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2715" yWindow="5640" windowWidth="25005" windowHeight="11955" tabRatio="834"/>
  </bookViews>
  <sheets>
    <sheet name="1" sheetId="1" r:id="rId1"/>
    <sheet name="2" sheetId="2" r:id="rId2"/>
    <sheet name="3" sheetId="188" r:id="rId3"/>
    <sheet name="4" sheetId="3" r:id="rId4"/>
    <sheet name="5" sheetId="8" r:id="rId5"/>
    <sheet name="6" sheetId="190" r:id="rId6"/>
    <sheet name="7" sheetId="10" r:id="rId7"/>
    <sheet name="8" sheetId="12" r:id="rId8"/>
    <sheet name="9" sheetId="118" r:id="rId9"/>
    <sheet name="10" sheetId="153" r:id="rId10"/>
    <sheet name="11" sheetId="154" r:id="rId11"/>
    <sheet name="12" sheetId="155" r:id="rId12"/>
    <sheet name="13" sheetId="150" r:id="rId13"/>
    <sheet name="14" sheetId="186" r:id="rId14"/>
    <sheet name="15" sheetId="156" r:id="rId15"/>
    <sheet name="16" sheetId="157" r:id="rId16"/>
    <sheet name="17" sheetId="158" r:id="rId17"/>
    <sheet name="18" sheetId="159" r:id="rId18"/>
    <sheet name="19" sheetId="160" r:id="rId19"/>
    <sheet name="20" sheetId="161" r:id="rId20"/>
    <sheet name="21" sheetId="187" r:id="rId21"/>
    <sheet name="22" sheetId="27" r:id="rId22"/>
    <sheet name="23" sheetId="162" r:id="rId23"/>
    <sheet name="24" sheetId="31" r:id="rId24"/>
    <sheet name="25" sheetId="33" r:id="rId25"/>
    <sheet name="26" sheetId="163" r:id="rId26"/>
    <sheet name="27" sheetId="164" r:id="rId27"/>
    <sheet name="28" sheetId="165" r:id="rId28"/>
    <sheet name="29" sheetId="166" r:id="rId29"/>
    <sheet name="30" sheetId="167" r:id="rId30"/>
    <sheet name="31" sheetId="168" r:id="rId31"/>
    <sheet name="32" sheetId="84" r:id="rId32"/>
    <sheet name="33" sheetId="86" r:id="rId33"/>
    <sheet name="34" sheetId="169" r:id="rId34"/>
    <sheet name="35" sheetId="90" r:id="rId35"/>
    <sheet name="36" sheetId="92" r:id="rId36"/>
    <sheet name="37" sheetId="131" r:id="rId37"/>
    <sheet name="38" sheetId="170" r:id="rId38"/>
    <sheet name="39" sheetId="171" r:id="rId39"/>
    <sheet name="40" sheetId="96" r:id="rId40"/>
    <sheet name="41" sheetId="132" r:id="rId41"/>
    <sheet name="42" sheetId="133" r:id="rId42"/>
    <sheet name="43" sheetId="97" r:id="rId43"/>
    <sheet name="44" sheetId="98" r:id="rId44"/>
    <sheet name="45" sheetId="134" r:id="rId45"/>
    <sheet name="46" sheetId="121" r:id="rId46"/>
    <sheet name="47" sheetId="100" r:id="rId47"/>
    <sheet name="48" sheetId="101" r:id="rId48"/>
    <sheet name="49" sheetId="103" r:id="rId49"/>
    <sheet name="50" sheetId="139" r:id="rId50"/>
    <sheet name="51" sheetId="138" r:id="rId51"/>
    <sheet name="52" sheetId="137" r:id="rId52"/>
    <sheet name="53" sheetId="136" r:id="rId53"/>
    <sheet name="54" sheetId="109" r:id="rId54"/>
    <sheet name="55" sheetId="191" r:id="rId55"/>
    <sheet name="56" sheetId="130" r:id="rId56"/>
    <sheet name="평가인증" sheetId="203" r:id="rId57"/>
    <sheet name="영유아인구" sheetId="194" r:id="rId58"/>
    <sheet name="유치원 원아수 추이" sheetId="195" r:id="rId59"/>
    <sheet name="주민등록인구통계" sheetId="196" r:id="rId60"/>
    <sheet name="육아종합지원센터(시도)" sheetId="197" r:id="rId61"/>
    <sheet name="육아종합지원센터(시군구)" sheetId="198" r:id="rId62"/>
    <sheet name="양육수당" sheetId="199" r:id="rId63"/>
    <sheet name="GDP 대비 보육재정 비율" sheetId="200" r:id="rId64"/>
    <sheet name="2016년 보육예산" sheetId="202" r:id="rId65"/>
  </sheets>
  <externalReferences>
    <externalReference r:id="rId66"/>
  </externalReferences>
  <definedNames>
    <definedName name="_xlnm._FilterDatabase" localSheetId="9" hidden="1">'10'!$A$6:$K$743</definedName>
    <definedName name="_xlnm._FilterDatabase" localSheetId="10" hidden="1">'11'!$B$6:$M$149</definedName>
    <definedName name="_xlnm._FilterDatabase" localSheetId="11" hidden="1">'12'!$B$6:$M$149</definedName>
    <definedName name="_xlnm._FilterDatabase" localSheetId="14" hidden="1">'15'!$B$6:$J$77</definedName>
    <definedName name="_xlnm._FilterDatabase" localSheetId="15" hidden="1">'16'!#REF!</definedName>
    <definedName name="_xlnm._FilterDatabase" localSheetId="16" hidden="1">'17'!$B$6:$L$221</definedName>
    <definedName name="_xlnm._FilterDatabase" localSheetId="17" hidden="1">'18'!$A$6:$K$437</definedName>
    <definedName name="_xlnm._FilterDatabase" localSheetId="18" hidden="1">'19'!$B$5:$K$76</definedName>
    <definedName name="_xlnm._FilterDatabase" localSheetId="19" hidden="1">'20'!$B$1:$K$221</definedName>
    <definedName name="_xlnm._FilterDatabase" localSheetId="27" hidden="1">'28'!$A$11:$P$61</definedName>
    <definedName name="_xlnm._FilterDatabase" localSheetId="34" hidden="1">'35'!$A$9:$C$59</definedName>
    <definedName name="_xlnm._FilterDatabase" localSheetId="37" hidden="1">'38'!$A$4:$BI$428</definedName>
    <definedName name="_xlnm._FilterDatabase" localSheetId="38" hidden="1">'39'!$A$5:$M$852</definedName>
    <definedName name="_xlnm._FilterDatabase" localSheetId="40" hidden="1">'41'!$A$1:$J$58</definedName>
    <definedName name="_xlnm._FilterDatabase" localSheetId="49" hidden="1">'51'!#REF!</definedName>
    <definedName name="_xlnm._FilterDatabase" localSheetId="53" hidden="1">'54'!$A$9:$J$23</definedName>
    <definedName name="_xlnm._FilterDatabase" localSheetId="54" hidden="1">'55'!$A$9:$J$23</definedName>
    <definedName name="_xlnm._FilterDatabase" localSheetId="7" hidden="1">'8'!#REF!</definedName>
    <definedName name="_xlnm._FilterDatabase" localSheetId="8" hidden="1">'9'!$A$5:$J$252</definedName>
    <definedName name="_xlnm.Print_Area" localSheetId="31">'32'!$A$4:$O$61</definedName>
    <definedName name="_xlnm.Print_Area" localSheetId="32">'33'!$A$4:$Q$60</definedName>
    <definedName name="_xlnm.Print_Area" localSheetId="38">'39'!#REF!</definedName>
    <definedName name="_xlnm.Print_Area" localSheetId="8">'9'!$A$231:$J$249</definedName>
  </definedNames>
  <calcPr calcId="124519"/>
</workbook>
</file>

<file path=xl/calcChain.xml><?xml version="1.0" encoding="utf-8"?>
<calcChain xmlns="http://schemas.openxmlformats.org/spreadsheetml/2006/main">
  <c r="N212" i="198"/>
  <c r="N211"/>
  <c r="AA210"/>
  <c r="Z210"/>
  <c r="Y210"/>
  <c r="X210"/>
  <c r="W210"/>
  <c r="V210"/>
  <c r="U210"/>
  <c r="T210"/>
  <c r="S210"/>
  <c r="R210"/>
  <c r="Q210"/>
  <c r="P210"/>
  <c r="N210" s="1"/>
  <c r="O210"/>
  <c r="N209"/>
  <c r="N208"/>
  <c r="AA207"/>
  <c r="Z207"/>
  <c r="Y207"/>
  <c r="X207"/>
  <c r="W207"/>
  <c r="V207"/>
  <c r="U207"/>
  <c r="T207"/>
  <c r="S207"/>
  <c r="R207"/>
  <c r="Q207"/>
  <c r="P207"/>
  <c r="N207" s="1"/>
  <c r="O207"/>
  <c r="N206"/>
  <c r="N205"/>
  <c r="AA204"/>
  <c r="Z204"/>
  <c r="Y204"/>
  <c r="X204"/>
  <c r="W204"/>
  <c r="V204"/>
  <c r="U204"/>
  <c r="T204"/>
  <c r="S204"/>
  <c r="R204"/>
  <c r="Q204"/>
  <c r="P204"/>
  <c r="N204" s="1"/>
  <c r="O204"/>
  <c r="N203"/>
  <c r="N202"/>
  <c r="AA201"/>
  <c r="Z201"/>
  <c r="Y201"/>
  <c r="X201"/>
  <c r="W201"/>
  <c r="V201"/>
  <c r="U201"/>
  <c r="T201"/>
  <c r="S201"/>
  <c r="R201"/>
  <c r="Q201"/>
  <c r="P201"/>
  <c r="N201" s="1"/>
  <c r="O201"/>
  <c r="N200"/>
  <c r="N199"/>
  <c r="AA198"/>
  <c r="Z198"/>
  <c r="Y198"/>
  <c r="X198"/>
  <c r="W198"/>
  <c r="V198"/>
  <c r="U198"/>
  <c r="T198"/>
  <c r="S198"/>
  <c r="R198"/>
  <c r="Q198"/>
  <c r="P198"/>
  <c r="N198" s="1"/>
  <c r="O198"/>
  <c r="N197"/>
  <c r="N196"/>
  <c r="AA195"/>
  <c r="Z195"/>
  <c r="Y195"/>
  <c r="X195"/>
  <c r="W195"/>
  <c r="V195"/>
  <c r="U195"/>
  <c r="T195"/>
  <c r="S195"/>
  <c r="R195"/>
  <c r="Q195"/>
  <c r="P195"/>
  <c r="N195" s="1"/>
  <c r="O195"/>
  <c r="N194"/>
  <c r="N193"/>
  <c r="AA192"/>
  <c r="Z192"/>
  <c r="Y192"/>
  <c r="X192"/>
  <c r="W192"/>
  <c r="V192"/>
  <c r="U192"/>
  <c r="T192"/>
  <c r="S192"/>
  <c r="R192"/>
  <c r="Q192"/>
  <c r="P192"/>
  <c r="N192" s="1"/>
  <c r="O192"/>
  <c r="N191"/>
  <c r="N190"/>
  <c r="AA189"/>
  <c r="Z189"/>
  <c r="Y189"/>
  <c r="X189"/>
  <c r="W189"/>
  <c r="V189"/>
  <c r="U189"/>
  <c r="T189"/>
  <c r="S189"/>
  <c r="R189"/>
  <c r="Q189"/>
  <c r="P189"/>
  <c r="N189" s="1"/>
  <c r="O189"/>
  <c r="N188"/>
  <c r="N187"/>
  <c r="AA186"/>
  <c r="Z186"/>
  <c r="Y186"/>
  <c r="X186"/>
  <c r="W186"/>
  <c r="V186"/>
  <c r="U186"/>
  <c r="T186"/>
  <c r="S186"/>
  <c r="R186"/>
  <c r="Q186"/>
  <c r="P186"/>
  <c r="N186" s="1"/>
  <c r="O186"/>
  <c r="N185"/>
  <c r="N184"/>
  <c r="AA183"/>
  <c r="Z183"/>
  <c r="Y183"/>
  <c r="X183"/>
  <c r="W183"/>
  <c r="V183"/>
  <c r="U183"/>
  <c r="T183"/>
  <c r="S183"/>
  <c r="R183"/>
  <c r="Q183"/>
  <c r="P183"/>
  <c r="N183" s="1"/>
  <c r="O183"/>
  <c r="N182"/>
  <c r="N181"/>
  <c r="AA180"/>
  <c r="Z180"/>
  <c r="Y180"/>
  <c r="X180"/>
  <c r="W180"/>
  <c r="V180"/>
  <c r="U180"/>
  <c r="T180"/>
  <c r="S180"/>
  <c r="R180"/>
  <c r="Q180"/>
  <c r="P180"/>
  <c r="N180" s="1"/>
  <c r="O180"/>
  <c r="N179"/>
  <c r="N178"/>
  <c r="AA177"/>
  <c r="Z177"/>
  <c r="Y177"/>
  <c r="X177"/>
  <c r="W177"/>
  <c r="V177"/>
  <c r="U177"/>
  <c r="T177"/>
  <c r="S177"/>
  <c r="R177"/>
  <c r="Q177"/>
  <c r="P177"/>
  <c r="N177" s="1"/>
  <c r="O177"/>
  <c r="N176"/>
  <c r="N175"/>
  <c r="AA174"/>
  <c r="Z174"/>
  <c r="Y174"/>
  <c r="X174"/>
  <c r="W174"/>
  <c r="V174"/>
  <c r="U174"/>
  <c r="T174"/>
  <c r="S174"/>
  <c r="R174"/>
  <c r="Q174"/>
  <c r="P174"/>
  <c r="N174" s="1"/>
  <c r="O174"/>
  <c r="N173"/>
  <c r="N172"/>
  <c r="AA171"/>
  <c r="Z171"/>
  <c r="Y171"/>
  <c r="X171"/>
  <c r="W171"/>
  <c r="V171"/>
  <c r="U171"/>
  <c r="T171"/>
  <c r="S171"/>
  <c r="R171"/>
  <c r="Q171"/>
  <c r="P171"/>
  <c r="N171" s="1"/>
  <c r="O171"/>
  <c r="N170"/>
  <c r="N169"/>
  <c r="AA168"/>
  <c r="Z168"/>
  <c r="Y168"/>
  <c r="X168"/>
  <c r="W168"/>
  <c r="V168"/>
  <c r="U168"/>
  <c r="T168"/>
  <c r="S168"/>
  <c r="R168"/>
  <c r="Q168"/>
  <c r="P168"/>
  <c r="N168" s="1"/>
  <c r="O168"/>
  <c r="N167"/>
  <c r="N166"/>
  <c r="AA165"/>
  <c r="Z165"/>
  <c r="Y165"/>
  <c r="X165"/>
  <c r="W165"/>
  <c r="V165"/>
  <c r="U165"/>
  <c r="T165"/>
  <c r="S165"/>
  <c r="R165"/>
  <c r="Q165"/>
  <c r="P165"/>
  <c r="N165" s="1"/>
  <c r="O165"/>
  <c r="N164"/>
  <c r="N163"/>
  <c r="AA162"/>
  <c r="Z162"/>
  <c r="Y162"/>
  <c r="X162"/>
  <c r="W162"/>
  <c r="V162"/>
  <c r="U162"/>
  <c r="T162"/>
  <c r="S162"/>
  <c r="R162"/>
  <c r="Q162"/>
  <c r="P162"/>
  <c r="N162" s="1"/>
  <c r="O162"/>
  <c r="N161"/>
  <c r="N160"/>
  <c r="AA159"/>
  <c r="Z159"/>
  <c r="Y159"/>
  <c r="X159"/>
  <c r="W159"/>
  <c r="V159"/>
  <c r="U159"/>
  <c r="T159"/>
  <c r="S159"/>
  <c r="R159"/>
  <c r="Q159"/>
  <c r="P159"/>
  <c r="N159" s="1"/>
  <c r="O159"/>
  <c r="N158"/>
  <c r="N157"/>
  <c r="AA156"/>
  <c r="Z156"/>
  <c r="Y156"/>
  <c r="X156"/>
  <c r="W156"/>
  <c r="V156"/>
  <c r="U156"/>
  <c r="T156"/>
  <c r="S156"/>
  <c r="R156"/>
  <c r="Q156"/>
  <c r="P156"/>
  <c r="N156" s="1"/>
  <c r="O156"/>
  <c r="N155"/>
  <c r="N154"/>
  <c r="AA153"/>
  <c r="Z153"/>
  <c r="Y153"/>
  <c r="X153"/>
  <c r="W153"/>
  <c r="V153"/>
  <c r="U153"/>
  <c r="T153"/>
  <c r="S153"/>
  <c r="R153"/>
  <c r="Q153"/>
  <c r="P153"/>
  <c r="N153" s="1"/>
  <c r="O153"/>
  <c r="N152"/>
  <c r="N151"/>
  <c r="AA150"/>
  <c r="Z150"/>
  <c r="Y150"/>
  <c r="X150"/>
  <c r="W150"/>
  <c r="V150"/>
  <c r="U150"/>
  <c r="T150"/>
  <c r="S150"/>
  <c r="R150"/>
  <c r="Q150"/>
  <c r="P150"/>
  <c r="N150" s="1"/>
  <c r="O150"/>
  <c r="N149"/>
  <c r="N148"/>
  <c r="AA147"/>
  <c r="Z147"/>
  <c r="Y147"/>
  <c r="X147"/>
  <c r="W147"/>
  <c r="V147"/>
  <c r="U147"/>
  <c r="T147"/>
  <c r="S147"/>
  <c r="R147"/>
  <c r="Q147"/>
  <c r="P147"/>
  <c r="N147" s="1"/>
  <c r="O147"/>
  <c r="N146"/>
  <c r="AA144"/>
  <c r="Z144"/>
  <c r="Y144"/>
  <c r="X144"/>
  <c r="W144"/>
  <c r="V144"/>
  <c r="U144"/>
  <c r="T144"/>
  <c r="S144"/>
  <c r="R144"/>
  <c r="Q144"/>
  <c r="P144"/>
  <c r="O144"/>
  <c r="N144" s="1"/>
  <c r="N143"/>
  <c r="N142"/>
  <c r="AA141"/>
  <c r="Z141"/>
  <c r="Y141"/>
  <c r="X141"/>
  <c r="W141"/>
  <c r="V141"/>
  <c r="U141"/>
  <c r="T141"/>
  <c r="S141"/>
  <c r="R141"/>
  <c r="Q141"/>
  <c r="P141"/>
  <c r="O141"/>
  <c r="N141" s="1"/>
  <c r="N140"/>
  <c r="N139"/>
  <c r="AA138"/>
  <c r="Z138"/>
  <c r="Y138"/>
  <c r="X138"/>
  <c r="W138"/>
  <c r="V138"/>
  <c r="U138"/>
  <c r="T138"/>
  <c r="S138"/>
  <c r="R138"/>
  <c r="Q138"/>
  <c r="P138"/>
  <c r="O138"/>
  <c r="N138" s="1"/>
  <c r="N137"/>
  <c r="N136"/>
  <c r="AA135"/>
  <c r="Z135"/>
  <c r="Y135"/>
  <c r="X135"/>
  <c r="W135"/>
  <c r="V135"/>
  <c r="U135"/>
  <c r="T135"/>
  <c r="S135"/>
  <c r="R135"/>
  <c r="Q135"/>
  <c r="P135"/>
  <c r="O135"/>
  <c r="N135" s="1"/>
  <c r="N134"/>
  <c r="N133"/>
  <c r="AA132"/>
  <c r="Z132"/>
  <c r="Y132"/>
  <c r="X132"/>
  <c r="W132"/>
  <c r="V132"/>
  <c r="U132"/>
  <c r="T132"/>
  <c r="S132"/>
  <c r="R132"/>
  <c r="Q132"/>
  <c r="P132"/>
  <c r="O132"/>
  <c r="N132" s="1"/>
  <c r="N131"/>
  <c r="N130"/>
  <c r="AA129"/>
  <c r="Z129"/>
  <c r="Y129"/>
  <c r="X129"/>
  <c r="W129"/>
  <c r="V129"/>
  <c r="U129"/>
  <c r="T129"/>
  <c r="S129"/>
  <c r="R129"/>
  <c r="Q129"/>
  <c r="P129"/>
  <c r="O129"/>
  <c r="N129" s="1"/>
  <c r="N128"/>
  <c r="N127"/>
  <c r="AA126"/>
  <c r="Z126"/>
  <c r="Y126"/>
  <c r="X126"/>
  <c r="W126"/>
  <c r="V126"/>
  <c r="U126"/>
  <c r="T126"/>
  <c r="S126"/>
  <c r="R126"/>
  <c r="Q126"/>
  <c r="P126"/>
  <c r="O126"/>
  <c r="N126" s="1"/>
  <c r="N125"/>
  <c r="N124"/>
  <c r="AA123"/>
  <c r="Z123"/>
  <c r="Y123"/>
  <c r="X123"/>
  <c r="W123"/>
  <c r="V123"/>
  <c r="U123"/>
  <c r="T123"/>
  <c r="S123"/>
  <c r="R123"/>
  <c r="Q123"/>
  <c r="P123"/>
  <c r="O123"/>
  <c r="N123" s="1"/>
  <c r="N122"/>
  <c r="N121"/>
  <c r="AA120"/>
  <c r="Z120"/>
  <c r="Y120"/>
  <c r="X120"/>
  <c r="W120"/>
  <c r="V120"/>
  <c r="U120"/>
  <c r="T120"/>
  <c r="S120"/>
  <c r="R120"/>
  <c r="Q120"/>
  <c r="P120"/>
  <c r="O120"/>
  <c r="N120" s="1"/>
  <c r="N119"/>
  <c r="N118"/>
  <c r="AA117"/>
  <c r="AA6" s="1"/>
  <c r="Z117"/>
  <c r="Y117"/>
  <c r="Y6" s="1"/>
  <c r="X117"/>
  <c r="W117"/>
  <c r="W6" s="1"/>
  <c r="V117"/>
  <c r="U117"/>
  <c r="U6" s="1"/>
  <c r="T117"/>
  <c r="S117"/>
  <c r="S6" s="1"/>
  <c r="R117"/>
  <c r="Q117"/>
  <c r="Q6" s="1"/>
  <c r="P117"/>
  <c r="O117"/>
  <c r="N117" s="1"/>
  <c r="N116"/>
  <c r="N115"/>
  <c r="Z114"/>
  <c r="Y114"/>
  <c r="X114"/>
  <c r="W114"/>
  <c r="V114"/>
  <c r="U114"/>
  <c r="T114"/>
  <c r="S114"/>
  <c r="R114"/>
  <c r="Q114"/>
  <c r="P114"/>
  <c r="O114"/>
  <c r="N114"/>
  <c r="N113"/>
  <c r="N112"/>
  <c r="AA111"/>
  <c r="Z111"/>
  <c r="Y111"/>
  <c r="X111"/>
  <c r="W111"/>
  <c r="V111"/>
  <c r="U111"/>
  <c r="T111"/>
  <c r="S111"/>
  <c r="R111"/>
  <c r="Q111"/>
  <c r="P111"/>
  <c r="O111"/>
  <c r="N111"/>
  <c r="N110"/>
  <c r="N109"/>
  <c r="AA108"/>
  <c r="Z108"/>
  <c r="Y108"/>
  <c r="X108"/>
  <c r="W108"/>
  <c r="V108"/>
  <c r="U108"/>
  <c r="T108"/>
  <c r="S108"/>
  <c r="R108"/>
  <c r="Q108"/>
  <c r="P108"/>
  <c r="O108"/>
  <c r="N108"/>
  <c r="N107"/>
  <c r="N106"/>
  <c r="AA105"/>
  <c r="Z105"/>
  <c r="Y105"/>
  <c r="X105"/>
  <c r="W105"/>
  <c r="V105"/>
  <c r="U105"/>
  <c r="T105"/>
  <c r="S105"/>
  <c r="R105"/>
  <c r="Q105"/>
  <c r="P105"/>
  <c r="O105"/>
  <c r="N105"/>
  <c r="N104"/>
  <c r="N103"/>
  <c r="AA102"/>
  <c r="Z102"/>
  <c r="Y102"/>
  <c r="X102"/>
  <c r="W102"/>
  <c r="V102"/>
  <c r="U102"/>
  <c r="T102"/>
  <c r="S102"/>
  <c r="R102"/>
  <c r="Q102"/>
  <c r="P102"/>
  <c r="O102"/>
  <c r="N102"/>
  <c r="N101"/>
  <c r="N100"/>
  <c r="AA99"/>
  <c r="Z99"/>
  <c r="Y99"/>
  <c r="X99"/>
  <c r="W99"/>
  <c r="V99"/>
  <c r="U99"/>
  <c r="T99"/>
  <c r="S99"/>
  <c r="R99"/>
  <c r="Q99"/>
  <c r="P99"/>
  <c r="O99"/>
  <c r="N99"/>
  <c r="N98"/>
  <c r="N97"/>
  <c r="AA96"/>
  <c r="Z96"/>
  <c r="Y96"/>
  <c r="X96"/>
  <c r="W96"/>
  <c r="V96"/>
  <c r="U96"/>
  <c r="T96"/>
  <c r="S96"/>
  <c r="R96"/>
  <c r="Q96"/>
  <c r="P96"/>
  <c r="O96"/>
  <c r="N96"/>
  <c r="N95"/>
  <c r="N94"/>
  <c r="AA93"/>
  <c r="Z93"/>
  <c r="Y93"/>
  <c r="X93"/>
  <c r="W93"/>
  <c r="V93"/>
  <c r="U93"/>
  <c r="T93"/>
  <c r="S93"/>
  <c r="R93"/>
  <c r="Q93"/>
  <c r="P93"/>
  <c r="O93"/>
  <c r="N93"/>
  <c r="N92"/>
  <c r="N91"/>
  <c r="AA90"/>
  <c r="Z90"/>
  <c r="Y90"/>
  <c r="X90"/>
  <c r="W90"/>
  <c r="V90"/>
  <c r="U90"/>
  <c r="T90"/>
  <c r="S90"/>
  <c r="R90"/>
  <c r="Q90"/>
  <c r="P90"/>
  <c r="O90"/>
  <c r="N90"/>
  <c r="N89"/>
  <c r="N88"/>
  <c r="AA87"/>
  <c r="Z87"/>
  <c r="Y87"/>
  <c r="X87"/>
  <c r="W87"/>
  <c r="V87"/>
  <c r="U87"/>
  <c r="T87"/>
  <c r="S87"/>
  <c r="R87"/>
  <c r="Q87"/>
  <c r="P87"/>
  <c r="O87"/>
  <c r="N87"/>
  <c r="N86"/>
  <c r="N85"/>
  <c r="AA84"/>
  <c r="Z84"/>
  <c r="Y84"/>
  <c r="X84"/>
  <c r="W84"/>
  <c r="V84"/>
  <c r="U84"/>
  <c r="T84"/>
  <c r="S84"/>
  <c r="R84"/>
  <c r="Q84"/>
  <c r="P84"/>
  <c r="O84"/>
  <c r="N84"/>
  <c r="N83"/>
  <c r="N82"/>
  <c r="AA81"/>
  <c r="Z81"/>
  <c r="Y81"/>
  <c r="X81"/>
  <c r="W81"/>
  <c r="V81"/>
  <c r="U81"/>
  <c r="T81"/>
  <c r="S81"/>
  <c r="R81"/>
  <c r="Q81"/>
  <c r="P81"/>
  <c r="O81"/>
  <c r="N81"/>
  <c r="N80"/>
  <c r="N79"/>
  <c r="AA78"/>
  <c r="Z78"/>
  <c r="Y78"/>
  <c r="X78"/>
  <c r="W78"/>
  <c r="V78"/>
  <c r="U78"/>
  <c r="T78"/>
  <c r="S78"/>
  <c r="R78"/>
  <c r="Q78"/>
  <c r="P78"/>
  <c r="O78"/>
  <c r="N78"/>
  <c r="N77"/>
  <c r="N76"/>
  <c r="AA75"/>
  <c r="Z75"/>
  <c r="Y75"/>
  <c r="X75"/>
  <c r="W75"/>
  <c r="V75"/>
  <c r="U75"/>
  <c r="T75"/>
  <c r="S75"/>
  <c r="R75"/>
  <c r="Q75"/>
  <c r="P75"/>
  <c r="O75"/>
  <c r="N75"/>
  <c r="N74"/>
  <c r="N73"/>
  <c r="AA72"/>
  <c r="Z72"/>
  <c r="Y72"/>
  <c r="X72"/>
  <c r="W72"/>
  <c r="V72"/>
  <c r="U72"/>
  <c r="T72"/>
  <c r="S72"/>
  <c r="R72"/>
  <c r="Q72"/>
  <c r="P72"/>
  <c r="O72"/>
  <c r="N72"/>
  <c r="N71"/>
  <c r="N70"/>
  <c r="AA69"/>
  <c r="Z69"/>
  <c r="Y69"/>
  <c r="X69"/>
  <c r="W69"/>
  <c r="V69"/>
  <c r="U69"/>
  <c r="T69"/>
  <c r="S69"/>
  <c r="R69"/>
  <c r="Q69"/>
  <c r="P69"/>
  <c r="O69"/>
  <c r="N69"/>
  <c r="N68"/>
  <c r="N67"/>
  <c r="AA66"/>
  <c r="Z66"/>
  <c r="Y66"/>
  <c r="X66"/>
  <c r="W66"/>
  <c r="V66"/>
  <c r="U66"/>
  <c r="T66"/>
  <c r="S66"/>
  <c r="R66"/>
  <c r="Q66"/>
  <c r="P66"/>
  <c r="O66"/>
  <c r="N66"/>
  <c r="N65"/>
  <c r="N64"/>
  <c r="AA63"/>
  <c r="Z63"/>
  <c r="Y63"/>
  <c r="X63"/>
  <c r="W63"/>
  <c r="V63"/>
  <c r="U63"/>
  <c r="T63"/>
  <c r="S63"/>
  <c r="R63"/>
  <c r="Q63"/>
  <c r="P63"/>
  <c r="O63"/>
  <c r="N63"/>
  <c r="N62"/>
  <c r="N61"/>
  <c r="AA60"/>
  <c r="Z60"/>
  <c r="Y60"/>
  <c r="X60"/>
  <c r="W60"/>
  <c r="V60"/>
  <c r="U60"/>
  <c r="T60"/>
  <c r="S60"/>
  <c r="R60"/>
  <c r="Q60"/>
  <c r="P60"/>
  <c r="O60"/>
  <c r="N60"/>
  <c r="N59"/>
  <c r="N58"/>
  <c r="AA57"/>
  <c r="Z57"/>
  <c r="Y57"/>
  <c r="X57"/>
  <c r="W57"/>
  <c r="V57"/>
  <c r="U57"/>
  <c r="T57"/>
  <c r="S57"/>
  <c r="R57"/>
  <c r="Q57"/>
  <c r="P57"/>
  <c r="O57"/>
  <c r="N57"/>
  <c r="N56"/>
  <c r="N55"/>
  <c r="AA54"/>
  <c r="Z54"/>
  <c r="Y54"/>
  <c r="X54"/>
  <c r="W54"/>
  <c r="V54"/>
  <c r="U54"/>
  <c r="T54"/>
  <c r="S54"/>
  <c r="R54"/>
  <c r="Q54"/>
  <c r="P54"/>
  <c r="O54"/>
  <c r="N54"/>
  <c r="N53"/>
  <c r="N52"/>
  <c r="AA51"/>
  <c r="Z51"/>
  <c r="Y51"/>
  <c r="X51"/>
  <c r="W51"/>
  <c r="V51"/>
  <c r="U51"/>
  <c r="T51"/>
  <c r="S51"/>
  <c r="R51"/>
  <c r="Q51"/>
  <c r="P51"/>
  <c r="O51"/>
  <c r="N51"/>
  <c r="N50"/>
  <c r="N49"/>
  <c r="AA48"/>
  <c r="Z48"/>
  <c r="Y48"/>
  <c r="X48"/>
  <c r="W48"/>
  <c r="V48"/>
  <c r="U48"/>
  <c r="T48"/>
  <c r="S48"/>
  <c r="R48"/>
  <c r="Q48"/>
  <c r="P48"/>
  <c r="O48"/>
  <c r="N48"/>
  <c r="N47"/>
  <c r="N46"/>
  <c r="AA45"/>
  <c r="Z45"/>
  <c r="Y45"/>
  <c r="X45"/>
  <c r="W45"/>
  <c r="V45"/>
  <c r="U45"/>
  <c r="T45"/>
  <c r="S45"/>
  <c r="R45"/>
  <c r="Q45"/>
  <c r="P45"/>
  <c r="O45"/>
  <c r="N45"/>
  <c r="N44"/>
  <c r="N43"/>
  <c r="AA42"/>
  <c r="Z42"/>
  <c r="Y42"/>
  <c r="X42"/>
  <c r="W42"/>
  <c r="V42"/>
  <c r="U42"/>
  <c r="T42"/>
  <c r="S42"/>
  <c r="R42"/>
  <c r="Q42"/>
  <c r="P42"/>
  <c r="O42"/>
  <c r="N42"/>
  <c r="N41"/>
  <c r="N40"/>
  <c r="AA39"/>
  <c r="Z39"/>
  <c r="Y39"/>
  <c r="X39"/>
  <c r="W39"/>
  <c r="V39"/>
  <c r="U39"/>
  <c r="T39"/>
  <c r="S39"/>
  <c r="R39"/>
  <c r="Q39"/>
  <c r="P39"/>
  <c r="O39"/>
  <c r="N39"/>
  <c r="N38"/>
  <c r="N37"/>
  <c r="AA36"/>
  <c r="Z36"/>
  <c r="Y36"/>
  <c r="X36"/>
  <c r="W36"/>
  <c r="V36"/>
  <c r="U36"/>
  <c r="T36"/>
  <c r="S36"/>
  <c r="R36"/>
  <c r="Q36"/>
  <c r="P36"/>
  <c r="O36"/>
  <c r="N36"/>
  <c r="N35"/>
  <c r="N34"/>
  <c r="AA33"/>
  <c r="Z33"/>
  <c r="Y33"/>
  <c r="X33"/>
  <c r="W33"/>
  <c r="V33"/>
  <c r="U33"/>
  <c r="T33"/>
  <c r="S33"/>
  <c r="R33"/>
  <c r="Q33"/>
  <c r="P33"/>
  <c r="O33"/>
  <c r="N33"/>
  <c r="N32"/>
  <c r="N31"/>
  <c r="AA30"/>
  <c r="Z30"/>
  <c r="Y30"/>
  <c r="X30"/>
  <c r="W30"/>
  <c r="V30"/>
  <c r="U30"/>
  <c r="T30"/>
  <c r="S30"/>
  <c r="R30"/>
  <c r="Q30"/>
  <c r="P30"/>
  <c r="O30"/>
  <c r="N30"/>
  <c r="N29"/>
  <c r="N28"/>
  <c r="AA27"/>
  <c r="Z27"/>
  <c r="Y27"/>
  <c r="X27"/>
  <c r="W27"/>
  <c r="V27"/>
  <c r="U27"/>
  <c r="T27"/>
  <c r="S27"/>
  <c r="R27"/>
  <c r="Q27"/>
  <c r="P27"/>
  <c r="O27"/>
  <c r="N27"/>
  <c r="N26"/>
  <c r="N25"/>
  <c r="AA24"/>
  <c r="Z24"/>
  <c r="Y24"/>
  <c r="X24"/>
  <c r="W24"/>
  <c r="V24"/>
  <c r="U24"/>
  <c r="T24"/>
  <c r="S24"/>
  <c r="R24"/>
  <c r="Q24"/>
  <c r="P24"/>
  <c r="O24"/>
  <c r="N24"/>
  <c r="N23"/>
  <c r="N22"/>
  <c r="AA21"/>
  <c r="Z21"/>
  <c r="Y21"/>
  <c r="X21"/>
  <c r="W21"/>
  <c r="V21"/>
  <c r="U21"/>
  <c r="T21"/>
  <c r="S21"/>
  <c r="R21"/>
  <c r="Q21"/>
  <c r="P21"/>
  <c r="O21"/>
  <c r="N21"/>
  <c r="N20"/>
  <c r="N19"/>
  <c r="AA18"/>
  <c r="Z18"/>
  <c r="Y18"/>
  <c r="X18"/>
  <c r="W18"/>
  <c r="V18"/>
  <c r="U18"/>
  <c r="T18"/>
  <c r="S18"/>
  <c r="R18"/>
  <c r="Q18"/>
  <c r="P18"/>
  <c r="O18"/>
  <c r="N18"/>
  <c r="N17"/>
  <c r="N16"/>
  <c r="AA15"/>
  <c r="Z15"/>
  <c r="Y15"/>
  <c r="X15"/>
  <c r="W15"/>
  <c r="V15"/>
  <c r="U15"/>
  <c r="T15"/>
  <c r="S15"/>
  <c r="R15"/>
  <c r="Q15"/>
  <c r="P15"/>
  <c r="O15"/>
  <c r="N15"/>
  <c r="N14"/>
  <c r="N13"/>
  <c r="AA12"/>
  <c r="Z12"/>
  <c r="Y12"/>
  <c r="X12"/>
  <c r="W12"/>
  <c r="V12"/>
  <c r="U12"/>
  <c r="T12"/>
  <c r="S12"/>
  <c r="R12"/>
  <c r="Q12"/>
  <c r="P12"/>
  <c r="O12"/>
  <c r="N12"/>
  <c r="N11"/>
  <c r="N10"/>
  <c r="AA9"/>
  <c r="Z9"/>
  <c r="Y9"/>
  <c r="X9"/>
  <c r="W9"/>
  <c r="V9"/>
  <c r="U9"/>
  <c r="T9"/>
  <c r="S9"/>
  <c r="R9"/>
  <c r="Q9"/>
  <c r="P9"/>
  <c r="O9"/>
  <c r="N9"/>
  <c r="AA8"/>
  <c r="Z8"/>
  <c r="Y8"/>
  <c r="X8"/>
  <c r="W8"/>
  <c r="V8"/>
  <c r="U8"/>
  <c r="T8"/>
  <c r="S8"/>
  <c r="R8"/>
  <c r="Q8"/>
  <c r="P8"/>
  <c r="O8"/>
  <c r="N8"/>
  <c r="AA7"/>
  <c r="Z7"/>
  <c r="Y7"/>
  <c r="X7"/>
  <c r="W7"/>
  <c r="V7"/>
  <c r="U7"/>
  <c r="T7"/>
  <c r="S7"/>
  <c r="R7"/>
  <c r="Q7"/>
  <c r="P7"/>
  <c r="O7"/>
  <c r="N7"/>
  <c r="Z6"/>
  <c r="X6"/>
  <c r="V6"/>
  <c r="T6"/>
  <c r="R6"/>
  <c r="P6"/>
  <c r="L6"/>
  <c r="K6"/>
  <c r="J6"/>
  <c r="I6"/>
  <c r="H6"/>
  <c r="G6"/>
  <c r="F6"/>
  <c r="E6"/>
  <c r="D6"/>
  <c r="C6"/>
  <c r="N68" i="197"/>
  <c r="N67"/>
  <c r="AA66"/>
  <c r="Z66"/>
  <c r="Y66"/>
  <c r="X66"/>
  <c r="W66"/>
  <c r="V66"/>
  <c r="U66"/>
  <c r="T66"/>
  <c r="S66"/>
  <c r="R66"/>
  <c r="Q66"/>
  <c r="P66"/>
  <c r="N66" s="1"/>
  <c r="O66"/>
  <c r="N65"/>
  <c r="N64"/>
  <c r="AA63"/>
  <c r="Z63"/>
  <c r="Y63"/>
  <c r="X63"/>
  <c r="W63"/>
  <c r="V63"/>
  <c r="U63"/>
  <c r="T63"/>
  <c r="S63"/>
  <c r="R63"/>
  <c r="Q63"/>
  <c r="N63" s="1"/>
  <c r="P63"/>
  <c r="O63"/>
  <c r="N62"/>
  <c r="N61"/>
  <c r="AA60"/>
  <c r="Z60"/>
  <c r="Y60"/>
  <c r="X60"/>
  <c r="W60"/>
  <c r="V60"/>
  <c r="U60"/>
  <c r="T60"/>
  <c r="S60"/>
  <c r="R60"/>
  <c r="Q60"/>
  <c r="N60" s="1"/>
  <c r="P60"/>
  <c r="O60"/>
  <c r="N59"/>
  <c r="N58"/>
  <c r="AA57"/>
  <c r="Z57"/>
  <c r="Y57"/>
  <c r="X57"/>
  <c r="W57"/>
  <c r="V57"/>
  <c r="U57"/>
  <c r="T57"/>
  <c r="S57"/>
  <c r="R57"/>
  <c r="Q57"/>
  <c r="N57" s="1"/>
  <c r="P57"/>
  <c r="O57"/>
  <c r="N56"/>
  <c r="N55"/>
  <c r="AA54"/>
  <c r="Z54"/>
  <c r="Y54"/>
  <c r="X54"/>
  <c r="W54"/>
  <c r="V54"/>
  <c r="U54"/>
  <c r="T54"/>
  <c r="S54"/>
  <c r="R54"/>
  <c r="Q54"/>
  <c r="N54" s="1"/>
  <c r="P54"/>
  <c r="O54"/>
  <c r="N53"/>
  <c r="N52"/>
  <c r="AA51"/>
  <c r="Z51"/>
  <c r="Y51"/>
  <c r="X51"/>
  <c r="W51"/>
  <c r="V51"/>
  <c r="U51"/>
  <c r="T51"/>
  <c r="S51"/>
  <c r="R51"/>
  <c r="Q51"/>
  <c r="N51" s="1"/>
  <c r="P51"/>
  <c r="O51"/>
  <c r="N50"/>
  <c r="N49"/>
  <c r="AA48"/>
  <c r="Z48"/>
  <c r="Y48"/>
  <c r="X48"/>
  <c r="W48"/>
  <c r="V48"/>
  <c r="U48"/>
  <c r="T48"/>
  <c r="S48"/>
  <c r="R48"/>
  <c r="Q48"/>
  <c r="N48" s="1"/>
  <c r="P48"/>
  <c r="O48"/>
  <c r="N47"/>
  <c r="N46"/>
  <c r="AA45"/>
  <c r="Z45"/>
  <c r="Y45"/>
  <c r="X45"/>
  <c r="W45"/>
  <c r="V45"/>
  <c r="U45"/>
  <c r="T45"/>
  <c r="S45"/>
  <c r="R45"/>
  <c r="Q45"/>
  <c r="N45" s="1"/>
  <c r="P45"/>
  <c r="O45"/>
  <c r="N44"/>
  <c r="N43"/>
  <c r="AA42"/>
  <c r="Z42"/>
  <c r="Y42"/>
  <c r="X42"/>
  <c r="W42"/>
  <c r="V42"/>
  <c r="U42"/>
  <c r="T42"/>
  <c r="S42"/>
  <c r="R42"/>
  <c r="Q42"/>
  <c r="N42" s="1"/>
  <c r="P42"/>
  <c r="O42"/>
  <c r="N41"/>
  <c r="N40"/>
  <c r="AA39"/>
  <c r="Z39"/>
  <c r="Y39"/>
  <c r="X39"/>
  <c r="W39"/>
  <c r="V39"/>
  <c r="U39"/>
  <c r="T39"/>
  <c r="S39"/>
  <c r="R39"/>
  <c r="Q39"/>
  <c r="N39" s="1"/>
  <c r="P39"/>
  <c r="O39"/>
  <c r="N38"/>
  <c r="N37"/>
  <c r="AA36"/>
  <c r="Z36"/>
  <c r="Y36"/>
  <c r="X36"/>
  <c r="W36"/>
  <c r="V36"/>
  <c r="U36"/>
  <c r="T36"/>
  <c r="S36"/>
  <c r="R36"/>
  <c r="Q36"/>
  <c r="N36" s="1"/>
  <c r="P36"/>
  <c r="O36"/>
  <c r="N35"/>
  <c r="N34"/>
  <c r="AA33"/>
  <c r="Z33"/>
  <c r="Y33"/>
  <c r="X33"/>
  <c r="W33"/>
  <c r="V33"/>
  <c r="U33"/>
  <c r="T33"/>
  <c r="S33"/>
  <c r="R33"/>
  <c r="Q33"/>
  <c r="N33" s="1"/>
  <c r="P33"/>
  <c r="O33"/>
  <c r="N32"/>
  <c r="N31"/>
  <c r="AA30"/>
  <c r="Z30"/>
  <c r="Y30"/>
  <c r="X30"/>
  <c r="W30"/>
  <c r="V30"/>
  <c r="U30"/>
  <c r="T30"/>
  <c r="S30"/>
  <c r="R30"/>
  <c r="Q30"/>
  <c r="N30" s="1"/>
  <c r="P30"/>
  <c r="O30"/>
  <c r="N29"/>
  <c r="N28"/>
  <c r="AA27"/>
  <c r="Z27"/>
  <c r="Y27"/>
  <c r="X27"/>
  <c r="W27"/>
  <c r="V27"/>
  <c r="U27"/>
  <c r="T27"/>
  <c r="S27"/>
  <c r="R27"/>
  <c r="Q27"/>
  <c r="P27"/>
  <c r="N27" s="1"/>
  <c r="O27"/>
  <c r="N26"/>
  <c r="N25"/>
  <c r="AA24"/>
  <c r="Z24"/>
  <c r="Y24"/>
  <c r="X24"/>
  <c r="W24"/>
  <c r="V24"/>
  <c r="U24"/>
  <c r="T24"/>
  <c r="S24"/>
  <c r="R24"/>
  <c r="Q24"/>
  <c r="N24" s="1"/>
  <c r="P24"/>
  <c r="O24"/>
  <c r="N23"/>
  <c r="N22"/>
  <c r="AA21"/>
  <c r="Z21"/>
  <c r="Y21"/>
  <c r="X21"/>
  <c r="W21"/>
  <c r="V21"/>
  <c r="U21"/>
  <c r="T21"/>
  <c r="S21"/>
  <c r="R21"/>
  <c r="Q21"/>
  <c r="P21"/>
  <c r="N21" s="1"/>
  <c r="O21"/>
  <c r="N20"/>
  <c r="N19"/>
  <c r="AA18"/>
  <c r="Z18"/>
  <c r="Y18"/>
  <c r="X18"/>
  <c r="W18"/>
  <c r="V18"/>
  <c r="U18"/>
  <c r="T18"/>
  <c r="S18"/>
  <c r="R18"/>
  <c r="Q18"/>
  <c r="P18"/>
  <c r="N18" s="1"/>
  <c r="O18"/>
  <c r="N17"/>
  <c r="N16"/>
  <c r="AA15"/>
  <c r="Z15"/>
  <c r="Y15"/>
  <c r="X15"/>
  <c r="W15"/>
  <c r="V15"/>
  <c r="U15"/>
  <c r="T15"/>
  <c r="S15"/>
  <c r="R15"/>
  <c r="Q15"/>
  <c r="P15"/>
  <c r="N15" s="1"/>
  <c r="O15"/>
  <c r="AA14"/>
  <c r="Z14"/>
  <c r="Y14"/>
  <c r="X14"/>
  <c r="W14"/>
  <c r="V14"/>
  <c r="U14"/>
  <c r="T14"/>
  <c r="S14"/>
  <c r="R14"/>
  <c r="Q14"/>
  <c r="P14"/>
  <c r="O14"/>
  <c r="N14" s="1"/>
  <c r="AA13"/>
  <c r="Z13"/>
  <c r="Y13"/>
  <c r="Y12" s="1"/>
  <c r="X13"/>
  <c r="W13"/>
  <c r="V13"/>
  <c r="U13"/>
  <c r="U12" s="1"/>
  <c r="T13"/>
  <c r="S13"/>
  <c r="R13"/>
  <c r="Q13"/>
  <c r="Q12" s="1"/>
  <c r="P13"/>
  <c r="N13" s="1"/>
  <c r="O13"/>
  <c r="AA12"/>
  <c r="Z12"/>
  <c r="X12"/>
  <c r="W12"/>
  <c r="V12"/>
  <c r="T12"/>
  <c r="S12"/>
  <c r="R12"/>
  <c r="P12"/>
  <c r="O12"/>
  <c r="L12"/>
  <c r="K12"/>
  <c r="J12"/>
  <c r="I12"/>
  <c r="H12"/>
  <c r="G12"/>
  <c r="F12"/>
  <c r="E12"/>
  <c r="D12"/>
  <c r="C12"/>
  <c r="N11"/>
  <c r="N10"/>
  <c r="AA9"/>
  <c r="Z9"/>
  <c r="Y9"/>
  <c r="X9"/>
  <c r="W9"/>
  <c r="V9"/>
  <c r="U9"/>
  <c r="T9"/>
  <c r="S9"/>
  <c r="R9"/>
  <c r="Q9"/>
  <c r="N9" s="1"/>
  <c r="P9"/>
  <c r="O9"/>
  <c r="AA8"/>
  <c r="AA6" s="1"/>
  <c r="Z8"/>
  <c r="Y8"/>
  <c r="X8"/>
  <c r="X6" s="1"/>
  <c r="W8"/>
  <c r="V8"/>
  <c r="U8"/>
  <c r="T8"/>
  <c r="S8"/>
  <c r="R8"/>
  <c r="Q8"/>
  <c r="P8"/>
  <c r="O8"/>
  <c r="N8" s="1"/>
  <c r="AA7"/>
  <c r="Z7"/>
  <c r="Z6" s="1"/>
  <c r="Y7"/>
  <c r="Y6" s="1"/>
  <c r="X7"/>
  <c r="W7"/>
  <c r="V7"/>
  <c r="V6" s="1"/>
  <c r="U7"/>
  <c r="U6" s="1"/>
  <c r="T7"/>
  <c r="S7"/>
  <c r="R7"/>
  <c r="R6" s="1"/>
  <c r="Q7"/>
  <c r="N7" s="1"/>
  <c r="N6" s="1"/>
  <c r="P7"/>
  <c r="O7"/>
  <c r="W6"/>
  <c r="T6"/>
  <c r="S6"/>
  <c r="P6"/>
  <c r="O6"/>
  <c r="L6"/>
  <c r="K6"/>
  <c r="J6"/>
  <c r="I6"/>
  <c r="H6"/>
  <c r="G6"/>
  <c r="F6"/>
  <c r="E6"/>
  <c r="D6"/>
  <c r="C6"/>
  <c r="N6" i="198" l="1"/>
  <c r="O6"/>
  <c r="N12" i="197"/>
  <c r="Q6"/>
</calcChain>
</file>

<file path=xl/sharedStrings.xml><?xml version="1.0" encoding="utf-8"?>
<sst xmlns="http://schemas.openxmlformats.org/spreadsheetml/2006/main" count="12222" uniqueCount="1505">
  <si>
    <t>소계</t>
    <phoneticPr fontId="9" type="noConversion"/>
  </si>
  <si>
    <t>* 남/녀 구분 : 아동의 주민등록번호의 7번째 자릿수가 홀수이면 남, 짝수이면 녀 - 이후 남/녀 구분 동일한 조건</t>
    <phoneticPr fontId="9" type="noConversion"/>
  </si>
  <si>
    <t>* 기본적으로 각 지역별 대도시/중소도시/농어촌 분류에 따르되, 설치운영정보의 농어촌지역여부가 '농어촌'으로 되어있는 경우엔 농어촌으로 분류</t>
    <phoneticPr fontId="9" type="noConversion"/>
  </si>
  <si>
    <t>계</t>
    <phoneticPr fontId="9" type="noConversion"/>
  </si>
  <si>
    <t>* 보육교사 : 영아반 보육교사 / 그외 : 영아반을 제외한 보육교사</t>
    <phoneticPr fontId="9" type="noConversion"/>
  </si>
  <si>
    <t>* 24시간 현원 : 보육시간 구분이 24시간인 아동 수</t>
    <phoneticPr fontId="9" type="noConversion"/>
  </si>
  <si>
    <t>합계</t>
  </si>
  <si>
    <t>구분</t>
    <phoneticPr fontId="9" type="noConversion"/>
  </si>
  <si>
    <t>보육교사</t>
    <phoneticPr fontId="9" type="noConversion"/>
  </si>
  <si>
    <t>미분류</t>
  </si>
  <si>
    <t>(단위 :  명)</t>
    <phoneticPr fontId="9" type="noConversion"/>
  </si>
  <si>
    <t>구  분</t>
    <phoneticPr fontId="9" type="noConversion"/>
  </si>
  <si>
    <t>특수교사</t>
    <phoneticPr fontId="9" type="noConversion"/>
  </si>
  <si>
    <t>치료사</t>
    <phoneticPr fontId="9" type="noConversion"/>
  </si>
  <si>
    <t>국공립</t>
  </si>
  <si>
    <t>직장</t>
  </si>
  <si>
    <t>부모협동</t>
  </si>
  <si>
    <t>가정</t>
  </si>
  <si>
    <t>남</t>
  </si>
  <si>
    <t>현원</t>
  </si>
  <si>
    <t>정원</t>
  </si>
  <si>
    <t>중구</t>
  </si>
  <si>
    <t>강서구</t>
  </si>
  <si>
    <t>서구</t>
  </si>
  <si>
    <t>동구</t>
  </si>
  <si>
    <t>영도구</t>
  </si>
  <si>
    <t>부산진구</t>
  </si>
  <si>
    <t>동래구</t>
  </si>
  <si>
    <t>남구</t>
  </si>
  <si>
    <t>북구</t>
  </si>
  <si>
    <t>해운대구</t>
  </si>
  <si>
    <t>사하구</t>
  </si>
  <si>
    <t>금정구</t>
  </si>
  <si>
    <t>연제구</t>
  </si>
  <si>
    <t>수영구</t>
  </si>
  <si>
    <t>사상구</t>
  </si>
  <si>
    <t>기장군</t>
  </si>
  <si>
    <t>수성구</t>
  </si>
  <si>
    <t>달서구</t>
  </si>
  <si>
    <t>달성군</t>
  </si>
  <si>
    <t>연수구</t>
  </si>
  <si>
    <t>남동구</t>
  </si>
  <si>
    <t>부평구</t>
  </si>
  <si>
    <t>계양구</t>
  </si>
  <si>
    <t>강화군</t>
  </si>
  <si>
    <t>옹진군</t>
  </si>
  <si>
    <t>광산구</t>
  </si>
  <si>
    <t>유성구</t>
  </si>
  <si>
    <t>대덕구</t>
  </si>
  <si>
    <t>울주군</t>
  </si>
  <si>
    <t>의정부시</t>
  </si>
  <si>
    <t>남양주시</t>
  </si>
  <si>
    <t>파주시</t>
  </si>
  <si>
    <t>구리시</t>
  </si>
  <si>
    <t>포천시</t>
  </si>
  <si>
    <t>양주시</t>
  </si>
  <si>
    <t>동두천시</t>
  </si>
  <si>
    <t>가평군</t>
  </si>
  <si>
    <t>연천군</t>
  </si>
  <si>
    <t>수원시</t>
  </si>
  <si>
    <t>안양시</t>
  </si>
  <si>
    <t>부천시</t>
  </si>
  <si>
    <t>광명시</t>
  </si>
  <si>
    <t>평택시</t>
  </si>
  <si>
    <t>과천시</t>
  </si>
  <si>
    <t>오산시</t>
  </si>
  <si>
    <t>시흥시</t>
  </si>
  <si>
    <t>군포시</t>
  </si>
  <si>
    <t>의왕시</t>
  </si>
  <si>
    <t>하남시</t>
  </si>
  <si>
    <t>용인시</t>
  </si>
  <si>
    <t>이천시</t>
  </si>
  <si>
    <t>안성시</t>
  </si>
  <si>
    <t>김포시</t>
  </si>
  <si>
    <t>화성시</t>
  </si>
  <si>
    <t>광주시</t>
  </si>
  <si>
    <t>양평군</t>
  </si>
  <si>
    <t>춘천시</t>
  </si>
  <si>
    <t>원주시</t>
  </si>
  <si>
    <t>강릉시</t>
  </si>
  <si>
    <t>동해시</t>
  </si>
  <si>
    <t>태백시</t>
  </si>
  <si>
    <t>속초시</t>
  </si>
  <si>
    <t>삼척시</t>
  </si>
  <si>
    <t>홍천군</t>
  </si>
  <si>
    <t>횡성군</t>
  </si>
  <si>
    <t>영월군</t>
  </si>
  <si>
    <t>평창군</t>
  </si>
  <si>
    <t>정선군</t>
  </si>
  <si>
    <t>철원군</t>
  </si>
  <si>
    <t>화천군</t>
  </si>
  <si>
    <t>양구군</t>
  </si>
  <si>
    <t>인제군</t>
  </si>
  <si>
    <t>고성군</t>
  </si>
  <si>
    <t>양양군</t>
  </si>
  <si>
    <t>청주시</t>
  </si>
  <si>
    <t>충주시</t>
  </si>
  <si>
    <t>제천시</t>
  </si>
  <si>
    <t>보은군</t>
  </si>
  <si>
    <t>옥천군</t>
  </si>
  <si>
    <t>영동군</t>
  </si>
  <si>
    <t>진천군</t>
  </si>
  <si>
    <t>괴산군</t>
  </si>
  <si>
    <t>음성군</t>
  </si>
  <si>
    <t>증평군</t>
  </si>
  <si>
    <t>단양군</t>
  </si>
  <si>
    <t>공주시</t>
  </si>
  <si>
    <t>보령시</t>
  </si>
  <si>
    <t>아산시</t>
  </si>
  <si>
    <t>서산시</t>
  </si>
  <si>
    <t>논산시</t>
  </si>
  <si>
    <t>계룡시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</si>
  <si>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</si>
  <si>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</si>
  <si>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</si>
  <si>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</si>
  <si>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</si>
  <si>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</si>
  <si>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</si>
  <si>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군산시</t>
  </si>
  <si>
    <t>익산시</t>
  </si>
  <si>
    <t>정읍시</t>
  </si>
  <si>
    <t>남원시</t>
  </si>
  <si>
    <t>김제시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</si>
  <si>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</si>
  <si>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</si>
  <si>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</si>
  <si>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</si>
  <si>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</si>
  <si>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</si>
  <si>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</si>
  <si>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</si>
  <si>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t>목포시</t>
  </si>
  <si>
    <t>여수시</t>
  </si>
  <si>
    <t>순천시</t>
  </si>
  <si>
    <t>나주시</t>
  </si>
  <si>
    <t>광양시</t>
  </si>
  <si>
    <t>담양군</t>
  </si>
  <si>
    <t>곡성군</t>
  </si>
  <si>
    <t>구례군</t>
  </si>
  <si>
    <t>고흥군</t>
  </si>
  <si>
    <t>보성군</t>
  </si>
  <si>
    <t>화순군</t>
  </si>
  <si>
    <t>장흥군</t>
  </si>
  <si>
    <t>강진군</t>
  </si>
  <si>
    <t>해남군</t>
  </si>
  <si>
    <t>영암군</t>
  </si>
  <si>
    <t>무안군</t>
  </si>
  <si>
    <t>함평군</t>
  </si>
  <si>
    <t>영광군</t>
  </si>
  <si>
    <t>장성군</t>
  </si>
  <si>
    <t>완도군</t>
  </si>
  <si>
    <t>진도군</t>
  </si>
  <si>
    <t>신안군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</si>
  <si>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</si>
  <si>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</si>
  <si>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</si>
  <si>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</si>
  <si>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</si>
  <si>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</si>
  <si>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</si>
  <si>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</si>
  <si>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</si>
  <si>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</si>
  <si>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</si>
  <si>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</si>
  <si>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</si>
  <si>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</si>
  <si>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</si>
  <si>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</si>
  <si>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</si>
  <si>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</si>
  <si>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</si>
  <si>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</si>
  <si>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</si>
  <si>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</si>
  <si>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</si>
  <si>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창원시</t>
  </si>
  <si>
    <t>진주시</t>
  </si>
  <si>
    <t>통영시</t>
  </si>
  <si>
    <t>사천시</t>
  </si>
  <si>
    <t>김해시</t>
  </si>
  <si>
    <t>밀양시</t>
  </si>
  <si>
    <t>거제시</t>
  </si>
  <si>
    <t>양산시</t>
  </si>
  <si>
    <t>의령군</t>
  </si>
  <si>
    <t>함안군</t>
  </si>
  <si>
    <t>창녕군</t>
  </si>
  <si>
    <t>남해군</t>
  </si>
  <si>
    <t>하동군</t>
  </si>
  <si>
    <t>산청군</t>
  </si>
  <si>
    <t>함양군</t>
  </si>
  <si>
    <t>거창군</t>
  </si>
  <si>
    <t>합천군</t>
  </si>
  <si>
    <t>이용률</t>
  </si>
  <si>
    <t>계</t>
  </si>
  <si>
    <t>녀</t>
  </si>
  <si>
    <t>구분</t>
    <phoneticPr fontId="9" type="noConversion"/>
  </si>
  <si>
    <t>계</t>
    <phoneticPr fontId="9" type="noConversion"/>
  </si>
  <si>
    <t>(단위 : 개소)</t>
    <phoneticPr fontId="9" type="noConversion"/>
  </si>
  <si>
    <t>(단위 : 명)</t>
    <phoneticPr fontId="9" type="noConversion"/>
  </si>
  <si>
    <t>(단위 : 개소, 명)</t>
    <phoneticPr fontId="9" type="noConversion"/>
  </si>
  <si>
    <t>(단위 : 개소)</t>
    <phoneticPr fontId="9" type="noConversion"/>
  </si>
  <si>
    <t>구 분</t>
    <phoneticPr fontId="9" type="noConversion"/>
  </si>
  <si>
    <t>20명     이하</t>
    <phoneticPr fontId="9" type="noConversion"/>
  </si>
  <si>
    <t>21~     39명</t>
    <phoneticPr fontId="9" type="noConversion"/>
  </si>
  <si>
    <t>40~       49명</t>
    <phoneticPr fontId="9" type="noConversion"/>
  </si>
  <si>
    <t>50~       80명</t>
    <phoneticPr fontId="9" type="noConversion"/>
  </si>
  <si>
    <t>81~       99명</t>
    <phoneticPr fontId="9" type="noConversion"/>
  </si>
  <si>
    <t>100~   160명</t>
    <phoneticPr fontId="9" type="noConversion"/>
  </si>
  <si>
    <t>161~  200명</t>
    <phoneticPr fontId="9" type="noConversion"/>
  </si>
  <si>
    <t>201~  240명</t>
    <phoneticPr fontId="9" type="noConversion"/>
  </si>
  <si>
    <t>241~   300명</t>
    <phoneticPr fontId="9" type="noConversion"/>
  </si>
  <si>
    <t>300명     초과</t>
    <phoneticPr fontId="9" type="noConversion"/>
  </si>
  <si>
    <t>40~      49명</t>
    <phoneticPr fontId="9" type="noConversion"/>
  </si>
  <si>
    <t>50~     80명</t>
    <phoneticPr fontId="9" type="noConversion"/>
  </si>
  <si>
    <t>81~      99명</t>
    <phoneticPr fontId="9" type="noConversion"/>
  </si>
  <si>
    <t>100~  160명</t>
    <phoneticPr fontId="9" type="noConversion"/>
  </si>
  <si>
    <t>241~  300명</t>
    <phoneticPr fontId="9" type="noConversion"/>
  </si>
  <si>
    <t>구분</t>
    <phoneticPr fontId="9" type="noConversion"/>
  </si>
  <si>
    <t>계</t>
    <phoneticPr fontId="9" type="noConversion"/>
  </si>
  <si>
    <t>읍면</t>
  </si>
  <si>
    <t>동</t>
  </si>
  <si>
    <t>(단위 : 명)</t>
  </si>
  <si>
    <t>구  분</t>
  </si>
  <si>
    <t>설립주체별</t>
  </si>
  <si>
    <t>대도시</t>
  </si>
  <si>
    <t>중소도시</t>
  </si>
  <si>
    <t>농어촌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</si>
  <si>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</si>
  <si>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</si>
  <si>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</si>
  <si>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</si>
  <si>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</si>
  <si>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</si>
  <si>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</si>
  <si>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</si>
  <si>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</si>
  <si>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</si>
  <si>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</si>
  <si>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</si>
  <si>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</si>
  <si>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</si>
  <si>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</si>
  <si>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</si>
  <si>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구분</t>
  </si>
  <si>
    <t>총계</t>
  </si>
  <si>
    <t>서울특별시</t>
  </si>
  <si>
    <t>부산광역시</t>
  </si>
  <si>
    <t>대구광역시</t>
  </si>
  <si>
    <t>인천광역시</t>
  </si>
  <si>
    <t>광주광역시</t>
  </si>
  <si>
    <t>대전광역시</t>
  </si>
  <si>
    <t>울산광역시</t>
  </si>
  <si>
    <t>충청북도</t>
  </si>
  <si>
    <t>충청남도</t>
  </si>
  <si>
    <t>전라북도</t>
  </si>
  <si>
    <t>전라남도</t>
  </si>
  <si>
    <t>경상북도</t>
  </si>
  <si>
    <t>경상남도</t>
  </si>
  <si>
    <t>경기도</t>
  </si>
  <si>
    <t>강원도</t>
  </si>
  <si>
    <t>구분</t>
    <phoneticPr fontId="9" type="noConversion"/>
  </si>
  <si>
    <t>시간
연장</t>
    <phoneticPr fontId="9" type="noConversion"/>
  </si>
  <si>
    <t>휴일</t>
    <phoneticPr fontId="9" type="noConversion"/>
  </si>
  <si>
    <t>24시간</t>
    <phoneticPr fontId="9" type="noConversion"/>
  </si>
  <si>
    <t>(단위 : 개소, 명)</t>
    <phoneticPr fontId="9" type="noConversion"/>
  </si>
  <si>
    <t>방과후(현원)</t>
  </si>
  <si>
    <t>제주도</t>
  </si>
  <si>
    <t>보육아동</t>
    <phoneticPr fontId="9" type="noConversion"/>
  </si>
  <si>
    <t>구분</t>
    <phoneticPr fontId="9" type="noConversion"/>
  </si>
  <si>
    <t>보육아동</t>
    <phoneticPr fontId="9" type="noConversion"/>
  </si>
  <si>
    <t>계</t>
    <phoneticPr fontId="9" type="noConversion"/>
  </si>
  <si>
    <t>구     분</t>
    <phoneticPr fontId="9" type="noConversion"/>
  </si>
  <si>
    <t>설립주체별</t>
    <phoneticPr fontId="9" type="noConversion"/>
  </si>
  <si>
    <t>총계</t>
    <phoneticPr fontId="9" type="noConversion"/>
  </si>
  <si>
    <t>보  육  아  동</t>
    <phoneticPr fontId="9" type="noConversion"/>
  </si>
  <si>
    <t>현  원</t>
    <phoneticPr fontId="9" type="noConversion"/>
  </si>
  <si>
    <t>영  아  현  원</t>
    <phoneticPr fontId="9" type="noConversion"/>
  </si>
  <si>
    <t>3세이상
현원</t>
    <phoneticPr fontId="9" type="noConversion"/>
  </si>
  <si>
    <t>기타</t>
  </si>
  <si>
    <t>0세</t>
  </si>
  <si>
    <t>1세</t>
  </si>
  <si>
    <t>2세</t>
  </si>
  <si>
    <t>그외</t>
    <phoneticPr fontId="9" type="noConversion"/>
  </si>
  <si>
    <t>장애아동(현원)</t>
    <phoneticPr fontId="9" type="noConversion"/>
  </si>
  <si>
    <t>보  육  아  동</t>
  </si>
  <si>
    <t>현  원</t>
  </si>
  <si>
    <t>보육교사</t>
  </si>
  <si>
    <t>특수교사</t>
  </si>
  <si>
    <t>치료사</t>
  </si>
  <si>
    <t>장애아동</t>
  </si>
  <si>
    <t>비장애아</t>
  </si>
  <si>
    <t>장애아반</t>
  </si>
  <si>
    <t>그외</t>
  </si>
  <si>
    <t>영양사</t>
  </si>
  <si>
    <t>간호사</t>
  </si>
  <si>
    <t>사무원</t>
  </si>
  <si>
    <t>시간연장보육교사</t>
  </si>
  <si>
    <t>24시간보육교사</t>
  </si>
  <si>
    <t>(단위 : 명)</t>
    <phoneticPr fontId="9" type="noConversion"/>
  </si>
  <si>
    <t>보  육  아  동</t>
    <phoneticPr fontId="9" type="noConversion"/>
  </si>
  <si>
    <t>보육교사</t>
    <phoneticPr fontId="9" type="noConversion"/>
  </si>
  <si>
    <t>장애아반</t>
    <phoneticPr fontId="9" type="noConversion"/>
  </si>
  <si>
    <t>특수교사</t>
    <phoneticPr fontId="9" type="noConversion"/>
  </si>
  <si>
    <t>치료사</t>
    <phoneticPr fontId="9" type="noConversion"/>
  </si>
  <si>
    <t>방과후   현원</t>
    <phoneticPr fontId="9" type="noConversion"/>
  </si>
  <si>
    <t>시간연장
보육교사</t>
    <phoneticPr fontId="9" type="noConversion"/>
  </si>
  <si>
    <t>그 외</t>
    <phoneticPr fontId="9" type="noConversion"/>
  </si>
  <si>
    <t>휴일반</t>
    <phoneticPr fontId="9" type="noConversion"/>
  </si>
  <si>
    <t>24시간 현원</t>
    <phoneticPr fontId="9" type="noConversion"/>
  </si>
  <si>
    <t>시도</t>
    <phoneticPr fontId="9" type="noConversion"/>
  </si>
  <si>
    <t>보육아동수</t>
    <phoneticPr fontId="9" type="noConversion"/>
  </si>
  <si>
    <t>보육교사수</t>
    <phoneticPr fontId="9" type="noConversion"/>
  </si>
  <si>
    <t>보육정원</t>
    <phoneticPr fontId="9" type="noConversion"/>
  </si>
  <si>
    <t>보육현원</t>
    <phoneticPr fontId="9" type="noConversion"/>
  </si>
  <si>
    <t>(단위 :  명)</t>
    <phoneticPr fontId="9" type="noConversion"/>
  </si>
  <si>
    <t>3세</t>
  </si>
  <si>
    <t>4세</t>
  </si>
  <si>
    <t>5세이상</t>
  </si>
  <si>
    <t>장애아</t>
  </si>
  <si>
    <r>
      <rPr>
        <b/>
        <sz val="17"/>
        <color indexed="8"/>
        <rFont val="맑은 고딕"/>
        <family val="3"/>
        <charset val="129"/>
      </rPr>
      <t>Ⅵ</t>
    </r>
    <r>
      <rPr>
        <b/>
        <sz val="17"/>
        <color indexed="8"/>
        <rFont val="맑은 고딕"/>
        <family val="3"/>
        <charset val="129"/>
      </rPr>
      <t>. 보험 가입 현황</t>
    </r>
    <phoneticPr fontId="9" type="noConversion"/>
  </si>
  <si>
    <t>* 보육교사 : 장애아반 보육교사 / 그외 : 장애아반을 제외한 보육교사</t>
    <phoneticPr fontId="9" type="noConversion"/>
  </si>
  <si>
    <t>(단위 :  명)</t>
    <phoneticPr fontId="9" type="noConversion"/>
  </si>
  <si>
    <t>구분</t>
    <phoneticPr fontId="9" type="noConversion"/>
  </si>
  <si>
    <t>계</t>
    <phoneticPr fontId="9" type="noConversion"/>
  </si>
  <si>
    <t>계</t>
    <phoneticPr fontId="27" type="noConversion"/>
  </si>
  <si>
    <t>(단위 :  명)</t>
    <phoneticPr fontId="9" type="noConversion"/>
  </si>
  <si>
    <t>구분</t>
    <phoneticPr fontId="9" type="noConversion"/>
  </si>
  <si>
    <t>계</t>
    <phoneticPr fontId="9" type="noConversion"/>
  </si>
  <si>
    <t>(단위 :  명)</t>
    <phoneticPr fontId="9" type="noConversion"/>
  </si>
  <si>
    <t>구분</t>
    <phoneticPr fontId="9" type="noConversion"/>
  </si>
  <si>
    <t>계</t>
    <phoneticPr fontId="9" type="noConversion"/>
  </si>
  <si>
    <r>
      <rPr>
        <b/>
        <sz val="17"/>
        <color indexed="8"/>
        <rFont val="맑은 고딕"/>
        <family val="3"/>
        <charset val="129"/>
      </rPr>
      <t>Ⅴ</t>
    </r>
    <r>
      <rPr>
        <b/>
        <sz val="17"/>
        <color indexed="8"/>
        <rFont val="맑은 고딕"/>
        <family val="3"/>
        <charset val="129"/>
      </rPr>
      <t>. 영유아 보육료 지원 현황</t>
    </r>
    <phoneticPr fontId="9" type="noConversion"/>
  </si>
  <si>
    <t>(단위 :  명)</t>
    <phoneticPr fontId="9" type="noConversion"/>
  </si>
  <si>
    <r>
      <t>시</t>
    </r>
    <r>
      <rPr>
        <b/>
        <sz val="11"/>
        <color indexed="8"/>
        <rFont val="맑은 고딕"/>
        <family val="3"/>
        <charset val="129"/>
      </rPr>
      <t>·</t>
    </r>
    <r>
      <rPr>
        <b/>
        <sz val="11"/>
        <color indexed="8"/>
        <rFont val="맑은 고딕"/>
        <family val="3"/>
        <charset val="129"/>
      </rPr>
      <t>도</t>
    </r>
    <phoneticPr fontId="9" type="noConversion"/>
  </si>
  <si>
    <t>계</t>
    <phoneticPr fontId="9" type="noConversion"/>
  </si>
  <si>
    <r>
      <rPr>
        <b/>
        <sz val="17"/>
        <color indexed="8"/>
        <rFont val="맑은 고딕"/>
        <family val="3"/>
        <charset val="129"/>
      </rPr>
      <t>Ⅴ</t>
    </r>
    <r>
      <rPr>
        <b/>
        <sz val="17"/>
        <color indexed="8"/>
        <rFont val="맑은 고딕"/>
        <family val="3"/>
        <charset val="129"/>
      </rPr>
      <t>. 영유아 보육료 지원 현황</t>
    </r>
    <phoneticPr fontId="9" type="noConversion"/>
  </si>
  <si>
    <r>
      <t>시</t>
    </r>
    <r>
      <rPr>
        <b/>
        <sz val="11"/>
        <color indexed="8"/>
        <rFont val="맑은 고딕"/>
        <family val="3"/>
        <charset val="129"/>
      </rPr>
      <t>·</t>
    </r>
    <r>
      <rPr>
        <b/>
        <sz val="11"/>
        <color indexed="8"/>
        <rFont val="맑은 고딕"/>
        <family val="3"/>
        <charset val="129"/>
      </rPr>
      <t>도</t>
    </r>
    <phoneticPr fontId="9" type="noConversion"/>
  </si>
  <si>
    <r>
      <rPr>
        <b/>
        <sz val="17"/>
        <color indexed="8"/>
        <rFont val="맑은 고딕"/>
        <family val="3"/>
        <charset val="129"/>
      </rPr>
      <t>Ⅴ</t>
    </r>
    <r>
      <rPr>
        <b/>
        <sz val="17"/>
        <color indexed="8"/>
        <rFont val="맑은 고딕"/>
        <family val="3"/>
        <charset val="129"/>
      </rPr>
      <t>. 영유아 보육료 지원 현황</t>
    </r>
    <phoneticPr fontId="9" type="noConversion"/>
  </si>
  <si>
    <r>
      <t>시</t>
    </r>
    <r>
      <rPr>
        <b/>
        <sz val="11"/>
        <color indexed="8"/>
        <rFont val="맑은 고딕"/>
        <family val="3"/>
        <charset val="129"/>
      </rPr>
      <t>·</t>
    </r>
    <r>
      <rPr>
        <b/>
        <sz val="11"/>
        <color indexed="8"/>
        <rFont val="맑은 고딕"/>
        <family val="3"/>
        <charset val="129"/>
      </rPr>
      <t>도</t>
    </r>
    <phoneticPr fontId="9" type="noConversion"/>
  </si>
  <si>
    <r>
      <rPr>
        <b/>
        <sz val="17"/>
        <color indexed="8"/>
        <rFont val="맑은 고딕"/>
        <family val="3"/>
        <charset val="129"/>
      </rPr>
      <t>Ⅴ</t>
    </r>
    <r>
      <rPr>
        <b/>
        <sz val="17"/>
        <color indexed="8"/>
        <rFont val="맑은 고딕"/>
        <family val="3"/>
        <charset val="129"/>
      </rPr>
      <t>. 영유아 보육료 지원 현황</t>
    </r>
    <phoneticPr fontId="9" type="noConversion"/>
  </si>
  <si>
    <r>
      <t>시</t>
    </r>
    <r>
      <rPr>
        <b/>
        <sz val="11"/>
        <color indexed="8"/>
        <rFont val="맑은 고딕"/>
        <family val="3"/>
        <charset val="129"/>
      </rPr>
      <t>·</t>
    </r>
    <r>
      <rPr>
        <b/>
        <sz val="11"/>
        <color indexed="8"/>
        <rFont val="맑은 고딕"/>
        <family val="3"/>
        <charset val="129"/>
      </rPr>
      <t>도</t>
    </r>
    <phoneticPr fontId="9" type="noConversion"/>
  </si>
  <si>
    <t>계</t>
    <phoneticPr fontId="9" type="noConversion"/>
  </si>
  <si>
    <r>
      <rPr>
        <b/>
        <sz val="17"/>
        <color indexed="8"/>
        <rFont val="맑은 고딕"/>
        <family val="3"/>
        <charset val="129"/>
      </rPr>
      <t>Ⅵ</t>
    </r>
    <r>
      <rPr>
        <b/>
        <sz val="17"/>
        <color indexed="8"/>
        <rFont val="맑은 고딕"/>
        <family val="3"/>
        <charset val="129"/>
      </rPr>
      <t>. 보험 가입 현황</t>
    </r>
    <phoneticPr fontId="9" type="noConversion"/>
  </si>
  <si>
    <t>(단위 :  개소)</t>
    <phoneticPr fontId="9" type="noConversion"/>
  </si>
  <si>
    <t>구  분</t>
    <phoneticPr fontId="9" type="noConversion"/>
  </si>
  <si>
    <t>마. 보육교사1급자격현황</t>
    <phoneticPr fontId="9" type="noConversion"/>
  </si>
  <si>
    <t>마-1. 보육교사1급자격현황(성별구분)</t>
    <phoneticPr fontId="9" type="noConversion"/>
  </si>
  <si>
    <t>바. 보육교사2급자격현황</t>
    <phoneticPr fontId="9" type="noConversion"/>
  </si>
  <si>
    <t>사. 보육교사3급자격현황</t>
    <phoneticPr fontId="9" type="noConversion"/>
  </si>
  <si>
    <t>나. 보육료지원현황(성별구분)</t>
    <phoneticPr fontId="9" type="noConversion"/>
  </si>
  <si>
    <t>바­1. 보육교사2급자격현황(성별구분)</t>
    <phoneticPr fontId="9" type="noConversion"/>
  </si>
  <si>
    <t>사-1. 보육교사3급자격현황(성별구분)</t>
    <phoneticPr fontId="9" type="noConversion"/>
  </si>
  <si>
    <t>미지원</t>
    <phoneticPr fontId="9" type="noConversion"/>
  </si>
  <si>
    <t>보육료지원</t>
    <phoneticPr fontId="9" type="noConversion"/>
  </si>
  <si>
    <t>소계</t>
    <phoneticPr fontId="9" type="noConversion"/>
  </si>
  <si>
    <t>현원</t>
    <phoneticPr fontId="9" type="noConversion"/>
  </si>
  <si>
    <t>시간연장현원</t>
    <phoneticPr fontId="9" type="noConversion"/>
  </si>
  <si>
    <t>현원</t>
    <phoneticPr fontId="9" type="noConversion"/>
  </si>
  <si>
    <t>휴일 현원</t>
    <phoneticPr fontId="9" type="noConversion"/>
  </si>
  <si>
    <t>(단위 : 개소, 명, %)</t>
    <phoneticPr fontId="9" type="noConversion"/>
  </si>
  <si>
    <t>(단위 : 명, %)</t>
    <phoneticPr fontId="9" type="noConversion"/>
  </si>
  <si>
    <t>설치지역</t>
    <phoneticPr fontId="9" type="noConversion"/>
  </si>
  <si>
    <t>미설치지역</t>
    <phoneticPr fontId="9" type="noConversion"/>
  </si>
  <si>
    <t>설치지역 수</t>
    <phoneticPr fontId="9" type="noConversion"/>
  </si>
  <si>
    <t>미설치지역 수</t>
    <phoneticPr fontId="9" type="noConversion"/>
  </si>
  <si>
    <t>읍면</t>
    <phoneticPr fontId="9" type="noConversion"/>
  </si>
  <si>
    <t>동</t>
    <phoneticPr fontId="9" type="noConversion"/>
  </si>
  <si>
    <t>(단위: 개소)</t>
    <phoneticPr fontId="9" type="noConversion"/>
  </si>
  <si>
    <t>가. 보육료지원현황</t>
    <phoneticPr fontId="9" type="noConversion"/>
  </si>
  <si>
    <t>다-1. 정원현황(시군구)</t>
    <phoneticPr fontId="9" type="noConversion"/>
  </si>
  <si>
    <t>다-2. 현원현황(시군구)</t>
    <phoneticPr fontId="9" type="noConversion"/>
  </si>
  <si>
    <t>국·공립
어린이집</t>
  </si>
  <si>
    <t>부모협동
어린이집</t>
  </si>
  <si>
    <t>가정
어린이집</t>
  </si>
  <si>
    <t>직장
어린이집</t>
  </si>
  <si>
    <t>I. 어린이집 설치 · 운영 현황</t>
  </si>
  <si>
    <t>I-1. 어린이집설치 및 운영현황</t>
  </si>
  <si>
    <t>어린이집수</t>
  </si>
  <si>
    <t>보육교직원</t>
  </si>
  <si>
    <t>나. 정부인건비지원어린이집현황</t>
    <phoneticPr fontId="9" type="noConversion"/>
  </si>
  <si>
    <t>어린이집 수</t>
  </si>
  <si>
    <t>I-2 . 지역유형별 어린이집 및 보육아동 현황</t>
  </si>
  <si>
    <t>I-5. 일반어린이집(특수보육미지정어린이집) 특수 보육현황</t>
  </si>
  <si>
    <t>* 시간연장 : 어린이집특성이 시간연장지정어린이집이 아닌 어린이집에서 시간연장보육을 이용한 아동이 있는 어린이집 수 및 이용한 아동수</t>
  </si>
  <si>
    <t>* 휴일 : 어린이집특성이 휴일지정어린이집이 아닌 어린이집에서 휴일보육을 이용한 아동이 있는 어린이집 수 및 이용한 아동수</t>
  </si>
  <si>
    <t>* 어린이집특성이 방과후전담이나 방과후통합어린이집이 아닌 어린이집에서 방과후 보육을 한 어린이집수 및 이용한 아동 수</t>
  </si>
  <si>
    <t>I-5. 일반어린이집(특수보육미지정어린이집)특수보육현황</t>
  </si>
  <si>
    <t>어린이집</t>
  </si>
  <si>
    <t>* 24시간 보육교사 수 : 보육교사 구분이 24시간 보육교사인 보육교직원 수</t>
  </si>
  <si>
    <t>Ⅱ-2 . 특수어린이집 유형별 현황</t>
  </si>
  <si>
    <t>Ⅱ-2 . 특수보육어린이집 유형별 현황</t>
  </si>
  <si>
    <t>원장</t>
  </si>
  <si>
    <t>원장</t>
    <phoneticPr fontId="9" type="noConversion"/>
  </si>
  <si>
    <t>원장</t>
    <phoneticPr fontId="32" type="noConversion"/>
  </si>
  <si>
    <t>보 육 교 직 원</t>
    <phoneticPr fontId="9" type="noConversion"/>
  </si>
  <si>
    <t>보 육 교 직 원</t>
    <phoneticPr fontId="32" type="noConversion"/>
  </si>
  <si>
    <t>원장</t>
    <phoneticPr fontId="32" type="noConversion"/>
  </si>
  <si>
    <t>Ⅳ. 어린이집 보육교직원 현황</t>
  </si>
  <si>
    <t xml:space="preserve">국·공립    어린이집 </t>
  </si>
  <si>
    <t>부모협동 어린이집</t>
  </si>
  <si>
    <t>가정      어린이집</t>
  </si>
  <si>
    <t>직장      어린이집</t>
  </si>
  <si>
    <t>장애아보육료(③)</t>
    <phoneticPr fontId="9" type="noConversion"/>
  </si>
  <si>
    <t>다문화보육료(④)</t>
    <phoneticPr fontId="9" type="noConversion"/>
  </si>
  <si>
    <t>방과후(⑥)</t>
    <phoneticPr fontId="9" type="noConversion"/>
  </si>
  <si>
    <t>보육료 지원 현황(①∼⑥)</t>
    <phoneticPr fontId="9" type="noConversion"/>
  </si>
  <si>
    <t>법정</t>
    <phoneticPr fontId="9" type="noConversion"/>
  </si>
  <si>
    <t>일반</t>
    <phoneticPr fontId="9" type="noConversion"/>
  </si>
  <si>
    <t>계</t>
    <phoneticPr fontId="9" type="noConversion"/>
  </si>
  <si>
    <t>기본보육료(⑦)</t>
    <phoneticPr fontId="9" type="noConversion"/>
  </si>
  <si>
    <t>(단위:명)</t>
    <phoneticPr fontId="9" type="noConversion"/>
  </si>
  <si>
    <t>법정</t>
    <phoneticPr fontId="23" type="noConversion"/>
  </si>
  <si>
    <t>일반</t>
    <phoneticPr fontId="23" type="noConversion"/>
  </si>
  <si>
    <t>(단위:명)</t>
    <phoneticPr fontId="23" type="noConversion"/>
  </si>
  <si>
    <t>설립주체별 가입어린이집수</t>
  </si>
  <si>
    <t>국·공립    어린이집</t>
  </si>
  <si>
    <t>부모협동   어린이집</t>
  </si>
  <si>
    <t>전  체      어린이집수</t>
  </si>
  <si>
    <t>가  입       어린이집수(계)</t>
  </si>
  <si>
    <t>(단위: 명)</t>
    <phoneticPr fontId="9" type="noConversion"/>
  </si>
  <si>
    <t>Ⅳ. 어린이집 보육교직원 현황</t>
    <phoneticPr fontId="23" type="noConversion"/>
  </si>
  <si>
    <t>* 아동연령 : 보육연령 기준</t>
    <phoneticPr fontId="9" type="noConversion"/>
  </si>
  <si>
    <t>그외</t>
    <phoneticPr fontId="9" type="noConversion"/>
  </si>
  <si>
    <t>방과후</t>
    <phoneticPr fontId="9" type="noConversion"/>
  </si>
  <si>
    <t>장애아반</t>
    <phoneticPr fontId="9" type="noConversion"/>
  </si>
  <si>
    <t>소계</t>
  </si>
  <si>
    <t>가. 일반어린이집 시간연장형 보육 현황</t>
    <phoneticPr fontId="9" type="noConversion"/>
  </si>
  <si>
    <t>다. 일반어린이집 장애아 보육 현황</t>
    <phoneticPr fontId="9" type="noConversion"/>
  </si>
  <si>
    <t>총계</t>
    <phoneticPr fontId="9" type="noConversion"/>
  </si>
  <si>
    <t>총계</t>
    <phoneticPr fontId="32" type="noConversion"/>
  </si>
  <si>
    <t>바. 어린이집 설치 및 미설치지역</t>
    <phoneticPr fontId="9" type="noConversion"/>
  </si>
  <si>
    <t xml:space="preserve">Ｉ-5. 일반어린이집(특수보육미지정어린이집)특수보육 현황 </t>
    <phoneticPr fontId="61" type="noConversion"/>
  </si>
  <si>
    <t>시간연장</t>
    <phoneticPr fontId="61" type="noConversion"/>
  </si>
  <si>
    <t>휴일</t>
    <phoneticPr fontId="61" type="noConversion"/>
  </si>
  <si>
    <t>일반어린이집 방과 후 보육 현황</t>
  </si>
  <si>
    <t>일반어린이집 장애아 보육 현황</t>
  </si>
  <si>
    <t>종로구</t>
  </si>
  <si>
    <t>용산구</t>
  </si>
  <si>
    <t>성동구</t>
  </si>
  <si>
    <t>광진구</t>
  </si>
  <si>
    <t>동대문구</t>
  </si>
  <si>
    <t>중랑구</t>
  </si>
  <si>
    <t>성북구</t>
  </si>
  <si>
    <t>강북구</t>
  </si>
  <si>
    <t>도봉구</t>
  </si>
  <si>
    <t>노원구</t>
  </si>
  <si>
    <t>은평구</t>
  </si>
  <si>
    <t>서대문구</t>
  </si>
  <si>
    <t>마포구</t>
  </si>
  <si>
    <t>양천구</t>
  </si>
  <si>
    <t>구로구</t>
  </si>
  <si>
    <t>금천구</t>
  </si>
  <si>
    <t>영등포구</t>
  </si>
  <si>
    <t>동작구</t>
  </si>
  <si>
    <t>관악구</t>
  </si>
  <si>
    <t>서초구</t>
  </si>
  <si>
    <t>강남구</t>
  </si>
  <si>
    <t>송파구</t>
  </si>
  <si>
    <t>강동구</t>
  </si>
  <si>
    <t>안산시</t>
  </si>
  <si>
    <t>당진시</t>
  </si>
  <si>
    <t>제주시</t>
  </si>
  <si>
    <t>서귀포시</t>
  </si>
  <si>
    <t>고양시</t>
  </si>
  <si>
    <t>성남시</t>
  </si>
  <si>
    <t>천안시</t>
  </si>
  <si>
    <t>전주시</t>
  </si>
  <si>
    <t>일반어린이집 
시간연장형 보육 현황</t>
    <phoneticPr fontId="61" type="noConversion"/>
  </si>
  <si>
    <t>아동수</t>
    <phoneticPr fontId="9" type="noConversion"/>
  </si>
  <si>
    <t>총계</t>
    <phoneticPr fontId="32" type="noConversion"/>
  </si>
  <si>
    <t>연번</t>
    <phoneticPr fontId="32" type="noConversion"/>
  </si>
  <si>
    <t>시도</t>
    <phoneticPr fontId="32" type="noConversion"/>
  </si>
  <si>
    <t>시군구</t>
    <phoneticPr fontId="32" type="noConversion"/>
  </si>
  <si>
    <t>행정동</t>
    <phoneticPr fontId="32" type="noConversion"/>
  </si>
  <si>
    <t>구분</t>
    <phoneticPr fontId="61" type="noConversion"/>
  </si>
  <si>
    <t>보육아동(현원)</t>
    <phoneticPr fontId="9" type="noConversion"/>
  </si>
  <si>
    <t>총계</t>
    <phoneticPr fontId="32" type="noConversion"/>
  </si>
  <si>
    <t>국공립
어린이집</t>
    <phoneticPr fontId="32" type="noConversion"/>
  </si>
  <si>
    <t>가정
어린이집</t>
    <phoneticPr fontId="32" type="noConversion"/>
  </si>
  <si>
    <t>직장
어린이집</t>
    <phoneticPr fontId="32" type="noConversion"/>
  </si>
  <si>
    <t>계</t>
    <phoneticPr fontId="61" type="noConversion"/>
  </si>
  <si>
    <t>남</t>
    <phoneticPr fontId="61" type="noConversion"/>
  </si>
  <si>
    <t>여</t>
    <phoneticPr fontId="61" type="noConversion"/>
  </si>
  <si>
    <t>계</t>
    <phoneticPr fontId="9" type="noConversion"/>
  </si>
  <si>
    <t>총계</t>
    <phoneticPr fontId="9" type="noConversion"/>
  </si>
  <si>
    <t>사회복지법인
어린이집</t>
    <phoneticPr fontId="9" type="noConversion"/>
  </si>
  <si>
    <t>법인·단체 등 
어린이집</t>
    <phoneticPr fontId="9" type="noConversion"/>
  </si>
  <si>
    <t>민간 
어린이집</t>
    <phoneticPr fontId="9" type="noConversion"/>
  </si>
  <si>
    <t>법인·단체 등  
어린이집</t>
    <phoneticPr fontId="9" type="noConversion"/>
  </si>
  <si>
    <t>사회복지법인      
어린이집</t>
    <phoneticPr fontId="9" type="noConversion"/>
  </si>
  <si>
    <t>민간
어린이집</t>
    <phoneticPr fontId="9" type="noConversion"/>
  </si>
  <si>
    <t>가정   
어린이집</t>
    <phoneticPr fontId="9" type="noConversion"/>
  </si>
  <si>
    <t>직장      어린이집</t>
    <phoneticPr fontId="9" type="noConversion"/>
  </si>
  <si>
    <t>사회복지법인
어린이집</t>
    <phoneticPr fontId="9" type="noConversion"/>
  </si>
  <si>
    <t>민간
어린이집</t>
    <phoneticPr fontId="9" type="noConversion"/>
  </si>
  <si>
    <t>법인·단체 등
어린이집</t>
    <phoneticPr fontId="9" type="noConversion"/>
  </si>
  <si>
    <t>직장      
어린이집</t>
    <phoneticPr fontId="9" type="noConversion"/>
  </si>
  <si>
    <t>부모협동 
어린이집</t>
    <phoneticPr fontId="9" type="noConversion"/>
  </si>
  <si>
    <t>가정      
어린이집</t>
    <phoneticPr fontId="9" type="noConversion"/>
  </si>
  <si>
    <t xml:space="preserve">국·공립    
어린이집 </t>
    <phoneticPr fontId="9" type="noConversion"/>
  </si>
  <si>
    <t>국·공립
어린이집</t>
    <phoneticPr fontId="9" type="noConversion"/>
  </si>
  <si>
    <t>민간
어린이집</t>
    <phoneticPr fontId="9" type="noConversion"/>
  </si>
  <si>
    <t>법인·단체 등 
어린이집</t>
    <phoneticPr fontId="9" type="noConversion"/>
  </si>
  <si>
    <t>가정
어린이집</t>
    <phoneticPr fontId="9" type="noConversion"/>
  </si>
  <si>
    <t>부모협동
어린이집</t>
    <phoneticPr fontId="9" type="noConversion"/>
  </si>
  <si>
    <t>직장
어린이집</t>
    <phoneticPr fontId="9" type="noConversion"/>
  </si>
  <si>
    <t>국공립
어린이집</t>
    <phoneticPr fontId="9" type="noConversion"/>
  </si>
  <si>
    <t>사회복지법인
어린이집</t>
    <phoneticPr fontId="9" type="noConversion"/>
  </si>
  <si>
    <t>부모협동
어린이집</t>
    <phoneticPr fontId="9" type="noConversion"/>
  </si>
  <si>
    <t>사회복지법인
어린이집</t>
    <phoneticPr fontId="32" type="noConversion"/>
  </si>
  <si>
    <t>부모협동
어린이집</t>
    <phoneticPr fontId="9" type="noConversion"/>
  </si>
  <si>
    <t>사회복지법인
어린이집</t>
    <phoneticPr fontId="32" type="noConversion"/>
  </si>
  <si>
    <t>법인·단체 등
어린이집</t>
    <phoneticPr fontId="32" type="noConversion"/>
  </si>
  <si>
    <t>민간
어린이집</t>
    <phoneticPr fontId="32" type="noConversion"/>
  </si>
  <si>
    <t>* 보육통합정보시스템에 등록되어있는 각 어린이집의 행정동 정보 기준</t>
    <phoneticPr fontId="9" type="noConversion"/>
  </si>
  <si>
    <t>잠실7동</t>
  </si>
  <si>
    <t>동광동</t>
  </si>
  <si>
    <t>광복동</t>
  </si>
  <si>
    <t>남포동</t>
  </si>
  <si>
    <t>선두구동</t>
  </si>
  <si>
    <t>내가면</t>
  </si>
  <si>
    <t>양사면</t>
  </si>
  <si>
    <t>송해면</t>
  </si>
  <si>
    <t>서도면</t>
  </si>
  <si>
    <t>석곡동</t>
  </si>
  <si>
    <t>임곡동</t>
  </si>
  <si>
    <t>삼도동</t>
  </si>
  <si>
    <t>대청동</t>
  </si>
  <si>
    <t>대사동</t>
  </si>
  <si>
    <t>두동면</t>
  </si>
  <si>
    <t>두서면</t>
  </si>
  <si>
    <t>삼동면</t>
  </si>
  <si>
    <t>세종특별자치시</t>
  </si>
  <si>
    <t>장항1동</t>
  </si>
  <si>
    <t>갈매동</t>
  </si>
  <si>
    <t>과림동</t>
  </si>
  <si>
    <t>군내면</t>
  </si>
  <si>
    <t>장단면</t>
  </si>
  <si>
    <t>진동면</t>
  </si>
  <si>
    <t>진서면</t>
  </si>
  <si>
    <t>고삼면</t>
  </si>
  <si>
    <t>미산면</t>
  </si>
  <si>
    <t>중면</t>
  </si>
  <si>
    <t>장남면</t>
  </si>
  <si>
    <t>남면</t>
  </si>
  <si>
    <t>북산면</t>
  </si>
  <si>
    <t>왕산면</t>
  </si>
  <si>
    <t>노곡면</t>
  </si>
  <si>
    <t>가곡면</t>
  </si>
  <si>
    <t>신기면</t>
  </si>
  <si>
    <t>화촌면</t>
  </si>
  <si>
    <t>두촌면</t>
  </si>
  <si>
    <t>내촌면</t>
  </si>
  <si>
    <t>서면</t>
  </si>
  <si>
    <t>갑천면</t>
  </si>
  <si>
    <t>상동읍</t>
  </si>
  <si>
    <t>김삿갓면</t>
  </si>
  <si>
    <t>북면</t>
  </si>
  <si>
    <t>수주면</t>
  </si>
  <si>
    <t>근남면</t>
  </si>
  <si>
    <t>근북면</t>
  </si>
  <si>
    <t>근동면</t>
  </si>
  <si>
    <t>원동면</t>
  </si>
  <si>
    <t>원남면</t>
  </si>
  <si>
    <t>임남면</t>
  </si>
  <si>
    <t>수동면</t>
  </si>
  <si>
    <t>현북면</t>
  </si>
  <si>
    <t>살미면</t>
  </si>
  <si>
    <t>소태면</t>
  </si>
  <si>
    <t>청풍면</t>
  </si>
  <si>
    <t>한수면</t>
  </si>
  <si>
    <t>속리산면</t>
  </si>
  <si>
    <t>장안면</t>
  </si>
  <si>
    <t>탄부면</t>
  </si>
  <si>
    <t>수한면</t>
  </si>
  <si>
    <t>회남면</t>
  </si>
  <si>
    <t>내북면</t>
  </si>
  <si>
    <t>산외면</t>
  </si>
  <si>
    <t>동이면</t>
  </si>
  <si>
    <t>안남면</t>
  </si>
  <si>
    <t>청성면</t>
  </si>
  <si>
    <t>군서면</t>
  </si>
  <si>
    <t>군북면</t>
  </si>
  <si>
    <t>매곡면</t>
  </si>
  <si>
    <t>상촌면</t>
  </si>
  <si>
    <t>용화면</t>
  </si>
  <si>
    <t>양산면</t>
  </si>
  <si>
    <t>감물면</t>
  </si>
  <si>
    <t>장연면</t>
  </si>
  <si>
    <t>칠성면</t>
  </si>
  <si>
    <t>문광면</t>
  </si>
  <si>
    <t>소수면</t>
  </si>
  <si>
    <t>적성면</t>
  </si>
  <si>
    <t>단성면</t>
  </si>
  <si>
    <t>수신면</t>
  </si>
  <si>
    <t>주포면</t>
  </si>
  <si>
    <t>주산면</t>
  </si>
  <si>
    <t>대호지면</t>
  </si>
  <si>
    <t>면천면</t>
  </si>
  <si>
    <t>내산면</t>
  </si>
  <si>
    <t>구룡면</t>
  </si>
  <si>
    <t>옥산면</t>
  </si>
  <si>
    <t>충화면</t>
  </si>
  <si>
    <t>양화면</t>
  </si>
  <si>
    <t>초촌면</t>
  </si>
  <si>
    <t>화양면</t>
  </si>
  <si>
    <t>기산면</t>
  </si>
  <si>
    <t>마산면</t>
  </si>
  <si>
    <t>시초면</t>
  </si>
  <si>
    <t>문산면</t>
  </si>
  <si>
    <t>종천면</t>
  </si>
  <si>
    <t>운곡면</t>
  </si>
  <si>
    <t>대치면</t>
  </si>
  <si>
    <t>목면</t>
  </si>
  <si>
    <t>장평면</t>
  </si>
  <si>
    <t>장곡면</t>
  </si>
  <si>
    <t>은하면</t>
  </si>
  <si>
    <t>서부면</t>
  </si>
  <si>
    <t>광시면</t>
  </si>
  <si>
    <t>대흥면</t>
  </si>
  <si>
    <t>응봉면</t>
  </si>
  <si>
    <t>봉산면</t>
  </si>
  <si>
    <t>근흥면</t>
  </si>
  <si>
    <t>이원면</t>
  </si>
  <si>
    <t>나포면</t>
  </si>
  <si>
    <t>웅포면</t>
  </si>
  <si>
    <t>성당면</t>
  </si>
  <si>
    <t>낭산면</t>
  </si>
  <si>
    <t>망성면</t>
  </si>
  <si>
    <t>용동면</t>
  </si>
  <si>
    <t>소성면</t>
  </si>
  <si>
    <t>영원면</t>
  </si>
  <si>
    <t>덕천면</t>
  </si>
  <si>
    <t>이평면</t>
  </si>
  <si>
    <t>감곡면</t>
  </si>
  <si>
    <t>산내면</t>
  </si>
  <si>
    <t>주천면</t>
  </si>
  <si>
    <t>수지면</t>
  </si>
  <si>
    <t>대강면</t>
  </si>
  <si>
    <t>사매면</t>
  </si>
  <si>
    <t>덕과면</t>
  </si>
  <si>
    <t>보절면</t>
  </si>
  <si>
    <t>백산면</t>
  </si>
  <si>
    <t>부량면</t>
  </si>
  <si>
    <t>공덕면</t>
  </si>
  <si>
    <t>청하면</t>
  </si>
  <si>
    <t>진봉면</t>
  </si>
  <si>
    <t>봉남면</t>
  </si>
  <si>
    <t>황산면</t>
  </si>
  <si>
    <t>광활면</t>
  </si>
  <si>
    <t>비봉면</t>
  </si>
  <si>
    <t>경천면</t>
  </si>
  <si>
    <t>용담면</t>
  </si>
  <si>
    <t>안천면</t>
  </si>
  <si>
    <t>동향면</t>
  </si>
  <si>
    <t>상전면</t>
  </si>
  <si>
    <t>백운면</t>
  </si>
  <si>
    <t>정천면</t>
  </si>
  <si>
    <t>부남면</t>
  </si>
  <si>
    <t>번암면</t>
  </si>
  <si>
    <t>천천면</t>
  </si>
  <si>
    <t>계남면</t>
  </si>
  <si>
    <t>계북면</t>
  </si>
  <si>
    <t>청웅면</t>
  </si>
  <si>
    <t>운암면</t>
  </si>
  <si>
    <t>신평면</t>
  </si>
  <si>
    <t>성수면</t>
  </si>
  <si>
    <t>신덕면</t>
  </si>
  <si>
    <t>삼계면</t>
  </si>
  <si>
    <t>강진면</t>
  </si>
  <si>
    <t>덕치면</t>
  </si>
  <si>
    <t>지사면</t>
  </si>
  <si>
    <t>인계면</t>
  </si>
  <si>
    <t>금과면</t>
  </si>
  <si>
    <t>성송면</t>
  </si>
  <si>
    <t>심원면</t>
  </si>
  <si>
    <t>성내면</t>
  </si>
  <si>
    <t>신림면</t>
  </si>
  <si>
    <t>부안면</t>
  </si>
  <si>
    <t>동진면</t>
  </si>
  <si>
    <t>보안면</t>
  </si>
  <si>
    <t>상서면</t>
  </si>
  <si>
    <t>위도면</t>
  </si>
  <si>
    <t>만호동</t>
  </si>
  <si>
    <t>삼일동</t>
  </si>
  <si>
    <t>월등면</t>
  </si>
  <si>
    <t>송광면</t>
  </si>
  <si>
    <t>다도면</t>
  </si>
  <si>
    <t>옥룡면</t>
  </si>
  <si>
    <t>다압면</t>
  </si>
  <si>
    <t>고서면</t>
  </si>
  <si>
    <t>대덕면</t>
  </si>
  <si>
    <t>무정면</t>
  </si>
  <si>
    <t>금성면</t>
  </si>
  <si>
    <t>용면</t>
  </si>
  <si>
    <t>월산면</t>
  </si>
  <si>
    <t>오곡면</t>
  </si>
  <si>
    <t>삼기면</t>
  </si>
  <si>
    <t>목사동면</t>
  </si>
  <si>
    <t>고달면</t>
  </si>
  <si>
    <t>겸면</t>
  </si>
  <si>
    <t>오산면</t>
  </si>
  <si>
    <t>문척면</t>
  </si>
  <si>
    <t>간전면</t>
  </si>
  <si>
    <t>토지면</t>
  </si>
  <si>
    <t>광의면</t>
  </si>
  <si>
    <t>용방면</t>
  </si>
  <si>
    <t>점암면</t>
  </si>
  <si>
    <t>남양면</t>
  </si>
  <si>
    <t>영남면</t>
  </si>
  <si>
    <t>동일면</t>
  </si>
  <si>
    <t>노동면</t>
  </si>
  <si>
    <t>미력면</t>
  </si>
  <si>
    <t>겸백면</t>
  </si>
  <si>
    <t>율어면</t>
  </si>
  <si>
    <t>문덕면</t>
  </si>
  <si>
    <t>웅치면</t>
  </si>
  <si>
    <t>한천면</t>
  </si>
  <si>
    <t>춘양면</t>
  </si>
  <si>
    <t>이양면</t>
  </si>
  <si>
    <t>도곡면</t>
  </si>
  <si>
    <t>도암면</t>
  </si>
  <si>
    <t>이서면</t>
  </si>
  <si>
    <t>동복면</t>
  </si>
  <si>
    <t>장동면</t>
  </si>
  <si>
    <t>유치면</t>
  </si>
  <si>
    <t>부산면</t>
  </si>
  <si>
    <t>대구면</t>
  </si>
  <si>
    <t>신전면</t>
  </si>
  <si>
    <t>작천면</t>
  </si>
  <si>
    <t>옴천면</t>
  </si>
  <si>
    <t>마량면</t>
  </si>
  <si>
    <t>삼산면</t>
  </si>
  <si>
    <t>현산면</t>
  </si>
  <si>
    <t>북일면</t>
  </si>
  <si>
    <t>계곡면</t>
  </si>
  <si>
    <t>서호면</t>
  </si>
  <si>
    <t>몽탄면</t>
  </si>
  <si>
    <t>대마면</t>
  </si>
  <si>
    <t>묘량면</t>
  </si>
  <si>
    <t>불갑면</t>
  </si>
  <si>
    <t>낙월면</t>
  </si>
  <si>
    <t>진원면</t>
  </si>
  <si>
    <t>동화면</t>
  </si>
  <si>
    <t>삼서면</t>
  </si>
  <si>
    <t>서삼면</t>
  </si>
  <si>
    <t>북하면</t>
  </si>
  <si>
    <t>생일면</t>
  </si>
  <si>
    <t>자은면</t>
  </si>
  <si>
    <t>팔금면</t>
  </si>
  <si>
    <t>신광면</t>
  </si>
  <si>
    <t>죽장면</t>
  </si>
  <si>
    <t>기북면</t>
  </si>
  <si>
    <t>보덕동</t>
  </si>
  <si>
    <t>감천면</t>
  </si>
  <si>
    <t>조마면</t>
  </si>
  <si>
    <t>구성면</t>
  </si>
  <si>
    <t>부항면</t>
  </si>
  <si>
    <t>증산면</t>
  </si>
  <si>
    <t>와룡면</t>
  </si>
  <si>
    <t>남후면</t>
  </si>
  <si>
    <t>남선면</t>
  </si>
  <si>
    <t>무을면</t>
  </si>
  <si>
    <t>옥성면</t>
  </si>
  <si>
    <t>도개면</t>
  </si>
  <si>
    <t>평은면</t>
  </si>
  <si>
    <t>문수면</t>
  </si>
  <si>
    <t>안정면</t>
  </si>
  <si>
    <t>영주2동</t>
  </si>
  <si>
    <t>화산면</t>
  </si>
  <si>
    <t>화북면</t>
  </si>
  <si>
    <t>대창면</t>
  </si>
  <si>
    <t>중동면</t>
  </si>
  <si>
    <t>낙동면</t>
  </si>
  <si>
    <t>청리면</t>
  </si>
  <si>
    <t>외남면</t>
  </si>
  <si>
    <t>내서면</t>
  </si>
  <si>
    <t>외서면</t>
  </si>
  <si>
    <t>은척면</t>
  </si>
  <si>
    <t>이안면</t>
  </si>
  <si>
    <t>화남면</t>
  </si>
  <si>
    <t>영순면</t>
  </si>
  <si>
    <t>산양면</t>
  </si>
  <si>
    <t>점촌4동</t>
  </si>
  <si>
    <t>용성면</t>
  </si>
  <si>
    <t>남산면</t>
  </si>
  <si>
    <t>소보면</t>
  </si>
  <si>
    <t>부계면</t>
  </si>
  <si>
    <t>우보면</t>
  </si>
  <si>
    <t>산성면</t>
  </si>
  <si>
    <t>고로면</t>
  </si>
  <si>
    <t>단촌면</t>
  </si>
  <si>
    <t>사곡면</t>
  </si>
  <si>
    <t>가음면</t>
  </si>
  <si>
    <t>비안면</t>
  </si>
  <si>
    <t>구천면</t>
  </si>
  <si>
    <t>단밀면</t>
  </si>
  <si>
    <t>단북면</t>
  </si>
  <si>
    <t>안평면</t>
  </si>
  <si>
    <t>안사면</t>
  </si>
  <si>
    <t>부동면</t>
  </si>
  <si>
    <t>청기면</t>
  </si>
  <si>
    <t>일월면</t>
  </si>
  <si>
    <t>남정면</t>
  </si>
  <si>
    <t>달산면</t>
  </si>
  <si>
    <t>지품면</t>
  </si>
  <si>
    <t>병곡면</t>
  </si>
  <si>
    <t>창수면</t>
  </si>
  <si>
    <t>각남면</t>
  </si>
  <si>
    <t>각북면</t>
  </si>
  <si>
    <t>운문면</t>
  </si>
  <si>
    <t>매전면</t>
  </si>
  <si>
    <t>덕곡면</t>
  </si>
  <si>
    <t>운수면</t>
  </si>
  <si>
    <t>우곡면</t>
  </si>
  <si>
    <t>금수면</t>
  </si>
  <si>
    <t>대가면</t>
  </si>
  <si>
    <t>지천면</t>
  </si>
  <si>
    <t>상리면</t>
  </si>
  <si>
    <t>보문면</t>
  </si>
  <si>
    <t>개포면</t>
  </si>
  <si>
    <t>지보면</t>
  </si>
  <si>
    <t>법전면</t>
  </si>
  <si>
    <t>소천면</t>
  </si>
  <si>
    <t>재산면</t>
  </si>
  <si>
    <t>상운면</t>
  </si>
  <si>
    <t>사봉면</t>
  </si>
  <si>
    <t>미천면</t>
  </si>
  <si>
    <t>도산면</t>
  </si>
  <si>
    <t>욕지면</t>
  </si>
  <si>
    <t>한산면</t>
  </si>
  <si>
    <t>사량면</t>
  </si>
  <si>
    <t>중앙동</t>
  </si>
  <si>
    <t>축동면</t>
  </si>
  <si>
    <t>곤명면</t>
  </si>
  <si>
    <t>상동면</t>
  </si>
  <si>
    <t>청도면</t>
  </si>
  <si>
    <t>동부면</t>
  </si>
  <si>
    <t>남부면</t>
  </si>
  <si>
    <t>둔덕면</t>
  </si>
  <si>
    <t>가례면</t>
  </si>
  <si>
    <t>칠곡면</t>
  </si>
  <si>
    <t>대의면</t>
  </si>
  <si>
    <t>화정면</t>
  </si>
  <si>
    <t>용덕면</t>
  </si>
  <si>
    <t>정곡면</t>
  </si>
  <si>
    <t>지정면</t>
  </si>
  <si>
    <t>낙서면</t>
  </si>
  <si>
    <t>봉수면</t>
  </si>
  <si>
    <t>궁류면</t>
  </si>
  <si>
    <t>유곡면</t>
  </si>
  <si>
    <t>함안면</t>
  </si>
  <si>
    <t>법수면</t>
  </si>
  <si>
    <t>여항면</t>
  </si>
  <si>
    <t>성산면</t>
  </si>
  <si>
    <t>이방면</t>
  </si>
  <si>
    <t>유어면</t>
  </si>
  <si>
    <t>계성면</t>
  </si>
  <si>
    <t>장마면</t>
  </si>
  <si>
    <t>도천면</t>
  </si>
  <si>
    <t>길곡면</t>
  </si>
  <si>
    <t>하일면</t>
  </si>
  <si>
    <t>영현면</t>
  </si>
  <si>
    <t>영오면</t>
  </si>
  <si>
    <t>개천면</t>
  </si>
  <si>
    <t>구만면</t>
  </si>
  <si>
    <t>마암면</t>
  </si>
  <si>
    <t>상주면</t>
  </si>
  <si>
    <t>고현면</t>
  </si>
  <si>
    <t>설천면</t>
  </si>
  <si>
    <t>횡천면</t>
  </si>
  <si>
    <t>고전면</t>
  </si>
  <si>
    <t>양보면</t>
  </si>
  <si>
    <t>북천면</t>
  </si>
  <si>
    <t>청암면</t>
  </si>
  <si>
    <t>차황면</t>
  </si>
  <si>
    <t>오부면</t>
  </si>
  <si>
    <t>금서면</t>
  </si>
  <si>
    <t>삼장면</t>
  </si>
  <si>
    <t>생비량면</t>
  </si>
  <si>
    <t>휴천면</t>
  </si>
  <si>
    <t>유림면</t>
  </si>
  <si>
    <t>지곡면</t>
  </si>
  <si>
    <t>서하면</t>
  </si>
  <si>
    <t>백전면</t>
  </si>
  <si>
    <t>웅양면</t>
  </si>
  <si>
    <t>고제면</t>
  </si>
  <si>
    <t>북상면</t>
  </si>
  <si>
    <t>마리면</t>
  </si>
  <si>
    <t>남상면</t>
  </si>
  <si>
    <t>남하면</t>
  </si>
  <si>
    <t>신원면</t>
  </si>
  <si>
    <t>가북면</t>
  </si>
  <si>
    <t>묘산면</t>
  </si>
  <si>
    <t>율곡면</t>
  </si>
  <si>
    <t>쌍책면</t>
  </si>
  <si>
    <t>청덕면</t>
  </si>
  <si>
    <t>적중면</t>
  </si>
  <si>
    <t>대양면</t>
  </si>
  <si>
    <t>쌍백면</t>
  </si>
  <si>
    <t>용주면</t>
  </si>
  <si>
    <t>일도1동</t>
  </si>
  <si>
    <t>* 아동수 : 현원(종일, 야간, 24시간, 방과후)기준</t>
    <phoneticPr fontId="9" type="noConversion"/>
  </si>
  <si>
    <t>* 기타 : 어린이집원장, 보육교사, 특수교사, 치료사, 취사부를 제외한 보육교직원 수</t>
    <phoneticPr fontId="9" type="noConversion"/>
  </si>
  <si>
    <t>* 어린이집특성이 장애아전담이나 장애아통합이 아닌 어린이집에서 아동자격이 '(영유아, 누리, 방과후) 장애아'인 아동이 보육을 한 어린이집수 및 이용한 아동 수</t>
    <phoneticPr fontId="9" type="noConversion"/>
  </si>
  <si>
    <t>* 장애아동 : 아동자격이 '(영유아, 누리, 방과후) 장애아'인 아동</t>
    <phoneticPr fontId="9" type="noConversion"/>
  </si>
  <si>
    <t>* 기타 : 어린이집원장, 보육교사, 특수교사, 치료사, 취사부를 제외한 보육교직원 수</t>
    <phoneticPr fontId="32" type="noConversion"/>
  </si>
  <si>
    <t>* 현원 : 해당 어린이집의 현원 (종일, 야간, 24시간, 방과후 보육)</t>
    <phoneticPr fontId="9" type="noConversion"/>
  </si>
  <si>
    <t>* 종일보육을 이용하면서 휴일보육을 할 수도 있기 때문에 현원과 휴일현원은 중복될 수 있음</t>
    <phoneticPr fontId="9" type="noConversion"/>
  </si>
  <si>
    <t>* 보육교사 : 24시간 보육교사 / 그외 : 24시간 보육교사를 제외한 보육교사</t>
    <phoneticPr fontId="9" type="noConversion"/>
  </si>
  <si>
    <t>* 기타 : 어린이집장, 보육교사, 특수교사, 치료사, 취사부를 제외한 보육교직원 수</t>
    <phoneticPr fontId="9" type="noConversion"/>
  </si>
  <si>
    <t>* 현원(그외) : 해당 어린이집의 24시간 보육을 이용하는 아동을 제외한 인원 수</t>
    <phoneticPr fontId="9" type="noConversion"/>
  </si>
  <si>
    <t>누리과정
(비담임)
보조교사
(30시간이상)</t>
  </si>
  <si>
    <t>누리과정
(비담임)
보조교사
(30시간미만)</t>
  </si>
  <si>
    <t>* 장애 아동현원 : 아동자격이 '(영유아, 누리, 방과후) 장애아'인 아동현원</t>
    <phoneticPr fontId="9" type="noConversion"/>
  </si>
  <si>
    <t>* 시간연장 보육교사 수 : 아동이 1명이상 배치된 시간연장 반을 맡고 있는 보육교사 수</t>
    <phoneticPr fontId="9" type="noConversion"/>
  </si>
  <si>
    <t>* 휴일반 보육교사 수 : 아동이 1명이상 배치된 휴일 반을 맡고 있는 보육교사 수</t>
    <phoneticPr fontId="9" type="noConversion"/>
  </si>
  <si>
    <t>* 기타 : 어린이집원장, 보육교사, 특수교사, 치료사, 취사부를 제외한 보육교직원 수</t>
    <phoneticPr fontId="9" type="noConversion"/>
  </si>
  <si>
    <t>* 현원(그외) : 방과후 현원을 제외한 현원</t>
    <phoneticPr fontId="9" type="noConversion"/>
  </si>
  <si>
    <t>* 현원 : 해당 어린이집의 현원 (종일, 야간, 24시간, 방과후 보육)</t>
    <phoneticPr fontId="9" type="noConversion"/>
  </si>
  <si>
    <t>법정</t>
    <phoneticPr fontId="9" type="noConversion"/>
  </si>
  <si>
    <t>구  분</t>
    <phoneticPr fontId="9" type="noConversion"/>
  </si>
  <si>
    <t>가  입       어린이집수(계)</t>
    <phoneticPr fontId="9" type="noConversion"/>
  </si>
  <si>
    <t>사회복지법인      
어린이집</t>
    <phoneticPr fontId="9" type="noConversion"/>
  </si>
  <si>
    <t>법인·단체 등  
어린이집</t>
    <phoneticPr fontId="9" type="noConversion"/>
  </si>
  <si>
    <t>민간
어린이집</t>
    <phoneticPr fontId="9" type="noConversion"/>
  </si>
  <si>
    <t>가정   
어린이집</t>
    <phoneticPr fontId="9" type="noConversion"/>
  </si>
  <si>
    <t>직장      어린이집</t>
    <phoneticPr fontId="9" type="noConversion"/>
  </si>
  <si>
    <t>가. 영유아의 생명·신체에 관한 공제 또는 보험 가입 현황</t>
    <phoneticPr fontId="9" type="noConversion"/>
  </si>
  <si>
    <t>(단위 :  개소)</t>
    <phoneticPr fontId="9" type="noConversion"/>
  </si>
  <si>
    <t>* 영아 아동현원 : 보육나이가 0,1,2세인 아동현원</t>
    <phoneticPr fontId="9" type="noConversion"/>
  </si>
  <si>
    <t>* 영아반 보육교사수 : 0세반 / 1세반 / 2세반 / 0,1혼합반 / 1,2혼합반 / 2,3혼합반을 담당하는 보육교사 수</t>
    <phoneticPr fontId="9" type="noConversion"/>
  </si>
  <si>
    <t>* 장애아반 보육교사, 특수교사, 치료사 수 : 장애아반을 맡고 있는 일반 보육교사 혹은 특수교사, 치료사의 수</t>
    <phoneticPr fontId="9" type="noConversion"/>
  </si>
  <si>
    <t>* 방과후 : 방과후전담 + 방과후통합 어린이집</t>
    <phoneticPr fontId="9" type="noConversion"/>
  </si>
  <si>
    <t>* 방과후 보육교사 수 : 아동이 1명이상 배치된 방과후반을 맡고 있는 보육교사 수</t>
    <phoneticPr fontId="9" type="noConversion"/>
  </si>
  <si>
    <t>* 방과후 현원 : 보육시간구분이 '방과후'인 아동 현원</t>
    <phoneticPr fontId="9" type="noConversion"/>
  </si>
  <si>
    <t>* 보육교사 : 시간연장 보육교사(아동이 1명이상 배치된 시간연장반 담당 교사) / 그외 : 시간연장 보육교사를 제외한 보육교사</t>
    <phoneticPr fontId="9" type="noConversion"/>
  </si>
  <si>
    <t>* 보육교사 : 방과후 보육교사(1인이상 아동이 배치된 방과후반 담당교사) / 그외 : 방과후 보육교사를 제외한 보육교사</t>
    <phoneticPr fontId="9" type="noConversion"/>
  </si>
  <si>
    <t>* 보육교사 : 휴일반 보육교사(아동이 1명이상 배치된 휴일반 담당 교사) / 그외 : 휴일반 보육교사를 제외한 보육교사</t>
    <phoneticPr fontId="9" type="noConversion"/>
  </si>
  <si>
    <t>* 종일보육을 이용하면서 시간연장보육을 할 수도 있기 때문에 현원과 시간연장 현원은 중복될 수 있음</t>
    <phoneticPr fontId="9" type="noConversion"/>
  </si>
  <si>
    <t>* 시간연장 현원 : 시간연장보육을 1시간이상 이용한 후 이용현황 확정을 한 아동 수</t>
    <phoneticPr fontId="9" type="noConversion"/>
  </si>
  <si>
    <t>* 휴일 현원 : 휴일보육을 1일이상 이용한 후 이용현황 확정을 한 아동 수</t>
    <phoneticPr fontId="9" type="noConversion"/>
  </si>
  <si>
    <t>* 보육교사 : 담임교사, 대체교사, 방과후교사, 시간연장보육교사, 24시간보육교사, 시간제교사, 누리과정보조교사, 보조교사</t>
    <phoneticPr fontId="9" type="noConversion"/>
  </si>
  <si>
    <t>* 보육교사 : 담임교사, 대체교사, 방과후교사, 시간연장보육교사, 24시간보육교사, 시간제교사, 누리과정보조교사, 보조교사</t>
    <phoneticPr fontId="9" type="noConversion"/>
  </si>
  <si>
    <t>* 보육교직원수 : 정상운영중인 어린이집에서 임용, 출산휴가 상태인 보육교직원 수</t>
    <phoneticPr fontId="9" type="noConversion"/>
  </si>
  <si>
    <t>Ⅳ. 어린이집 보육교직원 현황</t>
    <phoneticPr fontId="9" type="noConversion"/>
  </si>
  <si>
    <t>* 보육교사(담임교사, 대체교사, 방과후교사, 시간연장보육교사, 24시간보육교사, 시간제교사, 누리과정보조교사, 보조교사) 중 보육교사 1급 자격증 소지자</t>
    <phoneticPr fontId="9" type="noConversion"/>
  </si>
  <si>
    <t>* 보육교사(담임교사, 대체교사, 방과후교사, 시간연장보육교사, 24시간보육교사, 시간제교사, 누리과정보조교사, 보조교사) 중 보육교사 2급 자격증 소지자</t>
    <phoneticPr fontId="9" type="noConversion"/>
  </si>
  <si>
    <t>* 보육교사(담임교사, 대체교사, 방과후교사, 시간연장보육교사, 24시간보육교사, 시간제교사, 누리과정보조교사, 보조교사) 중 보육교사 3급 자격증 소지자</t>
    <phoneticPr fontId="9" type="noConversion"/>
  </si>
  <si>
    <t>* 보육료 지급 총계 : 각 자격별 아동 총 수 (기본보육료 부분 제외)</t>
    <phoneticPr fontId="9" type="noConversion"/>
  </si>
  <si>
    <t>* 연령 : 보육통합정보시스템 내에 등록되어있는 보육연령</t>
    <phoneticPr fontId="9" type="noConversion"/>
  </si>
  <si>
    <t>영아(만0~2세)법정(①)</t>
    <phoneticPr fontId="9" type="noConversion"/>
  </si>
  <si>
    <t>장애아보육료(③)</t>
    <phoneticPr fontId="9" type="noConversion"/>
  </si>
  <si>
    <t>* 장애아보육료(③) : '장애아', '장애아방과후', '누리(만3~5세장애아)' 자격 아동 포함</t>
    <phoneticPr fontId="9" type="noConversion"/>
  </si>
  <si>
    <t>다문화보육료(④)</t>
    <phoneticPr fontId="9" type="noConversion"/>
  </si>
  <si>
    <t>누리(만3~5세)(⑤)</t>
    <phoneticPr fontId="9" type="noConversion"/>
  </si>
  <si>
    <t>* 다문화보육료(④) : '누리(만3~5세다문화),' '영아다문화(만0~2세)' 자격 아동 포함</t>
    <phoneticPr fontId="9" type="noConversion"/>
  </si>
  <si>
    <t>방과후(⑥)</t>
    <phoneticPr fontId="9" type="noConversion"/>
  </si>
  <si>
    <t>* 누리(만3~5세)(⑤) : '누리(만3~5세법정)', '누리(만3~5세)' 자격 아동 포함</t>
    <phoneticPr fontId="9" type="noConversion"/>
  </si>
  <si>
    <t>* 방과후(⑥) : '방과후(법정)', '방과후' 자격 아동 포함</t>
    <phoneticPr fontId="9" type="noConversion"/>
  </si>
  <si>
    <t>* 기본보육료 : 정부지원시설을 제외한 민간·가정·직장·부모협동 보육시설 중 만0~2세 아동 또는 장애아를 보육하는 시설에 지원 
                  (인건비를 지원받지 않는 장애아전담 보육시설을 포함, 장애아통합지정보육시설의 장애아종일반은 제외) 
                 보육연령 0,1,2세 이외의 아동은 장애아로 분류 / 보육연령 0,1,2세인 장애아의 경우 연령 우선 적용 (각 연령별에 포함)
                 보육료 지원대상과 미지원대상 분리</t>
    <phoneticPr fontId="9" type="noConversion"/>
  </si>
  <si>
    <t>영아(만0~2세)법정(①)</t>
    <phoneticPr fontId="9" type="noConversion"/>
  </si>
  <si>
    <t>영아(만0~2세)(②)</t>
    <phoneticPr fontId="9" type="noConversion"/>
  </si>
  <si>
    <t>계</t>
    <phoneticPr fontId="9" type="noConversion"/>
  </si>
  <si>
    <t>* * 보육교직원수 : 정상운영중인 어린이집에서 임용, 출산휴가 상태인 보육교직원 수</t>
    <phoneticPr fontId="9" type="noConversion"/>
  </si>
  <si>
    <t>* 남/녀 구분 : 보육교직원의 주민등록번호 7번째 자릿수가 홀수이면 남, 짝수이면 녀 - 이후 남/녀 구분 동일한 조건</t>
    <phoneticPr fontId="9" type="noConversion"/>
  </si>
  <si>
    <t>개소(A)</t>
  </si>
  <si>
    <t>(비중)</t>
  </si>
  <si>
    <t>아동수</t>
  </si>
  <si>
    <t>정원(B)</t>
  </si>
  <si>
    <t>현원(C)</t>
  </si>
  <si>
    <t>보육교직원수</t>
  </si>
  <si>
    <t>인원(D)</t>
  </si>
  <si>
    <t>어린이집1개당
아동수(C/A)</t>
  </si>
  <si>
    <t>보육교직원1인당
아동수(C/D)</t>
  </si>
  <si>
    <t>계</t>
    <phoneticPr fontId="9" type="noConversion"/>
  </si>
  <si>
    <t>소 계</t>
  </si>
  <si>
    <t>여주시</t>
  </si>
  <si>
    <t>가. 어린이집현황(시·도)</t>
    <phoneticPr fontId="9" type="noConversion"/>
  </si>
  <si>
    <t>세종특별
자치시</t>
    <phoneticPr fontId="32" type="noConversion"/>
  </si>
  <si>
    <t>대구
광역시</t>
    <phoneticPr fontId="9" type="noConversion"/>
  </si>
  <si>
    <t>인천
광역시</t>
    <phoneticPr fontId="9" type="noConversion"/>
  </si>
  <si>
    <t>광주
광역시</t>
    <phoneticPr fontId="9" type="noConversion"/>
  </si>
  <si>
    <t>세종특별
자치시</t>
    <phoneticPr fontId="9" type="noConversion"/>
  </si>
  <si>
    <t>부산
광역시</t>
    <phoneticPr fontId="9" type="noConversion"/>
  </si>
  <si>
    <t>대구
광역시</t>
    <phoneticPr fontId="9" type="noConversion"/>
  </si>
  <si>
    <t>인천
광역시</t>
    <phoneticPr fontId="9" type="noConversion"/>
  </si>
  <si>
    <t>광주
광역시</t>
    <phoneticPr fontId="9" type="noConversion"/>
  </si>
  <si>
    <t>대전
광역시</t>
    <phoneticPr fontId="9" type="noConversion"/>
  </si>
  <si>
    <t>울산
광역시</t>
    <phoneticPr fontId="9" type="noConversion"/>
  </si>
  <si>
    <t>세종특별자치시</t>
    <phoneticPr fontId="9" type="noConversion"/>
  </si>
  <si>
    <t>사회복지법인</t>
  </si>
  <si>
    <t>법인・단체등</t>
  </si>
  <si>
    <t>민간</t>
  </si>
  <si>
    <t>계</t>
    <phoneticPr fontId="32" type="noConversion"/>
  </si>
  <si>
    <t>계</t>
    <phoneticPr fontId="9" type="noConversion"/>
  </si>
  <si>
    <t>학온동</t>
  </si>
  <si>
    <t>한반도면</t>
  </si>
  <si>
    <t>앙성면</t>
  </si>
  <si>
    <t>삼승면</t>
  </si>
  <si>
    <t>선장면</t>
  </si>
  <si>
    <t>입암면</t>
  </si>
  <si>
    <t>죽산면</t>
  </si>
  <si>
    <t>군외면</t>
  </si>
  <si>
    <t>대평면</t>
  </si>
  <si>
    <t>초동면</t>
  </si>
  <si>
    <t>하이면</t>
  </si>
  <si>
    <t>대병면</t>
  </si>
  <si>
    <t>여</t>
  </si>
  <si>
    <t>설립주체별</t>
    <phoneticPr fontId="9" type="noConversion"/>
  </si>
  <si>
    <t>다. 지역유형별 현원 현황</t>
    <phoneticPr fontId="9" type="noConversion"/>
  </si>
  <si>
    <t>소계</t>
    <phoneticPr fontId="9" type="noConversion"/>
  </si>
  <si>
    <t>만0세</t>
  </si>
  <si>
    <t>만1세</t>
  </si>
  <si>
    <t>만2세</t>
  </si>
  <si>
    <t>만3세</t>
  </si>
  <si>
    <t>만4세</t>
  </si>
  <si>
    <t>만5세</t>
  </si>
  <si>
    <t>만6세이상</t>
  </si>
  <si>
    <t>만0세</t>
    <phoneticPr fontId="9" type="noConversion"/>
  </si>
  <si>
    <t>만1세</t>
    <phoneticPr fontId="9" type="noConversion"/>
  </si>
  <si>
    <t>만2세</t>
    <phoneticPr fontId="9" type="noConversion"/>
  </si>
  <si>
    <t>만3세</t>
    <phoneticPr fontId="9" type="noConversion"/>
  </si>
  <si>
    <t>만4세</t>
    <phoneticPr fontId="9" type="noConversion"/>
  </si>
  <si>
    <t>만5세</t>
    <phoneticPr fontId="9" type="noConversion"/>
  </si>
  <si>
    <t>만6세이상</t>
    <phoneticPr fontId="9" type="noConversion"/>
  </si>
  <si>
    <t>전국</t>
    <phoneticPr fontId="9" type="noConversion"/>
  </si>
  <si>
    <t>소계</t>
    <phoneticPr fontId="9" type="noConversion"/>
  </si>
  <si>
    <t>서울
특별시</t>
    <phoneticPr fontId="9" type="noConversion"/>
  </si>
  <si>
    <t>부산
광역시</t>
    <phoneticPr fontId="9" type="noConversion"/>
  </si>
  <si>
    <t>소계</t>
    <phoneticPr fontId="9" type="noConversion"/>
  </si>
  <si>
    <t>대전
광역시</t>
    <phoneticPr fontId="9" type="noConversion"/>
  </si>
  <si>
    <t>울산
광역시</t>
    <phoneticPr fontId="9" type="noConversion"/>
  </si>
  <si>
    <t>세종
특별
자치시</t>
    <phoneticPr fontId="9" type="noConversion"/>
  </si>
  <si>
    <t>충청
북도</t>
    <phoneticPr fontId="9" type="noConversion"/>
  </si>
  <si>
    <t>충청
남도</t>
    <phoneticPr fontId="9" type="noConversion"/>
  </si>
  <si>
    <t>전라
북도</t>
    <phoneticPr fontId="9" type="noConversion"/>
  </si>
  <si>
    <t>전라
남도</t>
    <phoneticPr fontId="9" type="noConversion"/>
  </si>
  <si>
    <t>경상
북도</t>
    <phoneticPr fontId="9" type="noConversion"/>
  </si>
  <si>
    <t>경상
남도</t>
    <phoneticPr fontId="9" type="noConversion"/>
  </si>
  <si>
    <t>(단위 : 명)</t>
    <phoneticPr fontId="32" type="noConversion"/>
  </si>
  <si>
    <t>구  분</t>
    <phoneticPr fontId="32" type="noConversion"/>
  </si>
  <si>
    <t>소계</t>
    <phoneticPr fontId="32" type="noConversion"/>
  </si>
  <si>
    <t>소계</t>
    <phoneticPr fontId="32" type="noConversion"/>
  </si>
  <si>
    <t>세종특별
자치시</t>
    <phoneticPr fontId="32" type="noConversion"/>
  </si>
  <si>
    <t>(단위 : 개소, 명)</t>
    <phoneticPr fontId="32" type="noConversion"/>
  </si>
  <si>
    <t>영아전담</t>
  </si>
  <si>
    <t>아동</t>
  </si>
  <si>
    <t>아동정원</t>
  </si>
  <si>
    <t>영아아동현원</t>
  </si>
  <si>
    <t>영아반보육교사</t>
  </si>
  <si>
    <t>장애아전문</t>
  </si>
  <si>
    <t>장애아동현원</t>
  </si>
  <si>
    <t>장애아통합</t>
  </si>
  <si>
    <t>방과후</t>
  </si>
  <si>
    <t>방과후아동현원</t>
  </si>
  <si>
    <t>방과후반보육교사</t>
  </si>
  <si>
    <t>시간연장</t>
  </si>
  <si>
    <t>시간연장아동현원</t>
  </si>
  <si>
    <t>휴일</t>
  </si>
  <si>
    <t>휴일아동현원</t>
  </si>
  <si>
    <t>휴일반보육교사</t>
  </si>
  <si>
    <t>24시간</t>
  </si>
  <si>
    <t>24시간아동현원</t>
  </si>
  <si>
    <t>장애아반보육교사
특수교사,치료사</t>
    <phoneticPr fontId="9" type="noConversion"/>
  </si>
  <si>
    <t>나. 장애아전문 어린이집 현황(정부 인건비 지원 어린이집)</t>
    <phoneticPr fontId="32" type="noConversion"/>
  </si>
  <si>
    <t>다. 장애아전문 어린이집 현황(정부 인건비 미지원어린이집)</t>
    <phoneticPr fontId="9" type="noConversion"/>
  </si>
  <si>
    <t>라. 장애아전문 어린이집 현황(정부 인건비 지원 어린이집+미지원어린이집)</t>
    <phoneticPr fontId="9" type="noConversion"/>
  </si>
  <si>
    <t>서울특별시</t>
    <phoneticPr fontId="9" type="noConversion"/>
  </si>
  <si>
    <t>세종</t>
    <phoneticPr fontId="9" type="noConversion"/>
  </si>
  <si>
    <t>* 보육교사(담임교사, 대체교사, 방과후교사, 시간연장보육교사, 24시간보육교사, 시간제교사, 누리과정보조교사, 보조교사) 중 보육교사 1급 자격증 소지자</t>
    <phoneticPr fontId="9" type="noConversion"/>
  </si>
  <si>
    <t>* 보육교사(담임교사, 대체교사, 방과후교사, 시간연장보육교사, 24시간보육교사, 시간제교사, 누리과정보조교사, 보조교사) 중 보육교사 2급 자격증 소지자</t>
    <phoneticPr fontId="9" type="noConversion"/>
  </si>
  <si>
    <t>* 보육교사(담임교사, 대체교사, 방과후교사, 시간연장보육교사, 24시간보육교사, 시간제교사, 누리과정보조교사, 보조교사) 중 보육교사 3급 자격증 소지자</t>
    <phoneticPr fontId="9" type="noConversion"/>
  </si>
  <si>
    <t>계</t>
    <phoneticPr fontId="23" type="noConversion"/>
  </si>
  <si>
    <t>계</t>
    <phoneticPr fontId="27" type="noConversion"/>
  </si>
  <si>
    <t>부산광역시</t>
    <phoneticPr fontId="9" type="noConversion"/>
  </si>
  <si>
    <t>대구광역시</t>
    <phoneticPr fontId="9" type="noConversion"/>
  </si>
  <si>
    <t>인천광역시</t>
    <phoneticPr fontId="9" type="noConversion"/>
  </si>
  <si>
    <t>광주광역시</t>
    <phoneticPr fontId="9" type="noConversion"/>
  </si>
  <si>
    <t>대전광역시</t>
    <phoneticPr fontId="9" type="noConversion"/>
  </si>
  <si>
    <t>울산광역시</t>
    <phoneticPr fontId="9" type="noConversion"/>
  </si>
  <si>
    <t>세종특별자치시</t>
    <phoneticPr fontId="9" type="noConversion"/>
  </si>
  <si>
    <t>경기도</t>
    <phoneticPr fontId="9" type="noConversion"/>
  </si>
  <si>
    <t>강원도</t>
    <phoneticPr fontId="9" type="noConversion"/>
  </si>
  <si>
    <t>충청북도</t>
    <phoneticPr fontId="9" type="noConversion"/>
  </si>
  <si>
    <t>충청남도</t>
    <phoneticPr fontId="9" type="noConversion"/>
  </si>
  <si>
    <t>전라북도</t>
    <phoneticPr fontId="9" type="noConversion"/>
  </si>
  <si>
    <t>전라남도</t>
    <phoneticPr fontId="9" type="noConversion"/>
  </si>
  <si>
    <t>경상북도</t>
    <phoneticPr fontId="9" type="noConversion"/>
  </si>
  <si>
    <t>경상남도</t>
    <phoneticPr fontId="9" type="noConversion"/>
  </si>
  <si>
    <t>제주도</t>
    <phoneticPr fontId="9" type="noConversion"/>
  </si>
  <si>
    <t>계</t>
    <phoneticPr fontId="23" type="noConversion"/>
  </si>
  <si>
    <t>계</t>
    <phoneticPr fontId="27" type="noConversion"/>
  </si>
  <si>
    <t>나. 보육교직원 생명·신체보험 가입 현황</t>
    <phoneticPr fontId="9" type="noConversion"/>
  </si>
  <si>
    <t>2015. 12. 31. 현재</t>
    <phoneticPr fontId="9" type="noConversion"/>
  </si>
  <si>
    <t>청원군</t>
  </si>
  <si>
    <t>2015. 12. 31. 현재</t>
    <phoneticPr fontId="9" type="noConversion"/>
  </si>
  <si>
    <t>제주도</t>
    <phoneticPr fontId="32" type="noConversion"/>
  </si>
  <si>
    <t>계</t>
    <phoneticPr fontId="32" type="noConversion"/>
  </si>
  <si>
    <t>계</t>
    <phoneticPr fontId="32" type="noConversion"/>
  </si>
  <si>
    <t>계</t>
    <phoneticPr fontId="9" type="noConversion"/>
  </si>
  <si>
    <t>좌천동</t>
  </si>
  <si>
    <t>우제3동</t>
  </si>
  <si>
    <t>가덕도동</t>
  </si>
  <si>
    <t>도담동</t>
  </si>
  <si>
    <t>금곡동</t>
  </si>
  <si>
    <t>호매실동</t>
  </si>
  <si>
    <t>위례동</t>
  </si>
  <si>
    <t>정자동</t>
  </si>
  <si>
    <t>서탄면</t>
  </si>
  <si>
    <t>남한산성면</t>
  </si>
  <si>
    <t>조종면</t>
  </si>
  <si>
    <t>삼화동</t>
  </si>
  <si>
    <t>성내.충인동</t>
  </si>
  <si>
    <t>소이면</t>
  </si>
  <si>
    <t>풍세면</t>
  </si>
  <si>
    <t>벌곡면</t>
  </si>
  <si>
    <t>용진읍</t>
  </si>
  <si>
    <t>동상면</t>
  </si>
  <si>
    <t>평화동</t>
  </si>
  <si>
    <t>모동면</t>
  </si>
  <si>
    <t>화동면</t>
  </si>
  <si>
    <t>대가야읍</t>
  </si>
  <si>
    <t>가산면</t>
  </si>
  <si>
    <t>금강송면</t>
  </si>
  <si>
    <t>금곡면</t>
  </si>
  <si>
    <t>단장면</t>
  </si>
  <si>
    <t>칠원읍</t>
  </si>
  <si>
    <t>칠북면</t>
  </si>
  <si>
    <t>마천면</t>
  </si>
  <si>
    <t>가회면</t>
  </si>
  <si>
    <t>계</t>
    <phoneticPr fontId="9" type="noConversion"/>
  </si>
  <si>
    <t>소계</t>
    <phoneticPr fontId="9" type="noConversion"/>
  </si>
  <si>
    <t>2015. 12. 31 현재</t>
    <phoneticPr fontId="32" type="noConversion"/>
  </si>
  <si>
    <t>총 계</t>
  </si>
  <si>
    <t>보육 교직원</t>
  </si>
  <si>
    <t>보육 교사</t>
  </si>
  <si>
    <t>조리원</t>
  </si>
  <si>
    <t>영아반</t>
  </si>
  <si>
    <t>구 분</t>
  </si>
  <si>
    <t>어린이집 원장</t>
  </si>
  <si>
    <t>특수
교사</t>
  </si>
  <si>
    <t>방과후
교사</t>
  </si>
  <si>
    <t>보조
교사</t>
  </si>
  <si>
    <t>간호
조무사</t>
  </si>
  <si>
    <t>시간제
보육교사</t>
  </si>
  <si>
    <t>계(전국)</t>
  </si>
  <si>
    <t>계</t>
    <phoneticPr fontId="32" type="noConversion"/>
  </si>
  <si>
    <t>서울
특별시</t>
    <phoneticPr fontId="9" type="noConversion"/>
  </si>
  <si>
    <t>서울
특별시</t>
    <phoneticPr fontId="32" type="noConversion"/>
  </si>
  <si>
    <t>부산
광역시</t>
    <phoneticPr fontId="32" type="noConversion"/>
  </si>
  <si>
    <t>대구
광역시</t>
    <phoneticPr fontId="32" type="noConversion"/>
  </si>
  <si>
    <t>인천
광역시</t>
    <phoneticPr fontId="32" type="noConversion"/>
  </si>
  <si>
    <t>광주
광역시</t>
    <phoneticPr fontId="32" type="noConversion"/>
  </si>
  <si>
    <t>대전
광역시</t>
    <phoneticPr fontId="32" type="noConversion"/>
  </si>
  <si>
    <t>울산
광역시</t>
    <phoneticPr fontId="32" type="noConversion"/>
  </si>
  <si>
    <t>세종
특별
자치시</t>
    <phoneticPr fontId="32" type="noConversion"/>
  </si>
  <si>
    <t>세종특별
자치시</t>
    <phoneticPr fontId="32" type="noConversion"/>
  </si>
  <si>
    <t>충청
북도</t>
    <phoneticPr fontId="32" type="noConversion"/>
  </si>
  <si>
    <t>충청
남도</t>
    <phoneticPr fontId="32" type="noConversion"/>
  </si>
  <si>
    <t>전라
북도</t>
    <phoneticPr fontId="32" type="noConversion"/>
  </si>
  <si>
    <t>전라
남도</t>
    <phoneticPr fontId="32" type="noConversion"/>
  </si>
  <si>
    <t>경상
북도</t>
    <phoneticPr fontId="32" type="noConversion"/>
  </si>
  <si>
    <t>경상
남도</t>
    <phoneticPr fontId="32" type="noConversion"/>
  </si>
  <si>
    <t>* 총 지역수는 안행부 주민등록 행정기관(행정동) 및 관할 법정동 현황(2015.12.31기준) 기준</t>
    <phoneticPr fontId="9" type="noConversion"/>
  </si>
  <si>
    <t>I-2 . 지역유형별 어린이집 및 보육아동 현황</t>
    <phoneticPr fontId="9" type="noConversion"/>
  </si>
  <si>
    <t>원장</t>
    <phoneticPr fontId="9" type="noConversion"/>
  </si>
  <si>
    <t>20인
이하
어린이집</t>
    <phoneticPr fontId="9" type="noConversion"/>
  </si>
  <si>
    <t>40인
미만
어린이집</t>
    <phoneticPr fontId="9" type="noConversion"/>
  </si>
  <si>
    <t>40인
이상
어린이집</t>
    <phoneticPr fontId="9" type="noConversion"/>
  </si>
  <si>
    <t>담임교사</t>
    <phoneticPr fontId="9" type="noConversion"/>
  </si>
  <si>
    <t>대체교사</t>
    <phoneticPr fontId="9" type="noConversion"/>
  </si>
  <si>
    <t>시간연장
보육교사</t>
    <phoneticPr fontId="9" type="noConversion"/>
  </si>
  <si>
    <t>24시간
보육교사</t>
    <phoneticPr fontId="9" type="noConversion"/>
  </si>
  <si>
    <t>시간제
보육교사</t>
    <phoneticPr fontId="9" type="noConversion"/>
  </si>
  <si>
    <t>보육교사</t>
    <phoneticPr fontId="9" type="noConversion"/>
  </si>
  <si>
    <t>보조교사</t>
    <phoneticPr fontId="9" type="noConversion"/>
  </si>
  <si>
    <t>서울특별시</t>
    <phoneticPr fontId="9" type="noConversion"/>
  </si>
  <si>
    <t>부산광역시</t>
    <phoneticPr fontId="9" type="noConversion"/>
  </si>
  <si>
    <t>대구광역시</t>
    <phoneticPr fontId="9" type="noConversion"/>
  </si>
  <si>
    <t>인천광역시</t>
    <phoneticPr fontId="9" type="noConversion"/>
  </si>
  <si>
    <t>광주광역시</t>
    <phoneticPr fontId="9" type="noConversion"/>
  </si>
  <si>
    <t>대전광역시</t>
    <phoneticPr fontId="9" type="noConversion"/>
  </si>
  <si>
    <t>경기도</t>
    <phoneticPr fontId="9" type="noConversion"/>
  </si>
  <si>
    <t>강원도</t>
    <phoneticPr fontId="9" type="noConversion"/>
  </si>
  <si>
    <t>충청남도</t>
    <phoneticPr fontId="9" type="noConversion"/>
  </si>
  <si>
    <t>전라북도</t>
    <phoneticPr fontId="9" type="noConversion"/>
  </si>
  <si>
    <t>전라남도</t>
    <phoneticPr fontId="9" type="noConversion"/>
  </si>
  <si>
    <t>경상남도</t>
    <phoneticPr fontId="9" type="noConversion"/>
  </si>
  <si>
    <t>제주도</t>
    <phoneticPr fontId="9" type="noConversion"/>
  </si>
  <si>
    <t>세종특별
자치시</t>
    <phoneticPr fontId="9" type="noConversion"/>
  </si>
  <si>
    <t>* 현원기준(종일, 야간, 24시간, 방과후) 다문화가정 또는  '다문화보육료'자격 아동이 1명이라도 재원 중인 어린이집</t>
    <phoneticPr fontId="9" type="noConversion"/>
  </si>
  <si>
    <t>* 현원기준(종일, 야간, 24시간, 방과후) 다문화가정 또는  '다문화보육료'자격 아동의 어린이집 이용현황</t>
    <phoneticPr fontId="32" type="noConversion"/>
  </si>
  <si>
    <t>어린이집 연도별 설치 · 운영 현황</t>
    <phoneticPr fontId="9" type="noConversion"/>
  </si>
  <si>
    <t>어린이집 연도별 보육아동 현황</t>
    <phoneticPr fontId="9" type="noConversion"/>
  </si>
  <si>
    <t>어린이집 연도별 보육교직원 현황</t>
    <phoneticPr fontId="32" type="noConversion"/>
  </si>
  <si>
    <t>어린이집 일반 현황</t>
    <phoneticPr fontId="9" type="noConversion"/>
  </si>
  <si>
    <t>I. 어린이집 설치 · 운영 현황</t>
    <phoneticPr fontId="9" type="noConversion"/>
  </si>
  <si>
    <t>가-1. 어린이집현황(시군구)</t>
    <phoneticPr fontId="32" type="noConversion"/>
  </si>
  <si>
    <t>다. 어린이집 정원·현원현황</t>
    <phoneticPr fontId="9" type="noConversion"/>
  </si>
  <si>
    <t>라. 정원규모별 어린이집 설치현황</t>
    <phoneticPr fontId="32" type="noConversion"/>
  </si>
  <si>
    <t>마. 현원규모별 어린이집 설치현황</t>
    <phoneticPr fontId="32" type="noConversion"/>
  </si>
  <si>
    <t>사. 미설치지역 상세</t>
    <phoneticPr fontId="32" type="noConversion"/>
  </si>
  <si>
    <t>가. 지역유형별 어린이집 현황</t>
    <phoneticPr fontId="9" type="noConversion"/>
  </si>
  <si>
    <t>I-1. 어린이집설치 및 운영현황</t>
    <phoneticPr fontId="9" type="noConversion"/>
  </si>
  <si>
    <t>나. 지역유형별 정원 현황</t>
    <phoneticPr fontId="9" type="noConversion"/>
  </si>
  <si>
    <t>I-3 . 연령별 보육아동 현황</t>
    <phoneticPr fontId="9" type="noConversion"/>
  </si>
  <si>
    <t>I-4 . 다문화 아동 어린이집 이용현황</t>
    <phoneticPr fontId="32" type="noConversion"/>
  </si>
  <si>
    <t>가. 지역유형별 다문화아동 재원 어린이집 현황</t>
    <phoneticPr fontId="32" type="noConversion"/>
  </si>
  <si>
    <t>나. 지역유형별 다문화 아동 현원</t>
    <phoneticPr fontId="32" type="noConversion"/>
  </si>
  <si>
    <t>I-5. 일반어린이집(특수보육미지정어린이집) 특수 보육현황</t>
    <phoneticPr fontId="9" type="noConversion"/>
  </si>
  <si>
    <t>나. 일반어린이집 방과 후 보육 현황</t>
    <phoneticPr fontId="32" type="noConversion"/>
  </si>
  <si>
    <t>Ⅱ. 특수보육어린이집 현황</t>
    <phoneticPr fontId="9" type="noConversion"/>
  </si>
  <si>
    <t>Ⅱ-1. 특수보육어린이집 일반현황</t>
    <phoneticPr fontId="9" type="noConversion"/>
  </si>
  <si>
    <t>가. 영아전담어린이집 현황</t>
    <phoneticPr fontId="9" type="noConversion"/>
  </si>
  <si>
    <t>Ⅱ-2 . 특수어린이집 유형별 현황</t>
    <phoneticPr fontId="9" type="noConversion"/>
  </si>
  <si>
    <t>마. 장애아통합어린이집 현황</t>
    <phoneticPr fontId="9" type="noConversion"/>
  </si>
  <si>
    <t>바.  방과후 어린이집 현황 (방과후전담 + 방과후 통합)</t>
    <phoneticPr fontId="9" type="noConversion"/>
  </si>
  <si>
    <t>사. 시간연장어린이집현황</t>
    <phoneticPr fontId="9" type="noConversion"/>
  </si>
  <si>
    <t>아. 휴일어린이집 현황</t>
    <phoneticPr fontId="9" type="noConversion"/>
  </si>
  <si>
    <t>자. 24시간어린이집 현황</t>
    <phoneticPr fontId="9" type="noConversion"/>
  </si>
  <si>
    <t>Ⅲ. 직장어린이집 현황</t>
    <phoneticPr fontId="9" type="noConversion"/>
  </si>
  <si>
    <t>Ⅳ. 어린이집 보육교직원 현황</t>
    <phoneticPr fontId="9" type="noConversion"/>
  </si>
  <si>
    <t>가. 어린이집 보육교직원 현황</t>
    <phoneticPr fontId="9" type="noConversion"/>
  </si>
  <si>
    <t>나. 어린이집 보육교직원 현황(성별구분)</t>
    <phoneticPr fontId="23" type="noConversion"/>
  </si>
  <si>
    <t>다. 지역 및 어린이집 유형별 보육교직원 현황</t>
    <phoneticPr fontId="9" type="noConversion"/>
  </si>
  <si>
    <t>라. 지역 및 어린이집 유형별 보육교직원 현황(성별구분)</t>
    <phoneticPr fontId="32" type="noConversion"/>
  </si>
  <si>
    <r>
      <t>Ⅴ</t>
    </r>
    <r>
      <rPr>
        <b/>
        <sz val="17"/>
        <color indexed="8"/>
        <rFont val="맑은 고딕"/>
        <family val="3"/>
        <charset val="129"/>
      </rPr>
      <t>. 영유아 보육료 지원 현황</t>
    </r>
    <phoneticPr fontId="9" type="noConversion"/>
  </si>
  <si>
    <t>나. 보육료지원현황(성별구분)</t>
    <phoneticPr fontId="9" type="noConversion"/>
  </si>
  <si>
    <r>
      <t>Ⅵ</t>
    </r>
    <r>
      <rPr>
        <b/>
        <sz val="17"/>
        <color indexed="8"/>
        <rFont val="맑은 고딕"/>
        <family val="3"/>
        <charset val="129"/>
      </rPr>
      <t>. 보험 가입 현황</t>
    </r>
    <phoneticPr fontId="9" type="noConversion"/>
  </si>
  <si>
    <t>다. 화재보험 가입현황</t>
    <phoneticPr fontId="9" type="noConversion"/>
  </si>
  <si>
    <t>Ⅷ. 부 록</t>
  </si>
  <si>
    <t>가. 연도별 영유아 추계 인구</t>
  </si>
  <si>
    <t>(단위：명)</t>
  </si>
  <si>
    <t>연도</t>
  </si>
  <si>
    <t>영아(0~2세)</t>
  </si>
  <si>
    <t>유아(3~5세)</t>
  </si>
  <si>
    <t>　0세</t>
  </si>
  <si>
    <t>5세</t>
  </si>
  <si>
    <t>* 자료 : 통계청 장래인구추계(2010)</t>
  </si>
  <si>
    <r>
      <t>(</t>
    </r>
    <r>
      <rPr>
        <sz val="9"/>
        <color rgb="FF000000"/>
        <rFont val="맑은 고딕"/>
        <family val="3"/>
        <charset val="129"/>
        <scheme val="minor"/>
      </rPr>
      <t>단위</t>
    </r>
    <r>
      <rPr>
        <sz val="9"/>
        <color rgb="FF000000"/>
        <rFont val="한양중고딕"/>
        <family val="3"/>
        <charset val="129"/>
      </rPr>
      <t xml:space="preserve">: </t>
    </r>
    <r>
      <rPr>
        <sz val="9"/>
        <color rgb="FF000000"/>
        <rFont val="맑은 고딕"/>
        <family val="3"/>
        <charset val="129"/>
        <scheme val="minor"/>
      </rPr>
      <t>명</t>
    </r>
    <r>
      <rPr>
        <sz val="9"/>
        <color rgb="FF000000"/>
        <rFont val="한양중고딕"/>
        <family val="3"/>
        <charset val="129"/>
      </rPr>
      <t>)</t>
    </r>
  </si>
  <si>
    <r>
      <t>3</t>
    </r>
    <r>
      <rPr>
        <sz val="9"/>
        <color rgb="FF000000"/>
        <rFont val="맑은 고딕"/>
        <family val="3"/>
        <charset val="129"/>
        <scheme val="minor"/>
      </rPr>
      <t>세 미만</t>
    </r>
  </si>
  <si>
    <r>
      <t>3</t>
    </r>
    <r>
      <rPr>
        <sz val="9"/>
        <color rgb="FF000000"/>
        <rFont val="맑은 고딕"/>
        <family val="3"/>
        <charset val="129"/>
        <scheme val="minor"/>
      </rPr>
      <t>세</t>
    </r>
  </si>
  <si>
    <r>
      <t>4</t>
    </r>
    <r>
      <rPr>
        <sz val="9"/>
        <color rgb="FF000000"/>
        <rFont val="맑은 고딕"/>
        <family val="3"/>
        <charset val="129"/>
        <scheme val="minor"/>
      </rPr>
      <t>세</t>
    </r>
  </si>
  <si>
    <r>
      <t>5</t>
    </r>
    <r>
      <rPr>
        <sz val="9"/>
        <color rgb="FF000000"/>
        <rFont val="맑은 고딕"/>
        <family val="3"/>
        <charset val="129"/>
        <scheme val="minor"/>
      </rPr>
      <t>세</t>
    </r>
  </si>
  <si>
    <r>
      <t>6</t>
    </r>
    <r>
      <rPr>
        <sz val="9"/>
        <color rgb="FF000000"/>
        <rFont val="맑은 고딕"/>
        <family val="3"/>
        <charset val="129"/>
        <scheme val="minor"/>
      </rPr>
      <t>세이상</t>
    </r>
  </si>
  <si>
    <r>
      <t xml:space="preserve">＊ 교육통계연보 </t>
    </r>
    <r>
      <rPr>
        <sz val="9"/>
        <color rgb="FF000000"/>
        <rFont val="한양중고딕"/>
        <family val="3"/>
        <charset val="129"/>
      </rPr>
      <t>: 2015</t>
    </r>
    <r>
      <rPr>
        <sz val="9"/>
        <color rgb="FF000000"/>
        <rFont val="맑은 고딕"/>
        <family val="3"/>
        <charset val="129"/>
        <scheme val="minor"/>
      </rPr>
      <t xml:space="preserve">년 </t>
    </r>
    <r>
      <rPr>
        <sz val="9"/>
        <color rgb="FF000000"/>
        <rFont val="한양중고딕"/>
        <family val="3"/>
        <charset val="129"/>
      </rPr>
      <t>4</t>
    </r>
    <r>
      <rPr>
        <sz val="9"/>
        <color rgb="FF000000"/>
        <rFont val="맑은 고딕"/>
        <family val="3"/>
        <charset val="129"/>
        <scheme val="minor"/>
      </rPr>
      <t>월기준</t>
    </r>
  </si>
  <si>
    <t>행정구역</t>
  </si>
  <si>
    <t>2015년</t>
  </si>
  <si>
    <t>총인구수</t>
  </si>
  <si>
    <r>
      <rPr>
        <sz val="10"/>
        <rFont val="돋움"/>
        <family val="3"/>
        <charset val="129"/>
      </rPr>
      <t xml:space="preserve">계
</t>
    </r>
    <r>
      <rPr>
        <sz val="10"/>
        <rFont val="Arial"/>
        <family val="2"/>
      </rPr>
      <t>('09~'15</t>
    </r>
    <r>
      <rPr>
        <sz val="10"/>
        <rFont val="돋움"/>
        <family val="3"/>
        <charset val="129"/>
      </rPr>
      <t>년생</t>
    </r>
    <r>
      <rPr>
        <sz val="10"/>
        <rFont val="Arial"/>
        <family val="2"/>
      </rPr>
      <t>)</t>
    </r>
    <phoneticPr fontId="27" type="noConversion"/>
  </si>
  <si>
    <r>
      <t>'15</t>
    </r>
    <r>
      <rPr>
        <sz val="10"/>
        <rFont val="돋움"/>
        <family val="3"/>
        <charset val="129"/>
      </rPr>
      <t>년생</t>
    </r>
    <r>
      <rPr>
        <sz val="11"/>
        <color theme="1"/>
        <rFont val="맑은 고딕"/>
        <family val="3"/>
        <charset val="129"/>
        <scheme val="minor"/>
      </rPr>
      <t xml:space="preserve">
</t>
    </r>
    <r>
      <rPr>
        <sz val="10"/>
        <rFont val="Arial"/>
        <family val="2"/>
      </rPr>
      <t>(</t>
    </r>
    <r>
      <rPr>
        <sz val="11"/>
        <color theme="1"/>
        <rFont val="맑은 고딕"/>
        <family val="3"/>
        <charset val="129"/>
        <scheme val="minor"/>
      </rPr>
      <t>0</t>
    </r>
    <r>
      <rPr>
        <sz val="10"/>
        <rFont val="돋움"/>
        <family val="3"/>
        <charset val="129"/>
      </rPr>
      <t>세</t>
    </r>
    <r>
      <rPr>
        <sz val="10"/>
        <rFont val="Arial"/>
        <family val="2"/>
      </rPr>
      <t>)</t>
    </r>
    <phoneticPr fontId="27" type="noConversion"/>
  </si>
  <si>
    <r>
      <t>'14</t>
    </r>
    <r>
      <rPr>
        <sz val="10"/>
        <rFont val="돋움"/>
        <family val="3"/>
        <charset val="129"/>
      </rPr>
      <t>년생</t>
    </r>
    <r>
      <rPr>
        <sz val="11"/>
        <color theme="1"/>
        <rFont val="맑은 고딕"/>
        <family val="3"/>
        <charset val="129"/>
        <scheme val="minor"/>
      </rPr>
      <t xml:space="preserve">
</t>
    </r>
    <r>
      <rPr>
        <sz val="10"/>
        <rFont val="Arial"/>
        <family val="2"/>
      </rPr>
      <t>(</t>
    </r>
    <r>
      <rPr>
        <sz val="11"/>
        <color theme="1"/>
        <rFont val="맑은 고딕"/>
        <family val="3"/>
        <charset val="129"/>
        <scheme val="minor"/>
      </rPr>
      <t>1</t>
    </r>
    <r>
      <rPr>
        <sz val="10"/>
        <rFont val="돋움"/>
        <family val="3"/>
        <charset val="129"/>
      </rPr>
      <t>세</t>
    </r>
    <r>
      <rPr>
        <sz val="10"/>
        <rFont val="Arial"/>
        <family val="2"/>
      </rPr>
      <t>)</t>
    </r>
    <phoneticPr fontId="27" type="noConversion"/>
  </si>
  <si>
    <r>
      <t>'13</t>
    </r>
    <r>
      <rPr>
        <sz val="10"/>
        <rFont val="돋움"/>
        <family val="3"/>
        <charset val="129"/>
      </rPr>
      <t>년생</t>
    </r>
    <r>
      <rPr>
        <sz val="11"/>
        <color theme="1"/>
        <rFont val="맑은 고딕"/>
        <family val="3"/>
        <charset val="129"/>
        <scheme val="minor"/>
      </rPr>
      <t xml:space="preserve">
</t>
    </r>
    <r>
      <rPr>
        <sz val="10"/>
        <rFont val="Arial"/>
        <family val="2"/>
      </rPr>
      <t>(</t>
    </r>
    <r>
      <rPr>
        <sz val="11"/>
        <color theme="1"/>
        <rFont val="맑은 고딕"/>
        <family val="3"/>
        <charset val="129"/>
        <scheme val="minor"/>
      </rPr>
      <t>2</t>
    </r>
    <r>
      <rPr>
        <sz val="10"/>
        <rFont val="돋움"/>
        <family val="3"/>
        <charset val="129"/>
      </rPr>
      <t>세</t>
    </r>
    <r>
      <rPr>
        <sz val="10"/>
        <rFont val="Arial"/>
        <family val="2"/>
      </rPr>
      <t>)</t>
    </r>
    <phoneticPr fontId="27" type="noConversion"/>
  </si>
  <si>
    <r>
      <t>'12</t>
    </r>
    <r>
      <rPr>
        <sz val="10"/>
        <rFont val="돋움"/>
        <family val="3"/>
        <charset val="129"/>
      </rPr>
      <t>년생</t>
    </r>
    <r>
      <rPr>
        <sz val="11"/>
        <color theme="1"/>
        <rFont val="맑은 고딕"/>
        <family val="3"/>
        <charset val="129"/>
        <scheme val="minor"/>
      </rPr>
      <t xml:space="preserve">
</t>
    </r>
    <r>
      <rPr>
        <sz val="10"/>
        <rFont val="Arial"/>
        <family val="2"/>
      </rPr>
      <t>(</t>
    </r>
    <r>
      <rPr>
        <sz val="11"/>
        <color theme="1"/>
        <rFont val="맑은 고딕"/>
        <family val="3"/>
        <charset val="129"/>
        <scheme val="minor"/>
      </rPr>
      <t>3</t>
    </r>
    <r>
      <rPr>
        <sz val="10"/>
        <rFont val="돋움"/>
        <family val="3"/>
        <charset val="129"/>
      </rPr>
      <t>세</t>
    </r>
    <r>
      <rPr>
        <sz val="10"/>
        <rFont val="Arial"/>
        <family val="2"/>
      </rPr>
      <t>)</t>
    </r>
    <phoneticPr fontId="27" type="noConversion"/>
  </si>
  <si>
    <r>
      <t>'11</t>
    </r>
    <r>
      <rPr>
        <sz val="10"/>
        <rFont val="돋움"/>
        <family val="3"/>
        <charset val="129"/>
      </rPr>
      <t>년생</t>
    </r>
    <r>
      <rPr>
        <sz val="11"/>
        <color theme="1"/>
        <rFont val="맑은 고딕"/>
        <family val="3"/>
        <charset val="129"/>
        <scheme val="minor"/>
      </rPr>
      <t xml:space="preserve">
</t>
    </r>
    <r>
      <rPr>
        <sz val="10"/>
        <rFont val="Arial"/>
        <family val="2"/>
      </rPr>
      <t>(</t>
    </r>
    <r>
      <rPr>
        <sz val="11"/>
        <color theme="1"/>
        <rFont val="맑은 고딕"/>
        <family val="3"/>
        <charset val="129"/>
        <scheme val="minor"/>
      </rPr>
      <t>4</t>
    </r>
    <r>
      <rPr>
        <sz val="10"/>
        <rFont val="돋움"/>
        <family val="3"/>
        <charset val="129"/>
      </rPr>
      <t>세</t>
    </r>
    <r>
      <rPr>
        <sz val="10"/>
        <rFont val="Arial"/>
        <family val="2"/>
      </rPr>
      <t>)</t>
    </r>
    <phoneticPr fontId="27" type="noConversion"/>
  </si>
  <si>
    <r>
      <t>'10</t>
    </r>
    <r>
      <rPr>
        <sz val="10"/>
        <rFont val="돋움"/>
        <family val="3"/>
        <charset val="129"/>
      </rPr>
      <t>년생</t>
    </r>
    <r>
      <rPr>
        <sz val="11"/>
        <color theme="1"/>
        <rFont val="맑은 고딕"/>
        <family val="3"/>
        <charset val="129"/>
        <scheme val="minor"/>
      </rPr>
      <t xml:space="preserve">
</t>
    </r>
    <r>
      <rPr>
        <sz val="10"/>
        <rFont val="Arial"/>
        <family val="2"/>
      </rPr>
      <t>(</t>
    </r>
    <r>
      <rPr>
        <sz val="11"/>
        <color theme="1"/>
        <rFont val="맑은 고딕"/>
        <family val="3"/>
        <charset val="129"/>
        <scheme val="minor"/>
      </rPr>
      <t>5</t>
    </r>
    <r>
      <rPr>
        <sz val="10"/>
        <rFont val="돋움"/>
        <family val="3"/>
        <charset val="129"/>
      </rPr>
      <t>세</t>
    </r>
    <r>
      <rPr>
        <sz val="10"/>
        <rFont val="Arial"/>
        <family val="2"/>
      </rPr>
      <t>)</t>
    </r>
    <phoneticPr fontId="27" type="noConversion"/>
  </si>
  <si>
    <r>
      <t>'09</t>
    </r>
    <r>
      <rPr>
        <sz val="10"/>
        <rFont val="돋움"/>
        <family val="3"/>
        <charset val="129"/>
      </rPr>
      <t>년생</t>
    </r>
    <r>
      <rPr>
        <sz val="11"/>
        <color theme="1"/>
        <rFont val="맑은 고딕"/>
        <family val="3"/>
        <charset val="129"/>
        <scheme val="minor"/>
      </rPr>
      <t xml:space="preserve">
</t>
    </r>
    <r>
      <rPr>
        <sz val="10"/>
        <rFont val="Arial"/>
        <family val="2"/>
      </rPr>
      <t>(</t>
    </r>
    <r>
      <rPr>
        <sz val="11"/>
        <color theme="1"/>
        <rFont val="맑은 고딕"/>
        <family val="3"/>
        <charset val="129"/>
        <scheme val="minor"/>
      </rPr>
      <t>6</t>
    </r>
    <r>
      <rPr>
        <sz val="10"/>
        <rFont val="돋움"/>
        <family val="3"/>
        <charset val="129"/>
      </rPr>
      <t>세</t>
    </r>
    <r>
      <rPr>
        <sz val="10"/>
        <rFont val="Arial"/>
        <family val="2"/>
      </rPr>
      <t>)</t>
    </r>
    <phoneticPr fontId="27" type="noConversion"/>
  </si>
  <si>
    <t>전국</t>
    <phoneticPr fontId="27" type="noConversion"/>
  </si>
  <si>
    <t>서울특별시</t>
    <phoneticPr fontId="27" type="noConversion"/>
  </si>
  <si>
    <t>부산광역시</t>
    <phoneticPr fontId="27" type="noConversion"/>
  </si>
  <si>
    <t>대구광역시</t>
    <phoneticPr fontId="27" type="noConversion"/>
  </si>
  <si>
    <t>인천광역시</t>
    <phoneticPr fontId="27" type="noConversion"/>
  </si>
  <si>
    <t>광주광역시</t>
    <phoneticPr fontId="27" type="noConversion"/>
  </si>
  <si>
    <t>대전광역시</t>
    <phoneticPr fontId="27" type="noConversion"/>
  </si>
  <si>
    <t>울산광역시</t>
    <phoneticPr fontId="27" type="noConversion"/>
  </si>
  <si>
    <t>세종특별자치시</t>
    <phoneticPr fontId="27" type="noConversion"/>
  </si>
  <si>
    <t>경기도</t>
    <phoneticPr fontId="27" type="noConversion"/>
  </si>
  <si>
    <t>강원도</t>
    <phoneticPr fontId="27" type="noConversion"/>
  </si>
  <si>
    <t>충청북도</t>
    <phoneticPr fontId="27" type="noConversion"/>
  </si>
  <si>
    <t>충청남도</t>
    <phoneticPr fontId="27" type="noConversion"/>
  </si>
  <si>
    <t>전라북도</t>
    <phoneticPr fontId="27" type="noConversion"/>
  </si>
  <si>
    <t>전라남도</t>
    <phoneticPr fontId="27" type="noConversion"/>
  </si>
  <si>
    <t>경상북도</t>
    <phoneticPr fontId="27" type="noConversion"/>
  </si>
  <si>
    <t>경상남도</t>
    <phoneticPr fontId="27" type="noConversion"/>
  </si>
  <si>
    <t>제주특별자치도</t>
    <phoneticPr fontId="27" type="noConversion"/>
  </si>
  <si>
    <r>
      <rPr>
        <sz val="10"/>
        <rFont val="돋움"/>
        <family val="3"/>
        <charset val="129"/>
      </rPr>
      <t>다</t>
    </r>
    <r>
      <rPr>
        <sz val="10"/>
        <rFont val="Arial"/>
        <family val="2"/>
      </rPr>
      <t xml:space="preserve">. </t>
    </r>
    <r>
      <rPr>
        <sz val="10"/>
        <rFont val="돋움"/>
        <family val="3"/>
        <charset val="129"/>
      </rPr>
      <t>주민등록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인구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통계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행정자치부</t>
    </r>
    <r>
      <rPr>
        <sz val="10"/>
        <rFont val="Arial"/>
        <family val="2"/>
      </rPr>
      <t>, 2015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12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 xml:space="preserve"> 31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기준</t>
    </r>
    <r>
      <rPr>
        <sz val="10"/>
        <rFont val="Arial"/>
        <family val="2"/>
      </rPr>
      <t>)</t>
    </r>
    <phoneticPr fontId="27" type="noConversion"/>
  </si>
  <si>
    <t>마. 육아종합지원센터현황(중앙, 시도)</t>
    <phoneticPr fontId="61" type="noConversion"/>
  </si>
  <si>
    <t>(단위: 개소, 명)</t>
  </si>
  <si>
    <t>시군구</t>
  </si>
  <si>
    <t>설치현황</t>
  </si>
  <si>
    <t>운영방법</t>
  </si>
  <si>
    <t>직원채용현황(명)</t>
  </si>
  <si>
    <t>개소수</t>
  </si>
  <si>
    <t>단독</t>
  </si>
  <si>
    <t>복합</t>
  </si>
  <si>
    <t>부  속
사업장
개소수*</t>
  </si>
  <si>
    <t>직영</t>
  </si>
  <si>
    <t>위탁</t>
  </si>
  <si>
    <t>센터장</t>
  </si>
  <si>
    <t>보육전문
요원</t>
    <phoneticPr fontId="61" type="noConversion"/>
  </si>
  <si>
    <t>상담전문
요원</t>
    <phoneticPr fontId="61" type="noConversion"/>
  </si>
  <si>
    <t>전산원</t>
  </si>
  <si>
    <t>행정원</t>
    <phoneticPr fontId="61" type="noConversion"/>
  </si>
  <si>
    <t>특수교사</t>
    <phoneticPr fontId="61" type="noConversion"/>
  </si>
  <si>
    <t>간호사</t>
    <phoneticPr fontId="61" type="noConversion"/>
  </si>
  <si>
    <t>전담
컨설턴트</t>
    <phoneticPr fontId="61" type="noConversion"/>
  </si>
  <si>
    <t>운영요원</t>
    <phoneticPr fontId="61" type="noConversion"/>
  </si>
  <si>
    <t>대체교사</t>
    <phoneticPr fontId="61" type="noConversion"/>
  </si>
  <si>
    <t>시간제보육교사</t>
    <phoneticPr fontId="61" type="noConversion"/>
  </si>
  <si>
    <t>자가</t>
  </si>
  <si>
    <t>임대</t>
  </si>
  <si>
    <t>무상</t>
  </si>
  <si>
    <t>합 계</t>
  </si>
  <si>
    <t>중앙육아종합지원센터</t>
    <phoneticPr fontId="61" type="noConversion"/>
  </si>
  <si>
    <t>시도
육아
종합
지원
센터</t>
  </si>
  <si>
    <t>세종</t>
    <phoneticPr fontId="61" type="noConversion"/>
  </si>
  <si>
    <t>경기북부</t>
  </si>
  <si>
    <t>충북</t>
    <phoneticPr fontId="61" type="noConversion"/>
  </si>
  <si>
    <t>경북</t>
    <phoneticPr fontId="61" type="noConversion"/>
  </si>
  <si>
    <t>※ 부속 사업장 개소수 : 장난감 도서관, 체험실 등의 육아 지원하는 기관으로 육아종합지원센터가 운영하고 있으나 수요자의 이용 편의를 위하여 별도 장소에 설치되어 있는 부속 사업장의 수</t>
    <phoneticPr fontId="61" type="noConversion"/>
  </si>
  <si>
    <t>※ 기타 직종에는 경기도 가정보육교사, 서울시 보육코디네이터, 환경미화원, 행정보조 및 운영보조, 운전기사 등</t>
    <phoneticPr fontId="61" type="noConversion"/>
  </si>
  <si>
    <t>마. 육아종합지원센터현황(시군구)</t>
    <phoneticPr fontId="61" type="noConversion"/>
  </si>
  <si>
    <t>보육전문
요원</t>
    <phoneticPr fontId="61" type="noConversion"/>
  </si>
  <si>
    <t>상담전문
요원</t>
    <phoneticPr fontId="61" type="noConversion"/>
  </si>
  <si>
    <t>행정원</t>
    <phoneticPr fontId="61" type="noConversion"/>
  </si>
  <si>
    <t>특수교사</t>
    <phoneticPr fontId="61" type="noConversion"/>
  </si>
  <si>
    <t>간호사</t>
    <phoneticPr fontId="61" type="noConversion"/>
  </si>
  <si>
    <t>전담
컨설턴트</t>
    <phoneticPr fontId="61" type="noConversion"/>
  </si>
  <si>
    <t>운영요원</t>
    <phoneticPr fontId="61" type="noConversion"/>
  </si>
  <si>
    <t>대체교사</t>
    <phoneticPr fontId="61" type="noConversion"/>
  </si>
  <si>
    <t>시간제보육교사</t>
    <phoneticPr fontId="61" type="noConversion"/>
  </si>
  <si>
    <t>시군구
육아
종합
지원
센터</t>
    <phoneticPr fontId="61" type="noConversion"/>
  </si>
  <si>
    <t>서울
강남구</t>
  </si>
  <si>
    <t>서울
강동구</t>
  </si>
  <si>
    <t>서울
강북구</t>
  </si>
  <si>
    <t>서울
강서구</t>
    <phoneticPr fontId="61" type="noConversion"/>
  </si>
  <si>
    <t>서울
관악구</t>
  </si>
  <si>
    <t>서울
광진구</t>
  </si>
  <si>
    <t>서울
구로구</t>
  </si>
  <si>
    <t>서울
금천구</t>
  </si>
  <si>
    <t>서울
노원구</t>
  </si>
  <si>
    <t>서울
도봉구</t>
  </si>
  <si>
    <t>서울
동대문구</t>
  </si>
  <si>
    <t>서울
동작구</t>
  </si>
  <si>
    <t>서울
마포구</t>
  </si>
  <si>
    <t>서울
서대문구</t>
    <phoneticPr fontId="61" type="noConversion"/>
  </si>
  <si>
    <t>서울
서초구</t>
  </si>
  <si>
    <t>서울
성동구</t>
  </si>
  <si>
    <t>서울
성북구</t>
  </si>
  <si>
    <t>서울
송파구</t>
  </si>
  <si>
    <t>서울
양천구</t>
  </si>
  <si>
    <t>서울
영등포구</t>
  </si>
  <si>
    <t>서울
용산구</t>
  </si>
  <si>
    <t>서울
은평구</t>
  </si>
  <si>
    <t>서울
종로구</t>
  </si>
  <si>
    <t>서울
중구</t>
  </si>
  <si>
    <t>서울
중랑구</t>
  </si>
  <si>
    <t>부산
기장군</t>
    <phoneticPr fontId="61" type="noConversion"/>
  </si>
  <si>
    <t>부산
진구</t>
    <phoneticPr fontId="61" type="noConversion"/>
  </si>
  <si>
    <t>부산
사상구</t>
    <phoneticPr fontId="61" type="noConversion"/>
  </si>
  <si>
    <t>인천
계양구</t>
  </si>
  <si>
    <t>인천
남구</t>
  </si>
  <si>
    <t>인천
부평구</t>
  </si>
  <si>
    <t>인천
서구</t>
  </si>
  <si>
    <t>인천
연수구</t>
    <phoneticPr fontId="61" type="noConversion"/>
  </si>
  <si>
    <t>울산
남구</t>
  </si>
  <si>
    <t>울산
중구</t>
    <phoneticPr fontId="61" type="noConversion"/>
  </si>
  <si>
    <t>경기
고양시</t>
  </si>
  <si>
    <t>경기
과천시</t>
  </si>
  <si>
    <t>경기
광명시</t>
  </si>
  <si>
    <t>경기
구리시</t>
    <phoneticPr fontId="61" type="noConversion"/>
  </si>
  <si>
    <t>경기
군포시</t>
  </si>
  <si>
    <t>경기
김포시</t>
    <phoneticPr fontId="61" type="noConversion"/>
  </si>
  <si>
    <t>경기
남양주시</t>
    <phoneticPr fontId="61" type="noConversion"/>
  </si>
  <si>
    <t>경기
부천시</t>
  </si>
  <si>
    <t>경기
성남시</t>
  </si>
  <si>
    <t>경기
수원시</t>
  </si>
  <si>
    <t>경기
시흥시</t>
    <phoneticPr fontId="61" type="noConversion"/>
  </si>
  <si>
    <t>계</t>
    <phoneticPr fontId="61" type="noConversion"/>
  </si>
  <si>
    <t>남</t>
    <phoneticPr fontId="61" type="noConversion"/>
  </si>
  <si>
    <t>여</t>
    <phoneticPr fontId="61" type="noConversion"/>
  </si>
  <si>
    <t>경기
안산시</t>
    <phoneticPr fontId="61" type="noConversion"/>
  </si>
  <si>
    <t>경기
안양시</t>
  </si>
  <si>
    <t>경기
양주시</t>
  </si>
  <si>
    <t>경기
오산시</t>
    <phoneticPr fontId="61" type="noConversion"/>
  </si>
  <si>
    <t>경기
용인시</t>
    <phoneticPr fontId="61" type="noConversion"/>
  </si>
  <si>
    <t>경기
의왕시</t>
    <phoneticPr fontId="61" type="noConversion"/>
  </si>
  <si>
    <t>경기
의정부시</t>
  </si>
  <si>
    <t>경기
이천시</t>
  </si>
  <si>
    <t>경기
파주시</t>
  </si>
  <si>
    <t>경기
평택시</t>
  </si>
  <si>
    <t>경기
화성시</t>
  </si>
  <si>
    <t>강원
강릉시</t>
  </si>
  <si>
    <t>충북
청주시</t>
    <phoneticPr fontId="61" type="noConversion"/>
  </si>
  <si>
    <t>충남
천안시</t>
  </si>
  <si>
    <t>전북
고창군</t>
    <phoneticPr fontId="61" type="noConversion"/>
  </si>
  <si>
    <t>전북
군산시</t>
    <phoneticPr fontId="61" type="noConversion"/>
  </si>
  <si>
    <t>전북
익산시</t>
    <phoneticPr fontId="61" type="noConversion"/>
  </si>
  <si>
    <t>전북
전주시</t>
    <phoneticPr fontId="61" type="noConversion"/>
  </si>
  <si>
    <t>경북
포항시</t>
  </si>
  <si>
    <t>경남
진주시</t>
  </si>
  <si>
    <t>경남
창원시</t>
  </si>
  <si>
    <t>경남
합천군</t>
    <phoneticPr fontId="61" type="noConversion"/>
  </si>
  <si>
    <r>
      <t xml:space="preserve">※ 부속 사업장 개소수 : 서울시 영유아플라자를 포함하여 육아종합기관, 어린이 체험관, 어린이 도서관, 장난감 도서관등의 </t>
    </r>
    <r>
      <rPr>
        <sz val="6"/>
        <color rgb="FFFF0000"/>
        <rFont val="맑은 고딕"/>
        <family val="3"/>
        <charset val="129"/>
        <scheme val="major"/>
      </rPr>
      <t>육아를</t>
    </r>
    <r>
      <rPr>
        <sz val="6"/>
        <color indexed="8"/>
        <rFont val="맑은 고딕"/>
        <family val="3"/>
        <charset val="129"/>
        <scheme val="major"/>
      </rPr>
      <t xml:space="preserve"> 지원하는 기관으로 </t>
    </r>
    <r>
      <rPr>
        <sz val="6"/>
        <color rgb="FFFF0000"/>
        <rFont val="맑은 고딕"/>
        <family val="3"/>
        <charset val="129"/>
        <scheme val="major"/>
      </rPr>
      <t>육아종합지원센터</t>
    </r>
    <r>
      <rPr>
        <sz val="6"/>
        <color indexed="8"/>
        <rFont val="맑은 고딕"/>
        <family val="3"/>
        <charset val="129"/>
        <scheme val="major"/>
      </rPr>
      <t>가 운영하고 있으나 수요자의 이용 편의를 위하여 별도 장소에 설치되어 있는 부속 사업장의 수</t>
    </r>
    <phoneticPr fontId="61" type="noConversion"/>
  </si>
  <si>
    <r>
      <t xml:space="preserve">b. </t>
    </r>
    <r>
      <rPr>
        <sz val="11"/>
        <color rgb="FF000000"/>
        <rFont val="맑은 고딕"/>
        <family val="3"/>
        <charset val="129"/>
        <scheme val="minor"/>
      </rPr>
      <t>장애아동 양육수당 지원 아동수</t>
    </r>
  </si>
  <si>
    <t xml:space="preserve">  </t>
  </si>
  <si>
    <r>
      <t>(</t>
    </r>
    <r>
      <rPr>
        <sz val="9"/>
        <color rgb="FF000000"/>
        <rFont val="맑은 고딕"/>
        <family val="3"/>
        <charset val="129"/>
        <scheme val="minor"/>
      </rPr>
      <t xml:space="preserve">단위 </t>
    </r>
    <r>
      <rPr>
        <sz val="9"/>
        <color rgb="FF000000"/>
        <rFont val="한양중고딕"/>
        <family val="3"/>
        <charset val="129"/>
      </rPr>
      <t xml:space="preserve">: </t>
    </r>
    <r>
      <rPr>
        <sz val="9"/>
        <color rgb="FF000000"/>
        <rFont val="맑은 고딕"/>
        <family val="3"/>
        <charset val="129"/>
        <scheme val="minor"/>
      </rPr>
      <t>명</t>
    </r>
    <r>
      <rPr>
        <sz val="9"/>
        <color rgb="FF000000"/>
        <rFont val="한양중고딕"/>
        <family val="3"/>
        <charset val="129"/>
      </rPr>
      <t>)</t>
    </r>
  </si>
  <si>
    <r>
      <t>0~11</t>
    </r>
    <r>
      <rPr>
        <sz val="8.5"/>
        <color rgb="FF000000"/>
        <rFont val="맑은 고딕"/>
        <family val="3"/>
        <charset val="129"/>
        <scheme val="minor"/>
      </rPr>
      <t>개월</t>
    </r>
  </si>
  <si>
    <r>
      <t>12~23</t>
    </r>
    <r>
      <rPr>
        <sz val="8.5"/>
        <color rgb="FF000000"/>
        <rFont val="맑은 고딕"/>
        <family val="3"/>
        <charset val="129"/>
        <scheme val="minor"/>
      </rPr>
      <t>개월</t>
    </r>
  </si>
  <si>
    <r>
      <t>24~35</t>
    </r>
    <r>
      <rPr>
        <sz val="8.5"/>
        <color rgb="FF000000"/>
        <rFont val="맑은 고딕"/>
        <family val="3"/>
        <charset val="129"/>
        <scheme val="minor"/>
      </rPr>
      <t>개월</t>
    </r>
  </si>
  <si>
    <r>
      <t>36~47</t>
    </r>
    <r>
      <rPr>
        <sz val="8.5"/>
        <color rgb="FF000000"/>
        <rFont val="맑은 고딕"/>
        <family val="3"/>
        <charset val="129"/>
        <scheme val="minor"/>
      </rPr>
      <t>개월</t>
    </r>
  </si>
  <si>
    <r>
      <t>48~59</t>
    </r>
    <r>
      <rPr>
        <sz val="8.5"/>
        <color rgb="FF000000"/>
        <rFont val="맑은 고딕"/>
        <family val="3"/>
        <charset val="129"/>
        <scheme val="minor"/>
      </rPr>
      <t>개월</t>
    </r>
  </si>
  <si>
    <r>
      <t>60~71</t>
    </r>
    <r>
      <rPr>
        <sz val="8.5"/>
        <color rgb="FF000000"/>
        <rFont val="맑은 고딕"/>
        <family val="3"/>
        <charset val="129"/>
        <scheme val="minor"/>
      </rPr>
      <t>개월</t>
    </r>
  </si>
  <si>
    <r>
      <t>72~</t>
    </r>
    <r>
      <rPr>
        <sz val="8.5"/>
        <color rgb="FF000000"/>
        <rFont val="맑은 고딕"/>
        <family val="3"/>
        <charset val="129"/>
        <scheme val="minor"/>
      </rPr>
      <t>취학전</t>
    </r>
  </si>
  <si>
    <t>전국</t>
  </si>
  <si>
    <t>세종</t>
  </si>
  <si>
    <r>
      <t xml:space="preserve">□ 총계 </t>
    </r>
    <r>
      <rPr>
        <sz val="11"/>
        <color rgb="FF000000"/>
        <rFont val="휴먼명조"/>
        <family val="3"/>
        <charset val="129"/>
      </rPr>
      <t>(a.</t>
    </r>
    <r>
      <rPr>
        <sz val="11"/>
        <color rgb="FF000000"/>
        <rFont val="맑은 고딕"/>
        <family val="3"/>
        <charset val="129"/>
        <scheme val="minor"/>
      </rPr>
      <t>일반</t>
    </r>
    <r>
      <rPr>
        <sz val="11"/>
        <color rgb="FF000000"/>
        <rFont val="휴먼명조"/>
        <family val="3"/>
        <charset val="129"/>
      </rPr>
      <t>+ b.</t>
    </r>
    <r>
      <rPr>
        <sz val="11"/>
        <color rgb="FF000000"/>
        <rFont val="맑은 고딕"/>
        <family val="3"/>
        <charset val="129"/>
        <scheme val="minor"/>
      </rPr>
      <t>장애아동</t>
    </r>
    <r>
      <rPr>
        <sz val="11"/>
        <color rgb="FF000000"/>
        <rFont val="휴먼명조"/>
        <family val="3"/>
        <charset val="129"/>
      </rPr>
      <t>+c.</t>
    </r>
    <r>
      <rPr>
        <sz val="11"/>
        <color rgb="FF000000"/>
        <rFont val="맑은 고딕"/>
        <family val="3"/>
        <charset val="129"/>
        <scheme val="minor"/>
      </rPr>
      <t>농어촌</t>
    </r>
    <r>
      <rPr>
        <sz val="11"/>
        <color rgb="FF000000"/>
        <rFont val="휴먼명조"/>
        <family val="3"/>
        <charset val="129"/>
      </rPr>
      <t>)</t>
    </r>
  </si>
  <si>
    <r>
      <t>바</t>
    </r>
    <r>
      <rPr>
        <sz val="11"/>
        <color rgb="FF000000"/>
        <rFont val="-윤고딕120"/>
        <family val="3"/>
        <charset val="129"/>
      </rPr>
      <t xml:space="preserve">. </t>
    </r>
    <r>
      <rPr>
        <sz val="11"/>
        <color rgb="FF000000"/>
        <rFont val="맑은 고딕"/>
        <family val="3"/>
        <charset val="129"/>
        <scheme val="minor"/>
      </rPr>
      <t>가정양육수당 지급 현황</t>
    </r>
    <r>
      <rPr>
        <sz val="11"/>
        <color rgb="FF000000"/>
        <rFont val="-윤고딕120"/>
        <family val="3"/>
        <charset val="129"/>
      </rPr>
      <t>(2015.12.31.</t>
    </r>
    <r>
      <rPr>
        <sz val="11"/>
        <color rgb="FF000000"/>
        <rFont val="맑은 고딕"/>
        <family val="3"/>
        <charset val="129"/>
        <scheme val="minor"/>
      </rPr>
      <t>기준</t>
    </r>
    <r>
      <rPr>
        <sz val="11"/>
        <color rgb="FF000000"/>
        <rFont val="-윤고딕120"/>
        <family val="3"/>
        <charset val="129"/>
      </rPr>
      <t>)</t>
    </r>
  </si>
  <si>
    <r>
      <t xml:space="preserve">a. </t>
    </r>
    <r>
      <rPr>
        <sz val="11"/>
        <color rgb="FF000000"/>
        <rFont val="맑은 고딕"/>
        <family val="3"/>
        <charset val="129"/>
        <scheme val="minor"/>
      </rPr>
      <t>일반아동 양육수당 지원 아동수</t>
    </r>
  </si>
  <si>
    <r>
      <t xml:space="preserve">c. </t>
    </r>
    <r>
      <rPr>
        <sz val="11"/>
        <color rgb="FF000000"/>
        <rFont val="맑은 고딕"/>
        <family val="3"/>
        <charset val="129"/>
        <scheme val="minor"/>
      </rPr>
      <t>농어촌 양육수당 지원 아동수</t>
    </r>
  </si>
  <si>
    <r>
      <t>(</t>
    </r>
    <r>
      <rPr>
        <sz val="9"/>
        <color rgb="FF000000"/>
        <rFont val="맑은 고딕"/>
        <family val="3"/>
        <charset val="129"/>
        <scheme val="minor"/>
      </rPr>
      <t xml:space="preserve">단위 </t>
    </r>
    <r>
      <rPr>
        <sz val="9"/>
        <color rgb="FF000000"/>
        <rFont val="한양중고딕"/>
        <family val="3"/>
        <charset val="129"/>
      </rPr>
      <t xml:space="preserve">: </t>
    </r>
    <r>
      <rPr>
        <sz val="9"/>
        <color rgb="FF000000"/>
        <rFont val="맑은 고딕"/>
        <family val="3"/>
        <charset val="129"/>
        <scheme val="minor"/>
      </rPr>
      <t>억원</t>
    </r>
    <r>
      <rPr>
        <sz val="9"/>
        <color rgb="FF000000"/>
        <rFont val="한양중고딕"/>
        <family val="3"/>
        <charset val="129"/>
      </rPr>
      <t>, %)</t>
    </r>
  </si>
  <si>
    <r>
      <t>2014</t>
    </r>
    <r>
      <rPr>
        <sz val="9"/>
        <color rgb="FF000000"/>
        <rFont val="맑은 고딕"/>
        <family val="3"/>
        <charset val="129"/>
        <scheme val="minor"/>
      </rPr>
      <t>년</t>
    </r>
  </si>
  <si>
    <r>
      <t>2015</t>
    </r>
    <r>
      <rPr>
        <sz val="9"/>
        <color rgb="FF000000"/>
        <rFont val="맑은 고딕"/>
        <family val="3"/>
        <charset val="129"/>
        <scheme val="minor"/>
      </rPr>
      <t>년</t>
    </r>
  </si>
  <si>
    <t>보육재정</t>
  </si>
  <si>
    <t>정부사업</t>
  </si>
  <si>
    <r>
      <t>지자체특수시책</t>
    </r>
    <r>
      <rPr>
        <sz val="9"/>
        <color rgb="FF000000"/>
        <rFont val="산돌고딕 L"/>
        <family val="3"/>
        <charset val="129"/>
      </rPr>
      <t>*</t>
    </r>
  </si>
  <si>
    <t>GDP**</t>
  </si>
  <si>
    <t>비중</t>
  </si>
  <si>
    <r>
      <t>* 17</t>
    </r>
    <r>
      <rPr>
        <sz val="9"/>
        <color rgb="FF000000"/>
        <rFont val="맑은 고딕"/>
        <family val="3"/>
        <charset val="129"/>
        <scheme val="minor"/>
      </rPr>
      <t>개 시도 취합자료</t>
    </r>
  </si>
  <si>
    <r>
      <t xml:space="preserve">** </t>
    </r>
    <r>
      <rPr>
        <sz val="9"/>
        <color rgb="FF000000"/>
        <rFont val="맑은 고딕"/>
        <family val="3"/>
        <charset val="129"/>
        <scheme val="minor"/>
      </rPr>
      <t>한국은행</t>
    </r>
    <r>
      <rPr>
        <sz val="9"/>
        <color rgb="FF000000"/>
        <rFont val="한양중고딕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국내총생산</t>
    </r>
    <r>
      <rPr>
        <sz val="9"/>
        <color rgb="FF000000"/>
        <rFont val="한양중고딕"/>
        <family val="3"/>
        <charset val="129"/>
      </rPr>
      <t>(</t>
    </r>
    <r>
      <rPr>
        <sz val="9"/>
        <color rgb="FF000000"/>
        <rFont val="맑은 고딕"/>
        <family val="3"/>
        <charset val="129"/>
        <scheme val="minor"/>
      </rPr>
      <t>명목</t>
    </r>
    <r>
      <rPr>
        <sz val="9"/>
        <color rgb="FF000000"/>
        <rFont val="한양중고딕"/>
        <family val="3"/>
        <charset val="129"/>
      </rPr>
      <t>) : 2014</t>
    </r>
    <r>
      <rPr>
        <sz val="9"/>
        <color rgb="FF000000"/>
        <rFont val="맑은 고딕"/>
        <family val="3"/>
        <charset val="129"/>
        <scheme val="minor"/>
      </rPr>
      <t>년 잠정치</t>
    </r>
    <r>
      <rPr>
        <sz val="9"/>
        <color rgb="FF000000"/>
        <rFont val="한양중고딕"/>
        <family val="3"/>
        <charset val="129"/>
      </rPr>
      <t>, 2015</t>
    </r>
    <r>
      <rPr>
        <sz val="9"/>
        <color rgb="FF000000"/>
        <rFont val="맑은 고딕"/>
        <family val="3"/>
        <charset val="129"/>
        <scheme val="minor"/>
      </rPr>
      <t>년</t>
    </r>
    <r>
      <rPr>
        <sz val="9"/>
        <color rgb="FF000000"/>
        <rFont val="한양중고딕"/>
        <family val="3"/>
        <charset val="129"/>
      </rPr>
      <t>(1/4</t>
    </r>
    <r>
      <rPr>
        <sz val="9"/>
        <color rgb="FF000000"/>
        <rFont val="맑은 고딕"/>
        <family val="3"/>
        <charset val="129"/>
        <scheme val="minor"/>
      </rPr>
      <t xml:space="preserve">분기 명목 </t>
    </r>
    <r>
      <rPr>
        <sz val="9"/>
        <color rgb="FF000000"/>
        <rFont val="한양중고딕"/>
        <family val="3"/>
        <charset val="129"/>
      </rPr>
      <t>GDP(3,850,737</t>
    </r>
    <r>
      <rPr>
        <sz val="9"/>
        <color rgb="FF000000"/>
        <rFont val="맑은 고딕"/>
        <family val="3"/>
        <charset val="129"/>
        <scheme val="minor"/>
      </rPr>
      <t>억원</t>
    </r>
    <r>
      <rPr>
        <sz val="9"/>
        <color rgb="FF000000"/>
        <rFont val="한양중고딕"/>
        <family val="3"/>
        <charset val="129"/>
      </rPr>
      <t>)x4)</t>
    </r>
  </si>
  <si>
    <r>
      <t>사</t>
    </r>
    <r>
      <rPr>
        <sz val="10"/>
        <color rgb="FF000000"/>
        <rFont val="-윤고딕120"/>
        <family val="3"/>
        <charset val="129"/>
      </rPr>
      <t xml:space="preserve">. GDP </t>
    </r>
    <r>
      <rPr>
        <sz val="10"/>
        <color rgb="FF000000"/>
        <rFont val="맑은 고딕"/>
        <family val="3"/>
        <charset val="129"/>
        <scheme val="minor"/>
      </rPr>
      <t>대비 보육재정 비율</t>
    </r>
  </si>
  <si>
    <r>
      <t>아</t>
    </r>
    <r>
      <rPr>
        <sz val="11"/>
        <color rgb="FF000000"/>
        <rFont val="-윤고딕120"/>
        <family val="3"/>
        <charset val="129"/>
      </rPr>
      <t>. 2016</t>
    </r>
    <r>
      <rPr>
        <sz val="11"/>
        <color rgb="FF000000"/>
        <rFont val="맑은 고딕"/>
        <family val="3"/>
        <charset val="129"/>
        <scheme val="minor"/>
      </rPr>
      <t>년 보육예산</t>
    </r>
    <r>
      <rPr>
        <sz val="11"/>
        <color rgb="FF000000"/>
        <rFont val="-윤고딕120"/>
        <family val="3"/>
        <charset val="129"/>
      </rPr>
      <t>(</t>
    </r>
    <r>
      <rPr>
        <sz val="11"/>
        <color rgb="FF000000"/>
        <rFont val="맑은 고딕"/>
        <family val="3"/>
        <charset val="129"/>
        <scheme val="minor"/>
      </rPr>
      <t>국비기준</t>
    </r>
    <r>
      <rPr>
        <sz val="11"/>
        <color rgb="FF000000"/>
        <rFont val="-윤고딕120"/>
        <family val="3"/>
        <charset val="129"/>
      </rPr>
      <t>)</t>
    </r>
  </si>
  <si>
    <r>
      <t>(</t>
    </r>
    <r>
      <rPr>
        <sz val="9"/>
        <color rgb="FF000000"/>
        <rFont val="맑은 고딕"/>
        <family val="3"/>
        <charset val="129"/>
        <scheme val="minor"/>
      </rPr>
      <t>단위：백만원</t>
    </r>
    <r>
      <rPr>
        <sz val="9"/>
        <color rgb="FF000000"/>
        <rFont val="-윤고딕120"/>
        <family val="3"/>
        <charset val="129"/>
      </rPr>
      <t>)</t>
    </r>
  </si>
  <si>
    <r>
      <t>예산</t>
    </r>
    <r>
      <rPr>
        <sz val="9"/>
        <color rgb="FF000000"/>
        <rFont val="Yoon 윤고딕 530_TT"/>
        <family val="3"/>
        <charset val="129"/>
      </rPr>
      <t>(B)</t>
    </r>
  </si>
  <si>
    <t>증 감</t>
  </si>
  <si>
    <t>(B-A)</t>
  </si>
  <si>
    <t>%</t>
  </si>
  <si>
    <t>세부명세</t>
  </si>
  <si>
    <t>□어린이집운영 지원</t>
  </si>
  <si>
    <t>◦ 보육교직원 인건비 지원</t>
  </si>
  <si>
    <r>
      <t>∙국공립</t>
    </r>
    <r>
      <rPr>
        <sz val="9"/>
        <color rgb="FF000000"/>
        <rFont val="-윤고딕120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법인</t>
    </r>
    <r>
      <rPr>
        <sz val="9"/>
        <color rgb="FF000000"/>
        <rFont val="-윤고딕120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취약보육 담당 교직원 인건비</t>
    </r>
    <r>
      <rPr>
        <sz val="9"/>
        <color rgb="FF000000"/>
        <rFont val="-윤고딕120"/>
        <family val="3"/>
        <charset val="129"/>
      </rPr>
      <t xml:space="preserve"> </t>
    </r>
    <r>
      <rPr>
        <sz val="9"/>
        <color rgb="FF000000"/>
        <rFont val="맑은 고딕"/>
        <family val="3"/>
        <charset val="129"/>
        <scheme val="minor"/>
      </rPr>
      <t>지원</t>
    </r>
  </si>
  <si>
    <t>◦ 보조교사</t>
  </si>
  <si>
    <t>∙보조교사 인건비 지원</t>
  </si>
  <si>
    <t>◦ 대체교사</t>
  </si>
  <si>
    <t>∙대체교사 인건비 지원</t>
  </si>
  <si>
    <t>◦ 농촌보육교사 특별수당</t>
  </si>
  <si>
    <t>∙농어촌교사 특별수당 지원</t>
  </si>
  <si>
    <t>◦ 영유아보육료 지원</t>
  </si>
  <si>
    <r>
      <t>△</t>
    </r>
    <r>
      <rPr>
        <sz val="9"/>
        <color rgb="FF000000"/>
        <rFont val="-윤고딕120"/>
        <family val="3"/>
        <charset val="129"/>
      </rPr>
      <t>31,121</t>
    </r>
  </si>
  <si>
    <r>
      <t>△</t>
    </r>
    <r>
      <rPr>
        <sz val="9"/>
        <color rgb="FF000000"/>
        <rFont val="-윤고딕120"/>
        <family val="3"/>
        <charset val="129"/>
      </rPr>
      <t>1.0</t>
    </r>
  </si>
  <si>
    <t>∙어린이집이용 영유아 보육료 지원</t>
  </si>
  <si>
    <t>◦ 시간차등형보육 지원</t>
  </si>
  <si>
    <t>∙시간제보육 이용 영유아 보육료 지원</t>
  </si>
  <si>
    <t>◦ 어린이집 기능보강</t>
  </si>
  <si>
    <r>
      <t>△</t>
    </r>
    <r>
      <rPr>
        <sz val="9"/>
        <color rgb="FF000000"/>
        <rFont val="-윤고딕120"/>
        <family val="3"/>
        <charset val="129"/>
      </rPr>
      <t>27,568</t>
    </r>
  </si>
  <si>
    <r>
      <t>△</t>
    </r>
    <r>
      <rPr>
        <sz val="9"/>
        <color rgb="FF000000"/>
        <rFont val="-윤고딕120"/>
        <family val="3"/>
        <charset val="129"/>
      </rPr>
      <t>81.0</t>
    </r>
  </si>
  <si>
    <r>
      <t>∙어린이집 증개축</t>
    </r>
    <r>
      <rPr>
        <sz val="9"/>
        <color rgb="FF000000"/>
        <rFont val="-윤고딕120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개보수</t>
    </r>
    <r>
      <rPr>
        <sz val="9"/>
        <color rgb="FF000000"/>
        <rFont val="-윤고딕120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장비비 등 환경개선</t>
    </r>
  </si>
  <si>
    <t>◦ 어린이집 확충</t>
  </si>
  <si>
    <r>
      <t>△</t>
    </r>
    <r>
      <rPr>
        <sz val="9"/>
        <color rgb="FF000000"/>
        <rFont val="-윤고딕120"/>
        <family val="3"/>
        <charset val="129"/>
      </rPr>
      <t>3,212</t>
    </r>
  </si>
  <si>
    <r>
      <t>△</t>
    </r>
    <r>
      <rPr>
        <sz val="9"/>
        <color rgb="FF000000"/>
        <rFont val="-윤고딕120"/>
        <family val="3"/>
        <charset val="129"/>
      </rPr>
      <t>9.6</t>
    </r>
  </si>
  <si>
    <t>□ 보육인프라 구축</t>
  </si>
  <si>
    <t>◦ 보육사업관리</t>
  </si>
  <si>
    <t>∙보육사업행정지원및홍보</t>
  </si>
  <si>
    <t>◦ 육아종합지원센터 운영</t>
  </si>
  <si>
    <t>∙부모 및 영유아에게 종합적인 육아서비스 제공</t>
  </si>
  <si>
    <t>◦ 어린이집 교원 양성 지원</t>
  </si>
  <si>
    <r>
      <t>∙교직원 보수교육</t>
    </r>
    <r>
      <rPr>
        <sz val="9"/>
        <color rgb="FF000000"/>
        <rFont val="-윤고딕120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보육자격관리 관련 운영비지원</t>
    </r>
  </si>
  <si>
    <t>◦ 보육전자바우처 운영</t>
  </si>
  <si>
    <r>
      <t>△</t>
    </r>
    <r>
      <rPr>
        <sz val="9"/>
        <color rgb="FF000000"/>
        <rFont val="-윤고딕120"/>
        <family val="3"/>
        <charset val="129"/>
      </rPr>
      <t>6,192</t>
    </r>
  </si>
  <si>
    <r>
      <t>△</t>
    </r>
    <r>
      <rPr>
        <sz val="9"/>
        <color rgb="FF000000"/>
        <rFont val="-윤고딕120"/>
        <family val="3"/>
        <charset val="129"/>
      </rPr>
      <t>100</t>
    </r>
  </si>
  <si>
    <r>
      <t>∙전자바우처운영 및 시스템 기능 개선</t>
    </r>
    <r>
      <rPr>
        <sz val="9"/>
        <color rgb="FF000000"/>
        <rFont val="-윤고딕120"/>
        <family val="3"/>
        <charset val="129"/>
      </rPr>
      <t xml:space="preserve">, </t>
    </r>
  </si>
  <si>
    <r>
      <t>*</t>
    </r>
    <r>
      <rPr>
        <sz val="8"/>
        <color rgb="FF000000"/>
        <rFont val="맑은 고딕"/>
        <family val="3"/>
        <charset val="129"/>
        <scheme val="minor"/>
      </rPr>
      <t>보육사업관리 이관</t>
    </r>
  </si>
  <si>
    <t>◦ 보육실태조사</t>
  </si>
  <si>
    <r>
      <t>△</t>
    </r>
    <r>
      <rPr>
        <sz val="9"/>
        <color rgb="FF000000"/>
        <rFont val="-윤고딕120"/>
        <family val="3"/>
        <charset val="129"/>
      </rPr>
      <t>792</t>
    </r>
  </si>
  <si>
    <r>
      <t>∙</t>
    </r>
    <r>
      <rPr>
        <sz val="9"/>
        <color rgb="FF000000"/>
        <rFont val="-윤고딕120"/>
        <family val="3"/>
        <charset val="129"/>
      </rPr>
      <t>3</t>
    </r>
    <r>
      <rPr>
        <sz val="9"/>
        <color rgb="FF000000"/>
        <rFont val="맑은 고딕"/>
        <family val="3"/>
        <charset val="129"/>
        <scheme val="minor"/>
      </rPr>
      <t>년마다 실시</t>
    </r>
  </si>
  <si>
    <t>◦ 부모 모니터링단 운영 지원</t>
  </si>
  <si>
    <r>
      <t>△</t>
    </r>
    <r>
      <rPr>
        <sz val="9"/>
        <color rgb="FF000000"/>
        <rFont val="-윤고딕120"/>
        <family val="3"/>
        <charset val="129"/>
      </rPr>
      <t>132</t>
    </r>
  </si>
  <si>
    <r>
      <t>△</t>
    </r>
    <r>
      <rPr>
        <sz val="9"/>
        <color rgb="FF000000"/>
        <rFont val="-윤고딕120"/>
        <family val="3"/>
        <charset val="129"/>
      </rPr>
      <t>10</t>
    </r>
  </si>
  <si>
    <t>◦ 공익제보자 신고포상금</t>
  </si>
  <si>
    <r>
      <t>△</t>
    </r>
    <r>
      <rPr>
        <sz val="9"/>
        <color rgb="FF000000"/>
        <rFont val="-윤고딕120"/>
        <family val="3"/>
        <charset val="129"/>
      </rPr>
      <t>5.0</t>
    </r>
  </si>
  <si>
    <t>□ 어린이집 평가인증 운영</t>
  </si>
  <si>
    <r>
      <t>△</t>
    </r>
    <r>
      <rPr>
        <sz val="9"/>
        <color rgb="FF000000"/>
        <rFont val="-윤고딕120"/>
        <family val="3"/>
        <charset val="129"/>
      </rPr>
      <t>2,147</t>
    </r>
  </si>
  <si>
    <r>
      <t>△</t>
    </r>
    <r>
      <rPr>
        <sz val="9"/>
        <color rgb="FF000000"/>
        <rFont val="-윤고딕120"/>
        <family val="3"/>
        <charset val="129"/>
      </rPr>
      <t>21.9</t>
    </r>
  </si>
  <si>
    <t>∙평가인증운영 및 사무국 지원</t>
  </si>
  <si>
    <t>□ 어린이집 지원</t>
  </si>
  <si>
    <t>◦ 교재교구비</t>
  </si>
  <si>
    <t>∙교재교구비 지원</t>
  </si>
  <si>
    <t>◦ 차량운영비</t>
  </si>
  <si>
    <t>∙차량운영비 지원</t>
  </si>
  <si>
    <t>◦ 교사근무환경개선비</t>
  </si>
  <si>
    <t>∙보육교사 근무환경개선비</t>
  </si>
  <si>
    <t>◦ 교사겸직원장지원비</t>
  </si>
  <si>
    <t>∙교사겸직원장지원비</t>
  </si>
  <si>
    <t>◦ 농어촌소재</t>
  </si>
  <si>
    <t>법인어린이집 지원</t>
  </si>
  <si>
    <t>∙법인어린이집 운영비</t>
  </si>
  <si>
    <t>◦ 공공형 어린이집</t>
  </si>
  <si>
    <r>
      <t>∙공공형어린이집운영비 지원</t>
    </r>
    <r>
      <rPr>
        <sz val="9"/>
        <color rgb="FF000000"/>
        <rFont val="-윤고딕120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사후품질관리</t>
    </r>
  </si>
  <si>
    <t>□ 가정양육수당 지원사업</t>
  </si>
  <si>
    <t>∙취학전영유아 가구 아동 양육수당 지원</t>
  </si>
  <si>
    <t>나. 연도별 유치원 원아수 추이</t>
    <phoneticPr fontId="32" type="noConversion"/>
  </si>
  <si>
    <r>
      <t xml:space="preserve">∙국공립신축 </t>
    </r>
    <r>
      <rPr>
        <sz val="9"/>
        <color rgb="FF000000"/>
        <rFont val="-윤고딕120"/>
        <family val="3"/>
        <charset val="129"/>
      </rPr>
      <t>135</t>
    </r>
    <r>
      <rPr>
        <sz val="9"/>
        <color rgb="FF000000"/>
        <rFont val="맑은 고딕"/>
        <family val="3"/>
        <charset val="129"/>
        <scheme val="minor"/>
      </rPr>
      <t>개소</t>
    </r>
    <r>
      <rPr>
        <sz val="9"/>
        <color rgb="FF000000"/>
        <rFont val="-윤고딕120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 xml:space="preserve">공동주택리모델링 </t>
    </r>
    <r>
      <rPr>
        <sz val="9"/>
        <color rgb="FF000000"/>
        <rFont val="-윤고딕120"/>
        <family val="3"/>
        <charset val="129"/>
      </rPr>
      <t>19</t>
    </r>
    <r>
      <rPr>
        <sz val="9"/>
        <color rgb="FF000000"/>
        <rFont val="맑은 고딕"/>
        <family val="3"/>
        <charset val="129"/>
        <scheme val="minor"/>
      </rPr>
      <t>개소</t>
    </r>
    <r>
      <rPr>
        <sz val="9"/>
        <color rgb="FF000000"/>
        <rFont val="-윤고딕120"/>
        <family val="3"/>
        <charset val="129"/>
      </rPr>
      <t xml:space="preserve">, 
 </t>
    </r>
    <r>
      <rPr>
        <sz val="9"/>
        <color rgb="FF000000"/>
        <rFont val="맑은 고딕"/>
        <family val="3"/>
        <charset val="129"/>
        <scheme val="minor"/>
      </rPr>
      <t xml:space="preserve">장애아전문 </t>
    </r>
    <r>
      <rPr>
        <sz val="9"/>
        <color rgb="FF000000"/>
        <rFont val="-윤고딕120"/>
        <family val="3"/>
        <charset val="129"/>
      </rPr>
      <t>2</t>
    </r>
    <r>
      <rPr>
        <sz val="9"/>
        <color rgb="FF000000"/>
        <rFont val="맑은 고딕"/>
        <family val="3"/>
        <charset val="129"/>
        <scheme val="minor"/>
      </rPr>
      <t>개소</t>
    </r>
    <r>
      <rPr>
        <sz val="9"/>
        <color rgb="FF000000"/>
        <rFont val="-윤고딕120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기자재비：</t>
    </r>
    <r>
      <rPr>
        <sz val="9"/>
        <color rgb="FF000000"/>
        <rFont val="-윤고딕120"/>
        <family val="3"/>
        <charset val="129"/>
      </rPr>
      <t>156</t>
    </r>
    <r>
      <rPr>
        <sz val="9"/>
        <color rgb="FF000000"/>
        <rFont val="맑은 고딕"/>
        <family val="3"/>
        <charset val="129"/>
        <scheme val="minor"/>
      </rPr>
      <t>개소</t>
    </r>
    <phoneticPr fontId="32" type="noConversion"/>
  </si>
  <si>
    <r>
      <t xml:space="preserve">2015. 12. 31. </t>
    </r>
    <r>
      <rPr>
        <sz val="10.5"/>
        <color rgb="FF000000"/>
        <rFont val="맑은 고딕"/>
        <family val="3"/>
        <charset val="129"/>
        <scheme val="minor"/>
      </rPr>
      <t>기준</t>
    </r>
  </si>
  <si>
    <r>
      <t>(</t>
    </r>
    <r>
      <rPr>
        <sz val="9"/>
        <color rgb="FF000000"/>
        <rFont val="맑은 고딕"/>
        <family val="3"/>
        <charset val="129"/>
        <scheme val="minor"/>
      </rPr>
      <t xml:space="preserve">단위 </t>
    </r>
    <r>
      <rPr>
        <sz val="9"/>
        <color rgb="FF000000"/>
        <rFont val="한양중고딕"/>
        <family val="3"/>
        <charset val="129"/>
      </rPr>
      <t xml:space="preserve">: </t>
    </r>
    <r>
      <rPr>
        <sz val="9"/>
        <color rgb="FF000000"/>
        <rFont val="맑은 고딕"/>
        <family val="3"/>
        <charset val="129"/>
        <scheme val="minor"/>
      </rPr>
      <t>개소</t>
    </r>
    <r>
      <rPr>
        <sz val="9"/>
        <color rgb="FF000000"/>
        <rFont val="한양중고딕"/>
        <family val="3"/>
        <charset val="129"/>
      </rPr>
      <t>)</t>
    </r>
  </si>
  <si>
    <r>
      <t>전체어린이집수</t>
    </r>
    <r>
      <rPr>
        <sz val="9"/>
        <color rgb="FF000000"/>
        <rFont val="산돌고딕 M"/>
        <family val="3"/>
        <charset val="129"/>
      </rPr>
      <t>(A)*</t>
    </r>
  </si>
  <si>
    <r>
      <t>인증어린이집수</t>
    </r>
    <r>
      <rPr>
        <sz val="9"/>
        <color rgb="FF000000"/>
        <rFont val="산돌고딕 M"/>
        <family val="3"/>
        <charset val="129"/>
      </rPr>
      <t>(B)*</t>
    </r>
  </si>
  <si>
    <r>
      <t>비율</t>
    </r>
    <r>
      <rPr>
        <sz val="9"/>
        <color rgb="FF000000"/>
        <rFont val="산돌고딕 M"/>
        <family val="3"/>
        <charset val="129"/>
      </rPr>
      <t>(C=B/A)</t>
    </r>
  </si>
  <si>
    <t xml:space="preserve">안산시 </t>
  </si>
  <si>
    <t>Ⅶ. 평가인증 어린이집 현황</t>
    <phoneticPr fontId="32" type="noConversion"/>
  </si>
  <si>
    <r>
      <t>∙어린이집의보조금 부정수급</t>
    </r>
    <r>
      <rPr>
        <sz val="9"/>
        <color rgb="FF000000"/>
        <rFont val="-윤고딕120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아동학대 등 위반행위</t>
    </r>
    <r>
      <rPr>
        <sz val="9"/>
        <color rgb="FF000000"/>
        <rFont val="-윤고딕120"/>
        <family val="3"/>
        <charset val="129"/>
      </rPr>
      <t xml:space="preserve"> 
 </t>
    </r>
    <r>
      <rPr>
        <sz val="9"/>
        <color rgb="FF000000"/>
        <rFont val="맑은 고딕"/>
        <family val="3"/>
        <charset val="129"/>
        <scheme val="minor"/>
      </rPr>
      <t>신고자 포상금 운영</t>
    </r>
    <phoneticPr fontId="32" type="noConversion"/>
  </si>
  <si>
    <r>
      <t>∙어린이집의 급식</t>
    </r>
    <r>
      <rPr>
        <sz val="9"/>
        <color rgb="FF000000"/>
        <rFont val="-윤고딕120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위생</t>
    </r>
    <r>
      <rPr>
        <sz val="9"/>
        <color rgb="FF000000"/>
        <rFont val="-윤고딕120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건강 및 안전관리 분야 모니터링을
 위한 모니터링단 운영</t>
    </r>
    <phoneticPr fontId="32" type="noConversion"/>
  </si>
  <si>
    <t>마</t>
    <phoneticPr fontId="32" type="noConversion"/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</si>
</sst>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176" formatCode="0.0_ "/>
    <numFmt numFmtId="177" formatCode="#,##0_);[Red]\(#,##0\)"/>
    <numFmt numFmtId="178" formatCode="#,##0_ "/>
    <numFmt numFmtId="179" formatCode="#,##0.0_ "/>
    <numFmt numFmtId="180" formatCode="0_);[Red]\(0\)"/>
    <numFmt numFmtId="181" formatCode="0_ "/>
    <numFmt numFmtId="182" formatCode="###,###"/>
  </numFmts>
  <fonts count="142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17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8"/>
      <color indexed="8"/>
      <name val="굴림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7"/>
      <name val="맑은 고딕"/>
      <family val="3"/>
      <charset val="129"/>
    </font>
    <font>
      <b/>
      <sz val="12"/>
      <name val="맑은 고딕"/>
      <family val="3"/>
      <charset val="129"/>
    </font>
    <font>
      <b/>
      <sz val="15"/>
      <name val="맑은 고딕"/>
      <family val="3"/>
      <charset val="129"/>
    </font>
    <font>
      <b/>
      <sz val="10"/>
      <name val="맑은 고딕"/>
      <family val="3"/>
      <charset val="129"/>
    </font>
    <font>
      <sz val="9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9"/>
      <color indexed="63"/>
      <name val="돋움"/>
      <family val="3"/>
      <charset val="129"/>
    </font>
    <font>
      <b/>
      <sz val="9"/>
      <color indexed="63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indexed="63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color indexed="63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</font>
    <font>
      <b/>
      <sz val="20"/>
      <color indexed="8"/>
      <name val="-소망M"/>
      <family val="3"/>
      <charset val="129"/>
    </font>
    <font>
      <sz val="11"/>
      <color indexed="8"/>
      <name val="맑은 고딕"/>
      <family val="3"/>
      <charset val="129"/>
      <scheme val="minor"/>
    </font>
    <font>
      <b/>
      <shadow/>
      <sz val="10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hadow/>
      <sz val="10"/>
      <color indexed="8"/>
      <name val="맑은 고딕"/>
      <family val="3"/>
      <charset val="129"/>
      <scheme val="minor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u/>
      <sz val="9.35"/>
      <color theme="10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u/>
      <sz val="9.35"/>
      <color indexed="12"/>
      <name val="맑은 고딕"/>
      <family val="3"/>
      <charset val="129"/>
    </font>
    <font>
      <u/>
      <sz val="7.7"/>
      <color theme="10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u/>
      <sz val="9"/>
      <color rgb="FF0000FF"/>
      <name val="맑은 고딕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한양중고딕"/>
      <family val="3"/>
      <charset val="129"/>
    </font>
    <font>
      <sz val="9"/>
      <color rgb="FF000000"/>
      <name val="산돌고딕 M"/>
      <family val="3"/>
      <charset val="129"/>
    </font>
    <font>
      <b/>
      <sz val="9"/>
      <color rgb="FF000000"/>
      <name val="맑은 고딕"/>
      <family val="3"/>
      <charset val="129"/>
      <scheme val="minor"/>
    </font>
    <font>
      <b/>
      <sz val="9"/>
      <color rgb="FF000000"/>
      <name val="산돌고딕 L"/>
      <family val="3"/>
      <charset val="129"/>
    </font>
    <font>
      <sz val="9"/>
      <color rgb="FF000000"/>
      <name val="산돌고딕 L"/>
      <family val="3"/>
      <charset val="129"/>
    </font>
    <font>
      <sz val="10"/>
      <name val="돋움"/>
      <family val="3"/>
      <charset val="129"/>
    </font>
    <font>
      <b/>
      <sz val="15"/>
      <color indexed="8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8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sz val="11"/>
      <name val="맑은 고딕"/>
      <family val="2"/>
      <charset val="129"/>
      <scheme val="minor"/>
    </font>
    <font>
      <sz val="6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8"/>
      <color theme="1"/>
      <name val="맑은 고딕"/>
      <family val="2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6"/>
      <color indexed="8"/>
      <name val="맑은 고딕"/>
      <family val="3"/>
      <charset val="129"/>
      <scheme val="major"/>
    </font>
    <font>
      <sz val="6"/>
      <color rgb="FFFF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휴먼명조"/>
      <family val="3"/>
      <charset val="129"/>
    </font>
    <font>
      <sz val="10.5"/>
      <color rgb="FF000000"/>
      <name val="맑은 고딕"/>
      <family val="3"/>
      <charset val="129"/>
      <scheme val="minor"/>
    </font>
    <font>
      <sz val="10.5"/>
      <color rgb="FF000000"/>
      <name val="산돌명조 L"/>
      <family val="3"/>
      <charset val="129"/>
    </font>
    <font>
      <sz val="8.5"/>
      <color rgb="FF000000"/>
      <name val="맑은 고딕"/>
      <family val="3"/>
      <charset val="129"/>
      <scheme val="minor"/>
    </font>
    <font>
      <sz val="8.5"/>
      <color rgb="FF000000"/>
      <name val="산돌고딕 M"/>
      <family val="3"/>
      <charset val="129"/>
    </font>
    <font>
      <b/>
      <sz val="8.5"/>
      <color rgb="FF000000"/>
      <name val="맑은 고딕"/>
      <family val="3"/>
      <charset val="129"/>
      <scheme val="minor"/>
    </font>
    <font>
      <sz val="8.5"/>
      <color rgb="FF000000"/>
      <name val="휴먼명조"/>
      <family val="3"/>
      <charset val="129"/>
    </font>
    <font>
      <b/>
      <sz val="8.5"/>
      <color rgb="FF000000"/>
      <name val="휴먼명조"/>
      <family val="3"/>
      <charset val="129"/>
    </font>
    <font>
      <sz val="11"/>
      <color rgb="FF000000"/>
      <name val="-윤고딕120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한컴바탕"/>
      <family val="1"/>
      <charset val="129"/>
    </font>
    <font>
      <sz val="10"/>
      <color rgb="FF000000"/>
      <name val="-윤고딕120"/>
      <family val="3"/>
      <charset val="129"/>
    </font>
    <font>
      <sz val="8"/>
      <color rgb="FF000000"/>
      <name val="맑은 고딕"/>
      <family val="3"/>
      <charset val="129"/>
      <scheme val="minor"/>
    </font>
    <font>
      <sz val="9"/>
      <color rgb="FF000000"/>
      <name val="-윤고딕120"/>
      <family val="3"/>
      <charset val="129"/>
    </font>
    <font>
      <sz val="9"/>
      <color rgb="FF000000"/>
      <name val="Yoon 윤고딕 530_TT"/>
      <family val="3"/>
      <charset val="129"/>
    </font>
    <font>
      <sz val="8"/>
      <color rgb="FF000000"/>
      <name val="-윤고딕120"/>
      <family val="3"/>
      <charset val="129"/>
    </font>
    <font>
      <sz val="10"/>
      <color rgb="FF000000"/>
      <name val="함초롬바탕"/>
      <family val="1"/>
      <charset val="129"/>
    </font>
    <font>
      <shadow/>
      <sz val="15"/>
      <name val="맑은 고딕"/>
      <family val="3"/>
      <charset val="129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5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4C4C4C"/>
      </left>
      <right style="thin">
        <color rgb="FF4C4C4C"/>
      </right>
      <top style="medium">
        <color rgb="FF4C4C4C"/>
      </top>
      <bottom/>
      <diagonal/>
    </border>
    <border>
      <left style="medium">
        <color rgb="FF4C4C4C"/>
      </left>
      <right style="thin">
        <color rgb="FF4C4C4C"/>
      </right>
      <top/>
      <bottom style="thick">
        <color rgb="FF4C4C4C"/>
      </bottom>
      <diagonal/>
    </border>
    <border>
      <left/>
      <right style="thin">
        <color rgb="FF4C4C4C"/>
      </right>
      <top style="medium">
        <color rgb="FF4C4C4C"/>
      </top>
      <bottom/>
      <diagonal/>
    </border>
    <border>
      <left/>
      <right style="thin">
        <color rgb="FF4C4C4C"/>
      </right>
      <top/>
      <bottom style="thick">
        <color rgb="FF4C4C4C"/>
      </bottom>
      <diagonal/>
    </border>
    <border>
      <left style="thin">
        <color rgb="FF4C4C4C"/>
      </left>
      <right style="thin">
        <color rgb="FF4C4C4C"/>
      </right>
      <top style="medium">
        <color rgb="FF4C4C4C"/>
      </top>
      <bottom/>
      <diagonal/>
    </border>
    <border>
      <left style="thin">
        <color rgb="FF4C4C4C"/>
      </left>
      <right style="thin">
        <color rgb="FF4C4C4C"/>
      </right>
      <top/>
      <bottom style="thick">
        <color rgb="FF4C4C4C"/>
      </bottom>
      <diagonal/>
    </border>
    <border>
      <left style="thin">
        <color rgb="FF4C4C4C"/>
      </left>
      <right style="medium">
        <color rgb="FF4C4C4C"/>
      </right>
      <top style="medium">
        <color rgb="FF4C4C4C"/>
      </top>
      <bottom/>
      <diagonal/>
    </border>
    <border>
      <left style="thin">
        <color rgb="FF4C4C4C"/>
      </left>
      <right style="medium">
        <color rgb="FF4C4C4C"/>
      </right>
      <top/>
      <bottom style="thick">
        <color rgb="FF4C4C4C"/>
      </bottom>
      <diagonal/>
    </border>
    <border>
      <left style="medium">
        <color rgb="FF4C4C4C"/>
      </left>
      <right style="thin">
        <color rgb="FF4C4C4C"/>
      </right>
      <top style="thick">
        <color rgb="FF4C4C4C"/>
      </top>
      <bottom style="medium">
        <color rgb="FF4C4C4C"/>
      </bottom>
      <diagonal/>
    </border>
    <border>
      <left/>
      <right style="thin">
        <color rgb="FF4C4C4C"/>
      </right>
      <top style="thick">
        <color rgb="FF4C4C4C"/>
      </top>
      <bottom style="medium">
        <color rgb="FF4C4C4C"/>
      </bottom>
      <diagonal/>
    </border>
    <border>
      <left style="thin">
        <color rgb="FF4C4C4C"/>
      </left>
      <right style="thin">
        <color rgb="FF4C4C4C"/>
      </right>
      <top style="thick">
        <color rgb="FF4C4C4C"/>
      </top>
      <bottom style="medium">
        <color rgb="FF4C4C4C"/>
      </bottom>
      <diagonal/>
    </border>
    <border>
      <left style="thin">
        <color rgb="FF4C4C4C"/>
      </left>
      <right style="medium">
        <color rgb="FF4C4C4C"/>
      </right>
      <top style="thick">
        <color rgb="FF4C4C4C"/>
      </top>
      <bottom style="medium">
        <color rgb="FF4C4C4C"/>
      </bottom>
      <diagonal/>
    </border>
    <border>
      <left style="medium">
        <color rgb="FF4C4C4C"/>
      </left>
      <right style="thin">
        <color rgb="FF4C4C4C"/>
      </right>
      <top style="medium">
        <color rgb="FF4C4C4C"/>
      </top>
      <bottom style="medium">
        <color rgb="FF4C4C4C"/>
      </bottom>
      <diagonal/>
    </border>
    <border>
      <left/>
      <right style="thin">
        <color rgb="FF4C4C4C"/>
      </right>
      <top style="medium">
        <color rgb="FF4C4C4C"/>
      </top>
      <bottom style="medium">
        <color rgb="FF4C4C4C"/>
      </bottom>
      <diagonal/>
    </border>
    <border>
      <left style="thin">
        <color rgb="FF4C4C4C"/>
      </left>
      <right style="thin">
        <color rgb="FF4C4C4C"/>
      </right>
      <top style="medium">
        <color rgb="FF4C4C4C"/>
      </top>
      <bottom style="medium">
        <color rgb="FF4C4C4C"/>
      </bottom>
      <diagonal/>
    </border>
    <border>
      <left style="thin">
        <color rgb="FF4C4C4C"/>
      </left>
      <right style="medium">
        <color rgb="FF4C4C4C"/>
      </right>
      <top style="medium">
        <color rgb="FF4C4C4C"/>
      </top>
      <bottom style="medium">
        <color rgb="FF4C4C4C"/>
      </bottom>
      <diagonal/>
    </border>
    <border>
      <left style="medium">
        <color rgb="FF4C4C4C"/>
      </left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/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 style="thin">
        <color rgb="FF4C4C4C"/>
      </left>
      <right style="medium">
        <color rgb="FF4C4C4C"/>
      </right>
      <top style="medium">
        <color rgb="FF4C4C4C"/>
      </top>
      <bottom style="thin">
        <color rgb="FF4C4C4C"/>
      </bottom>
      <diagonal/>
    </border>
    <border>
      <left style="medium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/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4C4C4C"/>
      </left>
      <right style="medium">
        <color rgb="FF4C4C4C"/>
      </right>
      <top style="thin">
        <color rgb="FF4C4C4C"/>
      </top>
      <bottom style="thin">
        <color rgb="FF4C4C4C"/>
      </bottom>
      <diagonal/>
    </border>
    <border>
      <left style="medium">
        <color rgb="FF4C4C4C"/>
      </left>
      <right style="thin">
        <color rgb="FF4C4C4C"/>
      </right>
      <top/>
      <bottom style="thin">
        <color rgb="FF4C4C4C"/>
      </bottom>
      <diagonal/>
    </border>
    <border>
      <left/>
      <right style="thin">
        <color rgb="FF4C4C4C"/>
      </right>
      <top/>
      <bottom style="thin">
        <color rgb="FF4C4C4C"/>
      </bottom>
      <diagonal/>
    </border>
    <border>
      <left style="thin">
        <color rgb="FF4C4C4C"/>
      </left>
      <right style="thin">
        <color rgb="FF4C4C4C"/>
      </right>
      <top/>
      <bottom style="thin">
        <color rgb="FF4C4C4C"/>
      </bottom>
      <diagonal/>
    </border>
    <border>
      <left style="thin">
        <color rgb="FF4C4C4C"/>
      </left>
      <right style="medium">
        <color rgb="FF4C4C4C"/>
      </right>
      <top/>
      <bottom style="thin">
        <color rgb="FF4C4C4C"/>
      </bottom>
      <diagonal/>
    </border>
    <border>
      <left style="medium">
        <color rgb="FF4C4C4C"/>
      </left>
      <right style="thin">
        <color rgb="FF4C4C4C"/>
      </right>
      <top/>
      <bottom style="medium">
        <color rgb="FF4C4C4C"/>
      </bottom>
      <diagonal/>
    </border>
    <border>
      <left/>
      <right style="thin">
        <color rgb="FF4C4C4C"/>
      </right>
      <top/>
      <bottom style="medium">
        <color rgb="FF4C4C4C"/>
      </bottom>
      <diagonal/>
    </border>
    <border>
      <left style="thin">
        <color rgb="FF4C4C4C"/>
      </left>
      <right style="thin">
        <color rgb="FF4C4C4C"/>
      </right>
      <top/>
      <bottom style="medium">
        <color rgb="FF4C4C4C"/>
      </bottom>
      <diagonal/>
    </border>
    <border>
      <left style="thin">
        <color rgb="FF4C4C4C"/>
      </left>
      <right style="medium">
        <color rgb="FF4C4C4C"/>
      </right>
      <top/>
      <bottom style="medium">
        <color rgb="FF4C4C4C"/>
      </bottom>
      <diagonal/>
    </border>
    <border>
      <left style="thin">
        <color rgb="FF4C4C4C"/>
      </left>
      <right style="medium">
        <color rgb="FF4C4C4C"/>
      </right>
      <top/>
      <bottom/>
      <diagonal/>
    </border>
    <border>
      <left style="medium">
        <color rgb="FF4C4C4C"/>
      </left>
      <right style="thin">
        <color rgb="FF4C4C4C"/>
      </right>
      <top style="thick">
        <color rgb="FF4C4C4C"/>
      </top>
      <bottom style="thick">
        <color rgb="FF4C4C4C"/>
      </bottom>
      <diagonal/>
    </border>
    <border>
      <left/>
      <right style="thin">
        <color rgb="FF4C4C4C"/>
      </right>
      <top style="thick">
        <color rgb="FF4C4C4C"/>
      </top>
      <bottom style="thick">
        <color rgb="FF4C4C4C"/>
      </bottom>
      <diagonal/>
    </border>
    <border>
      <left style="thin">
        <color rgb="FF4C4C4C"/>
      </left>
      <right style="thin">
        <color rgb="FF4C4C4C"/>
      </right>
      <top style="thick">
        <color rgb="FF4C4C4C"/>
      </top>
      <bottom style="thick">
        <color rgb="FF4C4C4C"/>
      </bottom>
      <diagonal/>
    </border>
    <border>
      <left style="thin">
        <color rgb="FF4C4C4C"/>
      </left>
      <right style="medium">
        <color rgb="FF4C4C4C"/>
      </right>
      <top style="thick">
        <color rgb="FF4C4C4C"/>
      </top>
      <bottom style="thick">
        <color rgb="FF4C4C4C"/>
      </bottom>
      <diagonal/>
    </border>
    <border>
      <left style="medium">
        <color rgb="FF4C4C4C"/>
      </left>
      <right style="thin">
        <color rgb="FF4C4C4C"/>
      </right>
      <top style="thick">
        <color rgb="FF4C4C4C"/>
      </top>
      <bottom style="thin">
        <color rgb="FF4C4C4C"/>
      </bottom>
      <diagonal/>
    </border>
    <border>
      <left/>
      <right style="thin">
        <color rgb="FF4C4C4C"/>
      </right>
      <top style="thick">
        <color rgb="FF4C4C4C"/>
      </top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thick">
        <color rgb="FF4C4C4C"/>
      </top>
      <bottom style="thin">
        <color rgb="FF4C4C4C"/>
      </bottom>
      <diagonal/>
    </border>
    <border>
      <left style="thin">
        <color rgb="FF4C4C4C"/>
      </left>
      <right style="medium">
        <color rgb="FF4C4C4C"/>
      </right>
      <top style="thick">
        <color rgb="FF4C4C4C"/>
      </top>
      <bottom style="thin">
        <color rgb="FF4C4C4C"/>
      </bottom>
      <diagonal/>
    </border>
    <border>
      <left style="medium">
        <color rgb="FF4C4C4C"/>
      </left>
      <right style="thin">
        <color rgb="FF4C4C4C"/>
      </right>
      <top style="thin">
        <color rgb="FF4C4C4C"/>
      </top>
      <bottom/>
      <diagonal/>
    </border>
    <border>
      <left style="thin">
        <color rgb="FF4C4C4C"/>
      </left>
      <right style="thin">
        <color rgb="FF4C4C4C"/>
      </right>
      <top style="thin">
        <color rgb="FF4C4C4C"/>
      </top>
      <bottom/>
      <diagonal/>
    </border>
    <border>
      <left style="thin">
        <color rgb="FF4C4C4C"/>
      </left>
      <right style="medium">
        <color rgb="FF4C4C4C"/>
      </right>
      <top style="thin">
        <color rgb="FF4C4C4C"/>
      </top>
      <bottom/>
      <diagonal/>
    </border>
    <border>
      <left/>
      <right/>
      <top/>
      <bottom style="medium">
        <color rgb="FF4C4C4C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671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6" fillId="0" borderId="0"/>
    <xf numFmtId="9" fontId="8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3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0"/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39" applyNumberFormat="0" applyFill="0" applyAlignment="0" applyProtection="0">
      <alignment vertical="center"/>
    </xf>
    <xf numFmtId="0" fontId="47" fillId="0" borderId="40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2" fillId="5" borderId="42" applyNumberFormat="0" applyAlignment="0" applyProtection="0">
      <alignment vertical="center"/>
    </xf>
    <xf numFmtId="0" fontId="53" fillId="6" borderId="43" applyNumberFormat="0" applyAlignment="0" applyProtection="0">
      <alignment vertical="center"/>
    </xf>
    <xf numFmtId="0" fontId="54" fillId="6" borderId="42" applyNumberFormat="0" applyAlignment="0" applyProtection="0">
      <alignment vertical="center"/>
    </xf>
    <xf numFmtId="0" fontId="55" fillId="0" borderId="44" applyNumberFormat="0" applyFill="0" applyAlignment="0" applyProtection="0">
      <alignment vertical="center"/>
    </xf>
    <xf numFmtId="0" fontId="56" fillId="7" borderId="45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47" applyNumberFormat="0" applyFill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46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4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1" fillId="0" borderId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46" applyNumberFormat="0" applyFont="0" applyAlignment="0" applyProtection="0">
      <alignment vertical="center"/>
    </xf>
    <xf numFmtId="0" fontId="1" fillId="8" borderId="46" applyNumberFormat="0" applyFont="0" applyAlignment="0" applyProtection="0">
      <alignment vertical="center"/>
    </xf>
    <xf numFmtId="0" fontId="1" fillId="8" borderId="46" applyNumberFormat="0" applyFont="0" applyAlignment="0" applyProtection="0">
      <alignment vertical="center"/>
    </xf>
    <xf numFmtId="0" fontId="1" fillId="8" borderId="46" applyNumberFormat="0" applyFont="0" applyAlignment="0" applyProtection="0">
      <alignment vertical="center"/>
    </xf>
    <xf numFmtId="0" fontId="1" fillId="8" borderId="46" applyNumberFormat="0" applyFont="0" applyAlignment="0" applyProtection="0">
      <alignment vertical="center"/>
    </xf>
    <xf numFmtId="0" fontId="1" fillId="8" borderId="46" applyNumberFormat="0" applyFont="0" applyAlignment="0" applyProtection="0">
      <alignment vertical="center"/>
    </xf>
    <xf numFmtId="0" fontId="1" fillId="8" borderId="46" applyNumberFormat="0" applyFont="0" applyAlignment="0" applyProtection="0">
      <alignment vertical="center"/>
    </xf>
    <xf numFmtId="0" fontId="1" fillId="8" borderId="46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1" fillId="0" borderId="0" applyNumberFormat="0" applyFont="0" applyFill="0" applyBorder="0" applyAlignment="0" applyProtection="0"/>
    <xf numFmtId="0" fontId="9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center"/>
    </xf>
    <xf numFmtId="0" fontId="98" fillId="0" borderId="0">
      <alignment vertical="top"/>
      <protection locked="0"/>
    </xf>
  </cellStyleXfs>
  <cellXfs count="2061">
    <xf numFmtId="0" fontId="0" fillId="0" borderId="0" xfId="0">
      <alignment vertical="center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right" vertical="center"/>
    </xf>
    <xf numFmtId="41" fontId="30" fillId="0" borderId="0" xfId="1" applyFont="1">
      <alignment vertical="center"/>
    </xf>
    <xf numFmtId="41" fontId="14" fillId="0" borderId="0" xfId="1" applyFont="1" applyAlignment="1">
      <alignment horizontal="right" vertical="center"/>
    </xf>
    <xf numFmtId="41" fontId="30" fillId="0" borderId="0" xfId="1" applyFont="1" applyAlignment="1">
      <alignment horizontal="center" vertical="center"/>
    </xf>
    <xf numFmtId="0" fontId="10" fillId="0" borderId="0" xfId="0" applyFont="1" applyFill="1">
      <alignment vertical="center"/>
    </xf>
    <xf numFmtId="0" fontId="14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41" fontId="30" fillId="0" borderId="0" xfId="1" applyFont="1" applyBorder="1">
      <alignment vertical="center"/>
    </xf>
    <xf numFmtId="0" fontId="25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41" fontId="0" fillId="0" borderId="0" xfId="0" applyNumberFormat="1" applyBorder="1">
      <alignment vertical="center"/>
    </xf>
    <xf numFmtId="0" fontId="14" fillId="0" borderId="0" xfId="0" applyFont="1" applyAlignment="1">
      <alignment vertical="center"/>
    </xf>
    <xf numFmtId="0" fontId="8" fillId="0" borderId="0" xfId="0" applyFont="1">
      <alignment vertical="center"/>
    </xf>
    <xf numFmtId="0" fontId="22" fillId="0" borderId="0" xfId="0" applyFont="1" applyFill="1">
      <alignment vertical="center"/>
    </xf>
    <xf numFmtId="0" fontId="29" fillId="0" borderId="0" xfId="0" applyFont="1" applyFill="1">
      <alignment vertical="center"/>
    </xf>
    <xf numFmtId="0" fontId="22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41" fontId="11" fillId="0" borderId="0" xfId="1" applyFont="1" applyFill="1" applyBorder="1">
      <alignment vertical="center"/>
    </xf>
    <xf numFmtId="41" fontId="11" fillId="0" borderId="0" xfId="0" applyNumberFormat="1" applyFont="1" applyFill="1" applyBorder="1" applyAlignment="1" applyProtection="1">
      <alignment vertical="center"/>
    </xf>
    <xf numFmtId="0" fontId="8" fillId="0" borderId="0" xfId="0" applyFont="1" applyAlignment="1">
      <alignment horizontal="center" vertical="center"/>
    </xf>
    <xf numFmtId="41" fontId="21" fillId="0" borderId="2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1" fontId="13" fillId="0" borderId="0" xfId="3" applyFont="1" applyAlignment="1">
      <alignment horizontal="center" vertical="center"/>
    </xf>
    <xf numFmtId="41" fontId="30" fillId="0" borderId="0" xfId="3" applyFont="1">
      <alignment vertical="center"/>
    </xf>
    <xf numFmtId="41" fontId="14" fillId="0" borderId="0" xfId="3" applyFont="1" applyAlignment="1">
      <alignment horizontal="right" vertical="center"/>
    </xf>
    <xf numFmtId="41" fontId="30" fillId="0" borderId="0" xfId="3" applyFont="1" applyAlignment="1">
      <alignment horizontal="center" vertical="center"/>
    </xf>
    <xf numFmtId="0" fontId="10" fillId="0" borderId="0" xfId="0" applyFont="1" applyFill="1">
      <alignment vertical="center"/>
    </xf>
    <xf numFmtId="41" fontId="14" fillId="0" borderId="0" xfId="3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41" fontId="0" fillId="0" borderId="0" xfId="0" applyNumberFormat="1">
      <alignment vertical="center"/>
    </xf>
    <xf numFmtId="0" fontId="25" fillId="0" borderId="0" xfId="0" applyFont="1" applyFill="1">
      <alignment vertical="center"/>
    </xf>
    <xf numFmtId="41" fontId="10" fillId="0" borderId="11" xfId="3" applyFont="1" applyFill="1" applyBorder="1" applyAlignment="1">
      <alignment horizontal="center" vertical="center"/>
    </xf>
    <xf numFmtId="0" fontId="30" fillId="0" borderId="0" xfId="7">
      <alignment vertical="center"/>
    </xf>
    <xf numFmtId="0" fontId="17" fillId="0" borderId="0" xfId="7" applyFont="1">
      <alignment vertical="center"/>
    </xf>
    <xf numFmtId="0" fontId="17" fillId="0" borderId="0" xfId="7" applyFont="1" applyAlignment="1">
      <alignment horizontal="center" vertical="center"/>
    </xf>
    <xf numFmtId="0" fontId="30" fillId="0" borderId="0" xfId="7" applyAlignment="1">
      <alignment horizontal="center" vertical="center"/>
    </xf>
    <xf numFmtId="0" fontId="13" fillId="0" borderId="0" xfId="7" applyFont="1" applyAlignment="1">
      <alignment horizontal="center" vertical="center"/>
    </xf>
    <xf numFmtId="0" fontId="21" fillId="0" borderId="0" xfId="7" applyFont="1">
      <alignment vertical="center"/>
    </xf>
    <xf numFmtId="0" fontId="14" fillId="0" borderId="0" xfId="7" applyFont="1" applyAlignment="1">
      <alignment horizontal="center" vertical="center"/>
    </xf>
    <xf numFmtId="0" fontId="14" fillId="0" borderId="0" xfId="7" applyFont="1" applyAlignment="1">
      <alignment horizontal="right" vertical="center"/>
    </xf>
    <xf numFmtId="0" fontId="10" fillId="0" borderId="0" xfId="7" applyFont="1">
      <alignment vertical="center"/>
    </xf>
    <xf numFmtId="41" fontId="8" fillId="0" borderId="0" xfId="0" applyNumberFormat="1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41" fontId="30" fillId="0" borderId="0" xfId="3" applyFont="1" applyBorder="1">
      <alignment vertical="center"/>
    </xf>
    <xf numFmtId="0" fontId="25" fillId="0" borderId="0" xfId="7" applyFont="1">
      <alignment vertical="center"/>
    </xf>
    <xf numFmtId="0" fontId="25" fillId="0" borderId="0" xfId="0" applyFont="1" applyFill="1" applyBorder="1" applyAlignment="1">
      <alignment horizontal="left" vertical="center"/>
    </xf>
    <xf numFmtId="41" fontId="30" fillId="0" borderId="0" xfId="3" applyFont="1" applyBorder="1" applyAlignment="1">
      <alignment horizontal="center" vertical="center"/>
    </xf>
    <xf numFmtId="0" fontId="8" fillId="0" borderId="0" xfId="0" applyFo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>
      <alignment vertical="center"/>
    </xf>
    <xf numFmtId="41" fontId="8" fillId="0" borderId="0" xfId="3" applyFont="1" applyFill="1" applyBorder="1" applyAlignment="1">
      <alignment horizontal="center" vertical="center"/>
    </xf>
    <xf numFmtId="41" fontId="8" fillId="0" borderId="0" xfId="3" applyFont="1" applyFill="1" applyBorder="1">
      <alignment vertical="center"/>
    </xf>
    <xf numFmtId="0" fontId="8" fillId="0" borderId="0" xfId="0" applyFont="1" applyFill="1" applyAlignment="1">
      <alignment horizontal="center" vertical="center"/>
    </xf>
    <xf numFmtId="41" fontId="8" fillId="0" borderId="0" xfId="3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0" fillId="0" borderId="0" xfId="0" applyFont="1">
      <alignment vertical="center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41" fontId="30" fillId="0" borderId="0" xfId="3" applyFont="1">
      <alignment vertical="center"/>
    </xf>
    <xf numFmtId="41" fontId="10" fillId="0" borderId="2" xfId="1" applyFont="1" applyFill="1" applyBorder="1" applyAlignment="1">
      <alignment horizontal="center" vertical="center"/>
    </xf>
    <xf numFmtId="41" fontId="10" fillId="0" borderId="13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10" fillId="0" borderId="0" xfId="1" applyFont="1">
      <alignment vertical="center"/>
    </xf>
    <xf numFmtId="41" fontId="14" fillId="0" borderId="0" xfId="1" applyFont="1" applyAlignment="1">
      <alignment horizontal="center" vertical="center"/>
    </xf>
    <xf numFmtId="41" fontId="17" fillId="0" borderId="0" xfId="1" applyFont="1" applyAlignment="1">
      <alignment horizontal="center" vertical="center"/>
    </xf>
    <xf numFmtId="41" fontId="0" fillId="0" borderId="0" xfId="1" applyFont="1">
      <alignment vertical="center"/>
    </xf>
    <xf numFmtId="41" fontId="13" fillId="0" borderId="0" xfId="1" applyFont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7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41" fontId="10" fillId="0" borderId="2" xfId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64" fillId="0" borderId="0" xfId="0" applyFont="1">
      <alignment vertical="center"/>
    </xf>
    <xf numFmtId="0" fontId="0" fillId="0" borderId="0" xfId="0">
      <alignment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  <xf numFmtId="0" fontId="31" fillId="0" borderId="54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1" fontId="10" fillId="0" borderId="13" xfId="1" applyFont="1" applyFill="1" applyBorder="1" applyAlignment="1">
      <alignment horizontal="center" vertical="center" wrapText="1"/>
    </xf>
    <xf numFmtId="0" fontId="33" fillId="0" borderId="85" xfId="0" applyFont="1" applyFill="1" applyBorder="1" applyAlignment="1">
      <alignment horizontal="center" vertical="center" wrapText="1"/>
    </xf>
    <xf numFmtId="41" fontId="31" fillId="0" borderId="0" xfId="1" applyFont="1">
      <alignment vertical="center"/>
    </xf>
    <xf numFmtId="0" fontId="31" fillId="0" borderId="0" xfId="0" applyFont="1">
      <alignment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41" fontId="67" fillId="0" borderId="0" xfId="1" applyFont="1" applyAlignment="1">
      <alignment horizontal="center" vertical="center"/>
    </xf>
    <xf numFmtId="41" fontId="33" fillId="0" borderId="0" xfId="1" applyFont="1">
      <alignment vertical="center"/>
    </xf>
    <xf numFmtId="0" fontId="33" fillId="0" borderId="0" xfId="0" applyFont="1">
      <alignment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41" fontId="33" fillId="0" borderId="0" xfId="1" applyFont="1" applyAlignment="1">
      <alignment horizontal="center" vertical="center"/>
    </xf>
    <xf numFmtId="41" fontId="68" fillId="0" borderId="0" xfId="1" applyFont="1" applyAlignment="1">
      <alignment horizontal="right" vertical="center"/>
    </xf>
    <xf numFmtId="177" fontId="10" fillId="0" borderId="0" xfId="0" applyNumberFormat="1" applyFont="1">
      <alignment vertical="center"/>
    </xf>
    <xf numFmtId="177" fontId="0" fillId="0" borderId="0" xfId="0" applyNumberFormat="1">
      <alignment vertical="center"/>
    </xf>
    <xf numFmtId="177" fontId="8" fillId="0" borderId="0" xfId="3" applyNumberFormat="1" applyFont="1" applyFill="1" applyBorder="1" applyAlignment="1">
      <alignment horizontal="center" vertical="center"/>
    </xf>
    <xf numFmtId="177" fontId="8" fillId="0" borderId="0" xfId="3" applyNumberFormat="1" applyFont="1" applyFill="1" applyBorder="1">
      <alignment vertical="center"/>
    </xf>
    <xf numFmtId="177" fontId="8" fillId="0" borderId="0" xfId="0" applyNumberFormat="1" applyFont="1" applyFill="1" applyBorder="1" applyAlignment="1" applyProtection="1">
      <alignment vertical="center"/>
    </xf>
    <xf numFmtId="177" fontId="8" fillId="0" borderId="0" xfId="0" applyNumberFormat="1" applyFont="1" applyFill="1">
      <alignment vertical="center"/>
    </xf>
    <xf numFmtId="177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39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0" fillId="0" borderId="0" xfId="0" applyNumberFormat="1" applyAlignment="1">
      <alignment vertical="center"/>
    </xf>
    <xf numFmtId="177" fontId="14" fillId="0" borderId="0" xfId="0" applyNumberFormat="1" applyFont="1">
      <alignment vertical="center"/>
    </xf>
    <xf numFmtId="177" fontId="14" fillId="0" borderId="0" xfId="0" applyNumberFormat="1" applyFont="1" applyFill="1" applyAlignment="1">
      <alignment horizontal="right" vertical="center"/>
    </xf>
    <xf numFmtId="177" fontId="30" fillId="0" borderId="0" xfId="3" applyNumberFormat="1" applyFont="1" applyAlignment="1">
      <alignment horizontal="right" vertical="center"/>
    </xf>
    <xf numFmtId="177" fontId="14" fillId="0" borderId="0" xfId="0" applyNumberFormat="1" applyFont="1" applyAlignment="1">
      <alignment horizontal="right" vertical="center"/>
    </xf>
    <xf numFmtId="177" fontId="30" fillId="0" borderId="0" xfId="1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8" fillId="0" borderId="0" xfId="3" applyNumberFormat="1" applyFont="1" applyFill="1" applyBorder="1" applyAlignment="1">
      <alignment vertical="center"/>
    </xf>
    <xf numFmtId="177" fontId="10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41" fontId="10" fillId="0" borderId="2" xfId="3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1" fontId="10" fillId="0" borderId="3" xfId="1" applyFont="1" applyFill="1" applyBorder="1" applyAlignment="1">
      <alignment horizontal="center" vertical="center"/>
    </xf>
    <xf numFmtId="0" fontId="33" fillId="0" borderId="79" xfId="0" applyFont="1" applyFill="1" applyBorder="1" applyAlignment="1">
      <alignment horizontal="center" vertical="center" wrapText="1"/>
    </xf>
    <xf numFmtId="178" fontId="69" fillId="0" borderId="75" xfId="21" applyNumberFormat="1" applyFont="1" applyBorder="1" applyAlignment="1" applyProtection="1">
      <alignment horizontal="right" vertical="center" wrapText="1"/>
      <protection locked="0"/>
    </xf>
    <xf numFmtId="178" fontId="69" fillId="0" borderId="2" xfId="21" applyNumberFormat="1" applyFont="1" applyBorder="1" applyAlignment="1" applyProtection="1">
      <alignment horizontal="right" vertical="center" wrapText="1"/>
      <protection locked="0"/>
    </xf>
    <xf numFmtId="178" fontId="69" fillId="0" borderId="3" xfId="21" applyNumberFormat="1" applyFont="1" applyBorder="1" applyAlignment="1" applyProtection="1">
      <alignment horizontal="right" vertical="center" wrapText="1"/>
      <protection locked="0"/>
    </xf>
    <xf numFmtId="0" fontId="63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65" fillId="0" borderId="0" xfId="21" applyNumberFormat="1" applyFont="1" applyBorder="1" applyAlignment="1" applyProtection="1">
      <alignment horizontal="right" vertical="center"/>
      <protection locked="0"/>
    </xf>
    <xf numFmtId="0" fontId="71" fillId="0" borderId="76" xfId="21" applyFont="1" applyBorder="1" applyAlignment="1" applyProtection="1">
      <alignment horizontal="center" vertical="center" wrapText="1"/>
      <protection locked="0"/>
    </xf>
    <xf numFmtId="178" fontId="72" fillId="0" borderId="76" xfId="21" applyNumberFormat="1" applyFont="1" applyBorder="1" applyAlignment="1" applyProtection="1">
      <alignment horizontal="right" vertical="center" wrapText="1"/>
      <protection locked="0"/>
    </xf>
    <xf numFmtId="178" fontId="71" fillId="0" borderId="76" xfId="21" applyNumberFormat="1" applyFont="1" applyBorder="1" applyAlignment="1" applyProtection="1">
      <alignment horizontal="right" vertical="center" wrapText="1"/>
      <protection locked="0"/>
    </xf>
    <xf numFmtId="178" fontId="71" fillId="0" borderId="75" xfId="21" applyNumberFormat="1" applyFont="1" applyBorder="1" applyAlignment="1" applyProtection="1">
      <alignment horizontal="right" vertical="center" wrapText="1"/>
      <protection locked="0"/>
    </xf>
    <xf numFmtId="0" fontId="71" fillId="0" borderId="76" xfId="21" applyFont="1" applyBorder="1" applyAlignment="1" applyProtection="1">
      <alignment horizontal="right" vertical="center" wrapText="1"/>
      <protection locked="0"/>
    </xf>
    <xf numFmtId="178" fontId="72" fillId="0" borderId="2" xfId="21" applyNumberFormat="1" applyFont="1" applyBorder="1" applyAlignment="1" applyProtection="1">
      <alignment horizontal="right" vertical="center" wrapText="1"/>
      <protection locked="0"/>
    </xf>
    <xf numFmtId="178" fontId="71" fillId="0" borderId="2" xfId="21" applyNumberFormat="1" applyFont="1" applyBorder="1" applyAlignment="1" applyProtection="1">
      <alignment horizontal="right" vertical="center" wrapText="1"/>
      <protection locked="0"/>
    </xf>
    <xf numFmtId="0" fontId="71" fillId="0" borderId="2" xfId="21" applyFont="1" applyBorder="1" applyAlignment="1" applyProtection="1">
      <alignment horizontal="right" vertical="center" wrapText="1"/>
      <protection locked="0"/>
    </xf>
    <xf numFmtId="178" fontId="71" fillId="0" borderId="3" xfId="21" applyNumberFormat="1" applyFont="1" applyBorder="1" applyAlignment="1" applyProtection="1">
      <alignment horizontal="right" vertical="center" wrapText="1"/>
      <protection locked="0"/>
    </xf>
    <xf numFmtId="179" fontId="71" fillId="0" borderId="76" xfId="21" applyNumberFormat="1" applyFont="1" applyBorder="1" applyAlignment="1" applyProtection="1">
      <alignment horizontal="right" vertical="center" wrapText="1"/>
      <protection locked="0"/>
    </xf>
    <xf numFmtId="179" fontId="71" fillId="0" borderId="75" xfId="21" applyNumberFormat="1" applyFont="1" applyBorder="1" applyAlignment="1" applyProtection="1">
      <alignment horizontal="right" vertical="center" wrapText="1"/>
      <protection locked="0"/>
    </xf>
    <xf numFmtId="179" fontId="71" fillId="0" borderId="2" xfId="21" applyNumberFormat="1" applyFont="1" applyBorder="1" applyAlignment="1" applyProtection="1">
      <alignment horizontal="right" vertical="center" wrapText="1"/>
      <protection locked="0"/>
    </xf>
    <xf numFmtId="179" fontId="71" fillId="0" borderId="3" xfId="21" applyNumberFormat="1" applyFont="1" applyBorder="1" applyAlignment="1" applyProtection="1">
      <alignment horizontal="right" vertical="center" wrapText="1"/>
      <protection locked="0"/>
    </xf>
    <xf numFmtId="178" fontId="74" fillId="33" borderId="76" xfId="21" applyNumberFormat="1" applyFont="1" applyFill="1" applyBorder="1" applyAlignment="1" applyProtection="1">
      <alignment horizontal="right" vertical="center" wrapText="1"/>
      <protection locked="0"/>
    </xf>
    <xf numFmtId="178" fontId="75" fillId="0" borderId="76" xfId="21" applyNumberFormat="1" applyFont="1" applyBorder="1" applyAlignment="1" applyProtection="1">
      <alignment horizontal="right" vertical="center" wrapText="1"/>
      <protection locked="0"/>
    </xf>
    <xf numFmtId="178" fontId="77" fillId="33" borderId="76" xfId="21" applyNumberFormat="1" applyFont="1" applyFill="1" applyBorder="1" applyAlignment="1" applyProtection="1">
      <alignment horizontal="right" vertical="center" wrapText="1"/>
      <protection locked="0"/>
    </xf>
    <xf numFmtId="178" fontId="79" fillId="0" borderId="76" xfId="21" applyNumberFormat="1" applyFont="1" applyBorder="1" applyAlignment="1" applyProtection="1">
      <alignment horizontal="right" vertical="center" wrapText="1"/>
      <protection locked="0"/>
    </xf>
    <xf numFmtId="178" fontId="79" fillId="33" borderId="76" xfId="21" applyNumberFormat="1" applyFont="1" applyFill="1" applyBorder="1" applyAlignment="1" applyProtection="1">
      <alignment horizontal="right" vertical="center" wrapText="1"/>
      <protection locked="0"/>
    </xf>
    <xf numFmtId="178" fontId="77" fillId="33" borderId="87" xfId="21" applyNumberFormat="1" applyFont="1" applyFill="1" applyBorder="1" applyAlignment="1" applyProtection="1">
      <alignment horizontal="right" vertical="center" wrapText="1"/>
      <protection locked="0"/>
    </xf>
    <xf numFmtId="178" fontId="77" fillId="33" borderId="75" xfId="21" applyNumberFormat="1" applyFont="1" applyFill="1" applyBorder="1" applyAlignment="1" applyProtection="1">
      <alignment horizontal="right" vertical="center" wrapText="1"/>
      <protection locked="0"/>
    </xf>
    <xf numFmtId="178" fontId="79" fillId="0" borderId="75" xfId="21" applyNumberFormat="1" applyFont="1" applyBorder="1" applyAlignment="1" applyProtection="1">
      <alignment horizontal="right" vertical="center" wrapText="1"/>
      <protection locked="0"/>
    </xf>
    <xf numFmtId="178" fontId="79" fillId="0" borderId="2" xfId="21" applyNumberFormat="1" applyFont="1" applyBorder="1" applyAlignment="1" applyProtection="1">
      <alignment horizontal="right" vertical="center" wrapText="1"/>
      <protection locked="0"/>
    </xf>
    <xf numFmtId="178" fontId="79" fillId="0" borderId="3" xfId="21" applyNumberFormat="1" applyFont="1" applyBorder="1" applyAlignment="1" applyProtection="1">
      <alignment horizontal="right" vertical="center" wrapText="1"/>
      <protection locked="0"/>
    </xf>
    <xf numFmtId="178" fontId="77" fillId="33" borderId="71" xfId="21" applyNumberFormat="1" applyFont="1" applyFill="1" applyBorder="1" applyAlignment="1" applyProtection="1">
      <alignment horizontal="right" vertical="center" wrapText="1"/>
      <protection locked="0"/>
    </xf>
    <xf numFmtId="0" fontId="10" fillId="0" borderId="54" xfId="0" applyFont="1" applyFill="1" applyBorder="1" applyAlignment="1">
      <alignment horizontal="center" vertical="center"/>
    </xf>
    <xf numFmtId="178" fontId="79" fillId="0" borderId="70" xfId="21" applyNumberFormat="1" applyFont="1" applyBorder="1" applyAlignment="1" applyProtection="1">
      <alignment horizontal="right" vertical="center" wrapText="1"/>
      <protection locked="0"/>
    </xf>
    <xf numFmtId="178" fontId="79" fillId="0" borderId="71" xfId="21" applyNumberFormat="1" applyFont="1" applyBorder="1" applyAlignment="1" applyProtection="1">
      <alignment horizontal="right" vertical="center" wrapText="1"/>
      <protection locked="0"/>
    </xf>
    <xf numFmtId="178" fontId="77" fillId="33" borderId="53" xfId="21" applyNumberFormat="1" applyFont="1" applyFill="1" applyBorder="1" applyAlignment="1" applyProtection="1">
      <alignment horizontal="right" vertical="center" wrapText="1"/>
      <protection locked="0"/>
    </xf>
    <xf numFmtId="178" fontId="77" fillId="33" borderId="52" xfId="21" applyNumberFormat="1" applyFont="1" applyFill="1" applyBorder="1" applyAlignment="1" applyProtection="1">
      <alignment horizontal="right" vertical="center" wrapText="1"/>
      <protection locked="0"/>
    </xf>
    <xf numFmtId="178" fontId="77" fillId="33" borderId="11" xfId="21" applyNumberFormat="1" applyFont="1" applyFill="1" applyBorder="1" applyAlignment="1" applyProtection="1">
      <alignment horizontal="right" vertical="center" wrapText="1"/>
      <protection locked="0"/>
    </xf>
    <xf numFmtId="0" fontId="10" fillId="0" borderId="80" xfId="0" applyFont="1" applyFill="1" applyBorder="1" applyAlignment="1">
      <alignment horizontal="center" vertical="center"/>
    </xf>
    <xf numFmtId="178" fontId="72" fillId="0" borderId="76" xfId="21" applyNumberFormat="1" applyFont="1" applyFill="1" applyBorder="1" applyAlignment="1" applyProtection="1">
      <alignment horizontal="right" vertical="center" wrapText="1"/>
      <protection locked="0"/>
    </xf>
    <xf numFmtId="0" fontId="71" fillId="0" borderId="76" xfId="21" applyFont="1" applyBorder="1" applyAlignment="1" applyProtection="1">
      <alignment horizontal="left" vertical="center" wrapText="1"/>
      <protection locked="0"/>
    </xf>
    <xf numFmtId="178" fontId="73" fillId="0" borderId="75" xfId="21" applyNumberFormat="1" applyFont="1" applyBorder="1" applyAlignment="1" applyProtection="1">
      <alignment horizontal="right" vertical="center" wrapText="1"/>
      <protection locked="0"/>
    </xf>
    <xf numFmtId="178" fontId="73" fillId="0" borderId="2" xfId="21" applyNumberFormat="1" applyFont="1" applyBorder="1" applyAlignment="1" applyProtection="1">
      <alignment horizontal="right" vertical="center" wrapText="1"/>
      <protection locked="0"/>
    </xf>
    <xf numFmtId="178" fontId="73" fillId="0" borderId="3" xfId="21" applyNumberFormat="1" applyFont="1" applyBorder="1" applyAlignment="1" applyProtection="1">
      <alignment horizontal="right" vertical="center" wrapText="1"/>
      <protection locked="0"/>
    </xf>
    <xf numFmtId="178" fontId="75" fillId="0" borderId="75" xfId="21" applyNumberFormat="1" applyFont="1" applyBorder="1" applyAlignment="1" applyProtection="1">
      <alignment horizontal="right" vertical="center" wrapText="1"/>
      <protection locked="0"/>
    </xf>
    <xf numFmtId="178" fontId="75" fillId="0" borderId="2" xfId="21" applyNumberFormat="1" applyFont="1" applyBorder="1" applyAlignment="1" applyProtection="1">
      <alignment horizontal="right" vertical="center" wrapText="1"/>
      <protection locked="0"/>
    </xf>
    <xf numFmtId="178" fontId="75" fillId="0" borderId="3" xfId="21" applyNumberFormat="1" applyFont="1" applyBorder="1" applyAlignment="1" applyProtection="1">
      <alignment horizontal="right" vertical="center" wrapText="1"/>
      <protection locked="0"/>
    </xf>
    <xf numFmtId="178" fontId="79" fillId="0" borderId="76" xfId="21" applyNumberFormat="1" applyFont="1" applyFill="1" applyBorder="1" applyAlignment="1" applyProtection="1">
      <alignment horizontal="right" vertical="center" wrapText="1"/>
      <protection locked="0"/>
    </xf>
    <xf numFmtId="0" fontId="10" fillId="0" borderId="53" xfId="0" applyFont="1" applyFill="1" applyBorder="1" applyAlignment="1">
      <alignment horizontal="center" vertical="center"/>
    </xf>
    <xf numFmtId="0" fontId="71" fillId="0" borderId="74" xfId="21" applyFont="1" applyBorder="1" applyAlignment="1" applyProtection="1">
      <alignment horizontal="center" vertical="center" wrapText="1"/>
      <protection locked="0"/>
    </xf>
    <xf numFmtId="0" fontId="71" fillId="0" borderId="9" xfId="21" applyFont="1" applyBorder="1" applyAlignment="1" applyProtection="1">
      <alignment horizontal="center" vertical="center" wrapText="1"/>
      <protection locked="0"/>
    </xf>
    <xf numFmtId="178" fontId="79" fillId="0" borderId="70" xfId="21" applyNumberFormat="1" applyFont="1" applyFill="1" applyBorder="1" applyAlignment="1" applyProtection="1">
      <alignment horizontal="right" vertical="center" wrapText="1"/>
      <protection locked="0"/>
    </xf>
    <xf numFmtId="178" fontId="72" fillId="34" borderId="87" xfId="21" applyNumberFormat="1" applyFont="1" applyFill="1" applyBorder="1" applyAlignment="1" applyProtection="1">
      <alignment horizontal="right" vertical="center" wrapText="1"/>
      <protection locked="0"/>
    </xf>
    <xf numFmtId="178" fontId="72" fillId="34" borderId="7" xfId="21" applyNumberFormat="1" applyFont="1" applyFill="1" applyBorder="1" applyAlignment="1" applyProtection="1">
      <alignment horizontal="right" vertical="center" wrapText="1"/>
      <protection locked="0"/>
    </xf>
    <xf numFmtId="178" fontId="72" fillId="34" borderId="76" xfId="21" applyNumberFormat="1" applyFont="1" applyFill="1" applyBorder="1" applyAlignment="1" applyProtection="1">
      <alignment horizontal="right" vertical="center" wrapText="1"/>
      <protection locked="0"/>
    </xf>
    <xf numFmtId="178" fontId="72" fillId="34" borderId="2" xfId="21" applyNumberFormat="1" applyFont="1" applyFill="1" applyBorder="1" applyAlignment="1" applyProtection="1">
      <alignment horizontal="right" vertical="center" wrapText="1"/>
      <protection locked="0"/>
    </xf>
    <xf numFmtId="178" fontId="72" fillId="34" borderId="90" xfId="21" applyNumberFormat="1" applyFont="1" applyFill="1" applyBorder="1" applyAlignment="1" applyProtection="1">
      <alignment horizontal="right" vertical="center" wrapText="1"/>
      <protection locked="0"/>
    </xf>
    <xf numFmtId="178" fontId="71" fillId="0" borderId="70" xfId="21" applyNumberFormat="1" applyFont="1" applyBorder="1" applyAlignment="1" applyProtection="1">
      <alignment horizontal="right" vertical="center" wrapText="1"/>
      <protection locked="0"/>
    </xf>
    <xf numFmtId="178" fontId="71" fillId="0" borderId="71" xfId="21" applyNumberFormat="1" applyFont="1" applyBorder="1" applyAlignment="1" applyProtection="1">
      <alignment horizontal="right" vertical="center" wrapText="1"/>
      <protection locked="0"/>
    </xf>
    <xf numFmtId="178" fontId="72" fillId="34" borderId="70" xfId="21" applyNumberFormat="1" applyFont="1" applyFill="1" applyBorder="1" applyAlignment="1" applyProtection="1">
      <alignment horizontal="right" vertical="center" wrapText="1"/>
      <protection locked="0"/>
    </xf>
    <xf numFmtId="178" fontId="77" fillId="34" borderId="53" xfId="21" applyNumberFormat="1" applyFont="1" applyFill="1" applyBorder="1" applyAlignment="1" applyProtection="1">
      <alignment horizontal="right" vertical="center" wrapText="1"/>
      <protection locked="0"/>
    </xf>
    <xf numFmtId="178" fontId="77" fillId="34" borderId="52" xfId="21" applyNumberFormat="1" applyFont="1" applyFill="1" applyBorder="1" applyAlignment="1" applyProtection="1">
      <alignment horizontal="right" vertical="center" wrapText="1"/>
      <protection locked="0"/>
    </xf>
    <xf numFmtId="178" fontId="77" fillId="34" borderId="11" xfId="21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16" applyFont="1">
      <alignment vertical="center"/>
    </xf>
    <xf numFmtId="0" fontId="70" fillId="33" borderId="70" xfId="21" applyFont="1" applyFill="1" applyBorder="1" applyAlignment="1" applyProtection="1">
      <alignment horizontal="center" vertical="center" wrapText="1"/>
      <protection locked="0"/>
    </xf>
    <xf numFmtId="178" fontId="70" fillId="33" borderId="70" xfId="21" applyNumberFormat="1" applyFont="1" applyFill="1" applyBorder="1" applyAlignment="1" applyProtection="1">
      <alignment horizontal="right" vertical="center" wrapText="1"/>
      <protection locked="0"/>
    </xf>
    <xf numFmtId="0" fontId="70" fillId="33" borderId="76" xfId="21" applyFont="1" applyFill="1" applyBorder="1" applyAlignment="1" applyProtection="1">
      <alignment horizontal="center" vertical="center" wrapText="1"/>
      <protection locked="0"/>
    </xf>
    <xf numFmtId="178" fontId="70" fillId="33" borderId="76" xfId="21" applyNumberFormat="1" applyFont="1" applyFill="1" applyBorder="1" applyAlignment="1" applyProtection="1">
      <alignment horizontal="right" vertical="center" wrapText="1"/>
      <protection locked="0"/>
    </xf>
    <xf numFmtId="178" fontId="72" fillId="33" borderId="52" xfId="21" applyNumberFormat="1" applyFont="1" applyFill="1" applyBorder="1" applyAlignment="1" applyProtection="1">
      <alignment horizontal="right" vertical="center" wrapText="1"/>
      <protection locked="0"/>
    </xf>
    <xf numFmtId="178" fontId="72" fillId="33" borderId="11" xfId="21" applyNumberFormat="1" applyFont="1" applyFill="1" applyBorder="1" applyAlignment="1" applyProtection="1">
      <alignment horizontal="right" vertical="center" wrapText="1"/>
      <protection locked="0"/>
    </xf>
    <xf numFmtId="0" fontId="72" fillId="33" borderId="76" xfId="21" applyFont="1" applyFill="1" applyBorder="1" applyAlignment="1" applyProtection="1">
      <alignment horizontal="center" vertical="center" wrapText="1"/>
      <protection locked="0"/>
    </xf>
    <xf numFmtId="0" fontId="35" fillId="0" borderId="74" xfId="16" applyFont="1" applyBorder="1" applyAlignment="1">
      <alignment horizontal="center" vertical="center"/>
    </xf>
    <xf numFmtId="0" fontId="35" fillId="0" borderId="9" xfId="16" applyFont="1" applyBorder="1" applyAlignment="1">
      <alignment horizontal="center" vertical="center"/>
    </xf>
    <xf numFmtId="0" fontId="79" fillId="33" borderId="76" xfId="21" applyFont="1" applyFill="1" applyBorder="1" applyAlignment="1" applyProtection="1">
      <alignment horizontal="center" vertical="center" wrapText="1"/>
      <protection locked="0"/>
    </xf>
    <xf numFmtId="0" fontId="79" fillId="0" borderId="76" xfId="21" applyFont="1" applyBorder="1" applyAlignment="1" applyProtection="1">
      <alignment horizontal="center" vertical="center" wrapText="1"/>
      <protection locked="0"/>
    </xf>
    <xf numFmtId="0" fontId="77" fillId="33" borderId="76" xfId="21" applyFont="1" applyFill="1" applyBorder="1" applyAlignment="1" applyProtection="1">
      <alignment horizontal="center" vertical="center" wrapText="1"/>
      <protection locked="0"/>
    </xf>
    <xf numFmtId="179" fontId="77" fillId="0" borderId="76" xfId="21" applyNumberFormat="1" applyFont="1" applyBorder="1" applyAlignment="1" applyProtection="1">
      <alignment horizontal="right" vertical="center" wrapText="1"/>
      <protection locked="0"/>
    </xf>
    <xf numFmtId="0" fontId="79" fillId="0" borderId="70" xfId="21" applyFont="1" applyBorder="1" applyAlignment="1" applyProtection="1">
      <alignment horizontal="center" vertical="center" wrapText="1"/>
      <protection locked="0"/>
    </xf>
    <xf numFmtId="0" fontId="77" fillId="33" borderId="64" xfId="21" applyFont="1" applyFill="1" applyBorder="1" applyAlignment="1" applyProtection="1">
      <alignment horizontal="center" vertical="center" wrapText="1"/>
      <protection locked="0"/>
    </xf>
    <xf numFmtId="178" fontId="77" fillId="33" borderId="64" xfId="21" applyNumberFormat="1" applyFont="1" applyFill="1" applyBorder="1" applyAlignment="1" applyProtection="1">
      <alignment horizontal="right" vertical="center" wrapText="1"/>
      <protection locked="0"/>
    </xf>
    <xf numFmtId="178" fontId="77" fillId="33" borderId="65" xfId="21" applyNumberFormat="1" applyFont="1" applyFill="1" applyBorder="1" applyAlignment="1" applyProtection="1">
      <alignment horizontal="right" vertical="center" wrapText="1"/>
      <protection locked="0"/>
    </xf>
    <xf numFmtId="0" fontId="77" fillId="33" borderId="2" xfId="21" applyFont="1" applyFill="1" applyBorder="1" applyAlignment="1" applyProtection="1">
      <alignment horizontal="center" vertical="center" wrapText="1"/>
      <protection locked="0"/>
    </xf>
    <xf numFmtId="179" fontId="77" fillId="33" borderId="2" xfId="21" applyNumberFormat="1" applyFont="1" applyFill="1" applyBorder="1" applyAlignment="1" applyProtection="1">
      <alignment horizontal="right" vertical="center" wrapText="1"/>
      <protection locked="0"/>
    </xf>
    <xf numFmtId="179" fontId="77" fillId="33" borderId="3" xfId="21" applyNumberFormat="1" applyFont="1" applyFill="1" applyBorder="1" applyAlignment="1" applyProtection="1">
      <alignment horizontal="right" vertical="center" wrapText="1"/>
      <protection locked="0"/>
    </xf>
    <xf numFmtId="176" fontId="77" fillId="0" borderId="76" xfId="21" applyNumberFormat="1" applyFont="1" applyBorder="1" applyAlignment="1" applyProtection="1">
      <alignment horizontal="right" vertical="center" wrapText="1"/>
      <protection locked="0"/>
    </xf>
    <xf numFmtId="0" fontId="73" fillId="0" borderId="70" xfId="21" applyFont="1" applyBorder="1" applyAlignment="1" applyProtection="1">
      <alignment horizontal="center" vertical="center" wrapText="1"/>
      <protection locked="0"/>
    </xf>
    <xf numFmtId="0" fontId="74" fillId="33" borderId="76" xfId="21" applyFont="1" applyFill="1" applyBorder="1" applyAlignment="1" applyProtection="1">
      <alignment horizontal="center" vertical="center" wrapText="1"/>
      <protection locked="0"/>
    </xf>
    <xf numFmtId="0" fontId="35" fillId="0" borderId="69" xfId="16" applyFont="1" applyBorder="1" applyAlignment="1">
      <alignment horizontal="center" vertical="center"/>
    </xf>
    <xf numFmtId="0" fontId="80" fillId="34" borderId="28" xfId="16" applyFont="1" applyFill="1" applyBorder="1" applyAlignment="1">
      <alignment horizontal="center" vertical="center"/>
    </xf>
    <xf numFmtId="178" fontId="80" fillId="34" borderId="12" xfId="3" applyNumberFormat="1" applyFont="1" applyFill="1" applyBorder="1" applyAlignment="1">
      <alignment horizontal="right" vertical="center"/>
    </xf>
    <xf numFmtId="178" fontId="80" fillId="34" borderId="14" xfId="3" applyNumberFormat="1" applyFont="1" applyFill="1" applyBorder="1" applyAlignment="1">
      <alignment horizontal="right" vertical="center"/>
    </xf>
    <xf numFmtId="178" fontId="80" fillId="34" borderId="70" xfId="3" applyNumberFormat="1" applyFont="1" applyFill="1" applyBorder="1" applyAlignment="1">
      <alignment horizontal="right" vertical="center"/>
    </xf>
    <xf numFmtId="178" fontId="35" fillId="0" borderId="70" xfId="3" applyNumberFormat="1" applyFont="1" applyBorder="1" applyAlignment="1">
      <alignment horizontal="right" vertical="center"/>
    </xf>
    <xf numFmtId="178" fontId="35" fillId="0" borderId="71" xfId="3" applyNumberFormat="1" applyFont="1" applyBorder="1" applyAlignment="1">
      <alignment horizontal="right" vertical="center"/>
    </xf>
    <xf numFmtId="178" fontId="80" fillId="34" borderId="76" xfId="3" applyNumberFormat="1" applyFont="1" applyFill="1" applyBorder="1" applyAlignment="1">
      <alignment horizontal="right" vertical="center"/>
    </xf>
    <xf numFmtId="178" fontId="35" fillId="0" borderId="76" xfId="3" applyNumberFormat="1" applyFont="1" applyBorder="1" applyAlignment="1">
      <alignment horizontal="right" vertical="center"/>
    </xf>
    <xf numFmtId="178" fontId="35" fillId="0" borderId="75" xfId="3" applyNumberFormat="1" applyFont="1" applyBorder="1" applyAlignment="1">
      <alignment horizontal="right" vertical="center"/>
    </xf>
    <xf numFmtId="178" fontId="80" fillId="34" borderId="2" xfId="3" applyNumberFormat="1" applyFont="1" applyFill="1" applyBorder="1" applyAlignment="1">
      <alignment horizontal="right" vertical="center"/>
    </xf>
    <xf numFmtId="178" fontId="35" fillId="0" borderId="2" xfId="3" applyNumberFormat="1" applyFont="1" applyBorder="1" applyAlignment="1">
      <alignment horizontal="right" vertical="center"/>
    </xf>
    <xf numFmtId="178" fontId="35" fillId="0" borderId="3" xfId="3" applyNumberFormat="1" applyFont="1" applyBorder="1" applyAlignment="1">
      <alignment horizontal="right" vertical="center"/>
    </xf>
    <xf numFmtId="178" fontId="74" fillId="33" borderId="70" xfId="21" applyNumberFormat="1" applyFont="1" applyFill="1" applyBorder="1" applyAlignment="1" applyProtection="1">
      <alignment horizontal="right" vertical="center" wrapText="1"/>
      <protection locked="0"/>
    </xf>
    <xf numFmtId="0" fontId="74" fillId="33" borderId="70" xfId="21" applyFont="1" applyFill="1" applyBorder="1" applyAlignment="1" applyProtection="1">
      <alignment horizontal="center" vertical="center" wrapText="1"/>
      <protection locked="0"/>
    </xf>
    <xf numFmtId="0" fontId="79" fillId="0" borderId="76" xfId="21" applyFont="1" applyBorder="1" applyAlignment="1" applyProtection="1">
      <alignment horizontal="left" vertical="center" wrapText="1"/>
      <protection locked="0"/>
    </xf>
    <xf numFmtId="178" fontId="71" fillId="33" borderId="76" xfId="2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2" fillId="33" borderId="64" xfId="21" applyFont="1" applyFill="1" applyBorder="1" applyAlignment="1" applyProtection="1">
      <alignment horizontal="center" vertical="center" wrapText="1"/>
      <protection locked="0"/>
    </xf>
    <xf numFmtId="0" fontId="72" fillId="33" borderId="2" xfId="21" applyFont="1" applyFill="1" applyBorder="1" applyAlignment="1" applyProtection="1">
      <alignment horizontal="center" vertical="center" wrapText="1"/>
      <protection locked="0"/>
    </xf>
    <xf numFmtId="178" fontId="72" fillId="33" borderId="2" xfId="21" applyNumberFormat="1" applyFont="1" applyFill="1" applyBorder="1" applyAlignment="1" applyProtection="1">
      <alignment horizontal="right" vertical="center" wrapText="1"/>
      <protection locked="0"/>
    </xf>
    <xf numFmtId="178" fontId="72" fillId="33" borderId="3" xfId="21" applyNumberFormat="1" applyFont="1" applyFill="1" applyBorder="1" applyAlignment="1" applyProtection="1">
      <alignment horizontal="right" vertical="center" wrapText="1"/>
      <protection locked="0"/>
    </xf>
    <xf numFmtId="0" fontId="24" fillId="0" borderId="53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 wrapText="1"/>
    </xf>
    <xf numFmtId="178" fontId="69" fillId="33" borderId="75" xfId="21" applyNumberFormat="1" applyFont="1" applyFill="1" applyBorder="1" applyAlignment="1" applyProtection="1">
      <alignment horizontal="right" vertical="center" wrapText="1"/>
      <protection locked="0"/>
    </xf>
    <xf numFmtId="0" fontId="76" fillId="0" borderId="54" xfId="0" applyFont="1" applyFill="1" applyBorder="1" applyAlignment="1">
      <alignment horizontal="center" vertical="center"/>
    </xf>
    <xf numFmtId="0" fontId="71" fillId="0" borderId="63" xfId="21" applyFont="1" applyBorder="1" applyAlignment="1" applyProtection="1">
      <alignment horizontal="center" vertical="center" wrapText="1"/>
      <protection locked="0"/>
    </xf>
    <xf numFmtId="181" fontId="71" fillId="0" borderId="63" xfId="21" applyNumberFormat="1" applyFont="1" applyBorder="1" applyAlignment="1" applyProtection="1">
      <alignment horizontal="center" vertical="center" wrapText="1"/>
      <protection locked="0"/>
    </xf>
    <xf numFmtId="181" fontId="71" fillId="0" borderId="74" xfId="21" applyNumberFormat="1" applyFont="1" applyBorder="1" applyAlignment="1" applyProtection="1">
      <alignment horizontal="center" vertical="center" wrapText="1"/>
      <protection locked="0"/>
    </xf>
    <xf numFmtId="181" fontId="71" fillId="0" borderId="9" xfId="21" applyNumberFormat="1" applyFont="1" applyBorder="1" applyAlignment="1" applyProtection="1">
      <alignment horizontal="center" vertical="center" wrapText="1"/>
      <protection locked="0"/>
    </xf>
    <xf numFmtId="178" fontId="77" fillId="34" borderId="90" xfId="21" applyNumberFormat="1" applyFont="1" applyFill="1" applyBorder="1" applyAlignment="1" applyProtection="1">
      <alignment horizontal="right" vertical="center" wrapText="1"/>
      <protection locked="0"/>
    </xf>
    <xf numFmtId="178" fontId="77" fillId="34" borderId="87" xfId="21" applyNumberFormat="1" applyFont="1" applyFill="1" applyBorder="1" applyAlignment="1" applyProtection="1">
      <alignment horizontal="right" vertical="center" wrapText="1"/>
      <protection locked="0"/>
    </xf>
    <xf numFmtId="178" fontId="77" fillId="34" borderId="7" xfId="21" applyNumberFormat="1" applyFont="1" applyFill="1" applyBorder="1" applyAlignment="1" applyProtection="1">
      <alignment horizontal="right" vertical="center" wrapText="1"/>
      <protection locked="0"/>
    </xf>
    <xf numFmtId="178" fontId="77" fillId="0" borderId="90" xfId="21" applyNumberFormat="1" applyFont="1" applyFill="1" applyBorder="1" applyAlignment="1" applyProtection="1">
      <alignment horizontal="right" vertical="center" wrapText="1"/>
      <protection locked="0"/>
    </xf>
    <xf numFmtId="178" fontId="77" fillId="0" borderId="87" xfId="21" applyNumberFormat="1" applyFont="1" applyFill="1" applyBorder="1" applyAlignment="1" applyProtection="1">
      <alignment horizontal="right" vertical="center" wrapText="1"/>
      <protection locked="0"/>
    </xf>
    <xf numFmtId="178" fontId="77" fillId="0" borderId="7" xfId="21" applyNumberFormat="1" applyFont="1" applyFill="1" applyBorder="1" applyAlignment="1" applyProtection="1">
      <alignment horizontal="right" vertical="center" wrapText="1"/>
      <protection locked="0"/>
    </xf>
    <xf numFmtId="178" fontId="70" fillId="33" borderId="71" xfId="21" applyNumberFormat="1" applyFont="1" applyFill="1" applyBorder="1" applyAlignment="1" applyProtection="1">
      <alignment horizontal="right" vertical="center" wrapText="1"/>
      <protection locked="0"/>
    </xf>
    <xf numFmtId="178" fontId="70" fillId="33" borderId="75" xfId="21" applyNumberFormat="1" applyFont="1" applyFill="1" applyBorder="1" applyAlignment="1" applyProtection="1">
      <alignment horizontal="right" vertical="center" wrapText="1"/>
      <protection locked="0"/>
    </xf>
    <xf numFmtId="178" fontId="72" fillId="33" borderId="71" xfId="21" applyNumberFormat="1" applyFont="1" applyFill="1" applyBorder="1" applyAlignment="1" applyProtection="1">
      <alignment horizontal="right" vertical="center" wrapText="1"/>
      <protection locked="0"/>
    </xf>
    <xf numFmtId="178" fontId="71" fillId="33" borderId="75" xfId="21" applyNumberFormat="1" applyFont="1" applyFill="1" applyBorder="1" applyAlignment="1" applyProtection="1">
      <alignment horizontal="right" vertical="center" wrapText="1"/>
      <protection locked="0"/>
    </xf>
    <xf numFmtId="178" fontId="72" fillId="33" borderId="75" xfId="21" applyNumberFormat="1" applyFont="1" applyFill="1" applyBorder="1" applyAlignment="1" applyProtection="1">
      <alignment horizontal="right" vertical="center" wrapText="1"/>
      <protection locked="0"/>
    </xf>
    <xf numFmtId="0" fontId="71" fillId="0" borderId="2" xfId="21" applyFont="1" applyBorder="1" applyAlignment="1" applyProtection="1">
      <alignment horizontal="left" vertical="center" wrapText="1"/>
      <protection locked="0"/>
    </xf>
    <xf numFmtId="0" fontId="72" fillId="33" borderId="76" xfId="21" applyFont="1" applyFill="1" applyBorder="1" applyAlignment="1" applyProtection="1">
      <alignment horizontal="left" vertical="center" wrapText="1"/>
      <protection locked="0"/>
    </xf>
    <xf numFmtId="178" fontId="73" fillId="33" borderId="75" xfId="21" applyNumberFormat="1" applyFont="1" applyFill="1" applyBorder="1" applyAlignment="1" applyProtection="1">
      <alignment horizontal="right" vertical="center" wrapText="1"/>
      <protection locked="0"/>
    </xf>
    <xf numFmtId="41" fontId="24" fillId="0" borderId="7" xfId="1" applyFont="1" applyFill="1" applyBorder="1" applyAlignment="1">
      <alignment horizontal="center" vertical="center"/>
    </xf>
    <xf numFmtId="41" fontId="24" fillId="0" borderId="2" xfId="1" applyFont="1" applyFill="1" applyBorder="1" applyAlignment="1">
      <alignment horizontal="center" vertical="center"/>
    </xf>
    <xf numFmtId="41" fontId="24" fillId="0" borderId="3" xfId="1" applyFont="1" applyFill="1" applyBorder="1" applyAlignment="1">
      <alignment horizontal="center" vertical="center"/>
    </xf>
    <xf numFmtId="0" fontId="79" fillId="0" borderId="74" xfId="21" applyFont="1" applyBorder="1" applyAlignment="1" applyProtection="1">
      <alignment horizontal="center" vertical="center" wrapText="1"/>
      <protection locked="0"/>
    </xf>
    <xf numFmtId="178" fontId="79" fillId="0" borderId="92" xfId="21" applyNumberFormat="1" applyFont="1" applyBorder="1" applyAlignment="1" applyProtection="1">
      <alignment vertical="center" wrapText="1"/>
      <protection locked="0"/>
    </xf>
    <xf numFmtId="0" fontId="79" fillId="0" borderId="9" xfId="21" applyFont="1" applyBorder="1" applyAlignment="1" applyProtection="1">
      <alignment horizontal="center" vertical="center" wrapText="1"/>
      <protection locked="0"/>
    </xf>
    <xf numFmtId="178" fontId="79" fillId="0" borderId="13" xfId="21" applyNumberFormat="1" applyFont="1" applyBorder="1" applyAlignment="1" applyProtection="1">
      <alignment vertical="center" wrapText="1"/>
      <protection locked="0"/>
    </xf>
    <xf numFmtId="181" fontId="79" fillId="0" borderId="74" xfId="21" applyNumberFormat="1" applyFont="1" applyBorder="1" applyAlignment="1" applyProtection="1">
      <alignment horizontal="center" vertical="center" wrapText="1"/>
      <protection locked="0"/>
    </xf>
    <xf numFmtId="0" fontId="79" fillId="0" borderId="75" xfId="21" applyFont="1" applyBorder="1" applyAlignment="1" applyProtection="1">
      <alignment horizontal="center" vertical="center" wrapText="1"/>
      <protection locked="0"/>
    </xf>
    <xf numFmtId="181" fontId="79" fillId="0" borderId="9" xfId="21" applyNumberFormat="1" applyFont="1" applyBorder="1" applyAlignment="1" applyProtection="1">
      <alignment horizontal="center" vertical="center" wrapText="1"/>
      <protection locked="0"/>
    </xf>
    <xf numFmtId="0" fontId="79" fillId="0" borderId="2" xfId="21" applyFont="1" applyBorder="1" applyAlignment="1" applyProtection="1">
      <alignment horizontal="center" vertical="center" wrapText="1"/>
      <protection locked="0"/>
    </xf>
    <xf numFmtId="0" fontId="79" fillId="0" borderId="3" xfId="21" applyFont="1" applyBorder="1" applyAlignment="1" applyProtection="1">
      <alignment horizontal="center" vertical="center" wrapText="1"/>
      <protection locked="0"/>
    </xf>
    <xf numFmtId="0" fontId="69" fillId="0" borderId="2" xfId="21" applyFont="1" applyBorder="1" applyAlignment="1" applyProtection="1">
      <alignment horizontal="center" vertical="center" wrapText="1"/>
      <protection locked="0"/>
    </xf>
    <xf numFmtId="0" fontId="73" fillId="0" borderId="2" xfId="21" applyFont="1" applyBorder="1" applyAlignment="1" applyProtection="1">
      <alignment horizontal="center" vertical="center" wrapText="1"/>
      <protection locked="0"/>
    </xf>
    <xf numFmtId="178" fontId="72" fillId="33" borderId="91" xfId="21" applyNumberFormat="1" applyFont="1" applyFill="1" applyBorder="1" applyAlignment="1" applyProtection="1">
      <alignment horizontal="right" vertical="center" wrapText="1"/>
      <protection locked="0"/>
    </xf>
    <xf numFmtId="178" fontId="71" fillId="33" borderId="92" xfId="21" applyNumberFormat="1" applyFont="1" applyFill="1" applyBorder="1" applyAlignment="1" applyProtection="1">
      <alignment horizontal="right" vertical="center" wrapText="1"/>
      <protection locked="0"/>
    </xf>
    <xf numFmtId="178" fontId="72" fillId="33" borderId="92" xfId="21" applyNumberFormat="1" applyFont="1" applyFill="1" applyBorder="1" applyAlignment="1" applyProtection="1">
      <alignment horizontal="right" vertical="center" wrapText="1"/>
      <protection locked="0"/>
    </xf>
    <xf numFmtId="178" fontId="71" fillId="0" borderId="92" xfId="21" applyNumberFormat="1" applyFont="1" applyBorder="1" applyAlignment="1" applyProtection="1">
      <alignment horizontal="right" vertical="center" wrapText="1"/>
      <protection locked="0"/>
    </xf>
    <xf numFmtId="0" fontId="71" fillId="0" borderId="2" xfId="21" applyFont="1" applyBorder="1" applyAlignment="1" applyProtection="1">
      <alignment horizontal="center" vertical="center" wrapText="1"/>
      <protection locked="0"/>
    </xf>
    <xf numFmtId="178" fontId="71" fillId="0" borderId="13" xfId="21" applyNumberFormat="1" applyFont="1" applyBorder="1" applyAlignment="1" applyProtection="1">
      <alignment horizontal="right" vertical="center" wrapText="1"/>
      <protection locked="0"/>
    </xf>
    <xf numFmtId="178" fontId="79" fillId="33" borderId="75" xfId="21" applyNumberFormat="1" applyFont="1" applyFill="1" applyBorder="1" applyAlignment="1" applyProtection="1">
      <alignment horizontal="right" vertical="center" wrapText="1"/>
      <protection locked="0"/>
    </xf>
    <xf numFmtId="0" fontId="10" fillId="0" borderId="7" xfId="7" applyFont="1" applyFill="1" applyBorder="1" applyAlignment="1">
      <alignment horizontal="center" vertical="center"/>
    </xf>
    <xf numFmtId="0" fontId="79" fillId="0" borderId="76" xfId="21" applyFont="1" applyBorder="1" applyAlignment="1" applyProtection="1">
      <alignment horizontal="right" vertical="center" wrapText="1"/>
      <protection locked="0"/>
    </xf>
    <xf numFmtId="0" fontId="79" fillId="0" borderId="69" xfId="21" applyFont="1" applyBorder="1" applyAlignment="1" applyProtection="1">
      <alignment horizontal="center" vertical="center" wrapText="1"/>
      <protection locked="0"/>
    </xf>
    <xf numFmtId="0" fontId="69" fillId="33" borderId="76" xfId="21" applyFont="1" applyFill="1" applyBorder="1" applyAlignment="1" applyProtection="1">
      <alignment horizontal="center" vertical="center" wrapText="1"/>
      <protection locked="0"/>
    </xf>
    <xf numFmtId="178" fontId="69" fillId="33" borderId="76" xfId="21" applyNumberFormat="1" applyFont="1" applyFill="1" applyBorder="1" applyAlignment="1" applyProtection="1">
      <alignment horizontal="right" vertical="center" wrapText="1"/>
      <protection locked="0"/>
    </xf>
    <xf numFmtId="0" fontId="81" fillId="0" borderId="0" xfId="0" applyFont="1" applyAlignment="1">
      <alignment horizontal="right" vertical="center"/>
    </xf>
    <xf numFmtId="0" fontId="73" fillId="33" borderId="76" xfId="21" applyFont="1" applyFill="1" applyBorder="1" applyAlignment="1" applyProtection="1">
      <alignment horizontal="center" vertical="center" wrapText="1"/>
      <protection locked="0"/>
    </xf>
    <xf numFmtId="178" fontId="73" fillId="33" borderId="76" xfId="21" applyNumberFormat="1" applyFont="1" applyFill="1" applyBorder="1" applyAlignment="1" applyProtection="1">
      <alignment horizontal="right" vertical="center" wrapText="1"/>
      <protection locked="0"/>
    </xf>
    <xf numFmtId="0" fontId="73" fillId="0" borderId="76" xfId="21" applyFont="1" applyBorder="1" applyAlignment="1" applyProtection="1">
      <alignment horizontal="center" vertical="center" wrapText="1"/>
      <protection locked="0"/>
    </xf>
    <xf numFmtId="178" fontId="73" fillId="0" borderId="76" xfId="21" applyNumberFormat="1" applyFont="1" applyBorder="1" applyAlignment="1" applyProtection="1">
      <alignment horizontal="right" vertical="center" wrapText="1"/>
      <protection locked="0"/>
    </xf>
    <xf numFmtId="178" fontId="73" fillId="33" borderId="75" xfId="21" applyNumberFormat="1" applyFont="1" applyFill="1" applyBorder="1" applyAlignment="1" applyProtection="1">
      <alignment vertical="center" wrapText="1"/>
      <protection locked="0"/>
    </xf>
    <xf numFmtId="178" fontId="73" fillId="0" borderId="75" xfId="21" applyNumberFormat="1" applyFont="1" applyBorder="1" applyAlignment="1" applyProtection="1">
      <alignment vertical="center" wrapText="1"/>
      <protection locked="0"/>
    </xf>
    <xf numFmtId="178" fontId="73" fillId="0" borderId="3" xfId="21" applyNumberFormat="1" applyFont="1" applyBorder="1" applyAlignment="1" applyProtection="1">
      <alignment vertical="center" wrapText="1"/>
      <protection locked="0"/>
    </xf>
    <xf numFmtId="178" fontId="74" fillId="33" borderId="71" xfId="21" applyNumberFormat="1" applyFont="1" applyFill="1" applyBorder="1" applyAlignment="1" applyProtection="1">
      <alignment vertical="center" wrapText="1"/>
      <protection locked="0"/>
    </xf>
    <xf numFmtId="178" fontId="74" fillId="33" borderId="75" xfId="21" applyNumberFormat="1" applyFont="1" applyFill="1" applyBorder="1" applyAlignment="1" applyProtection="1">
      <alignment vertical="center" wrapText="1"/>
      <protection locked="0"/>
    </xf>
    <xf numFmtId="0" fontId="39" fillId="0" borderId="71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82" fillId="0" borderId="0" xfId="0" applyFont="1">
      <alignment vertical="center"/>
    </xf>
    <xf numFmtId="178" fontId="79" fillId="33" borderId="64" xfId="21" applyNumberFormat="1" applyFont="1" applyFill="1" applyBorder="1" applyAlignment="1" applyProtection="1">
      <alignment horizontal="right" vertical="center" wrapText="1"/>
      <protection locked="0"/>
    </xf>
    <xf numFmtId="178" fontId="79" fillId="33" borderId="65" xfId="21" applyNumberFormat="1" applyFont="1" applyFill="1" applyBorder="1" applyAlignment="1" applyProtection="1">
      <alignment horizontal="right" vertical="center" wrapText="1"/>
      <protection locked="0"/>
    </xf>
    <xf numFmtId="0" fontId="79" fillId="33" borderId="2" xfId="21" applyFont="1" applyFill="1" applyBorder="1" applyAlignment="1" applyProtection="1">
      <alignment horizontal="center" vertical="center" wrapText="1"/>
      <protection locked="0"/>
    </xf>
    <xf numFmtId="178" fontId="79" fillId="33" borderId="2" xfId="21" applyNumberFormat="1" applyFont="1" applyFill="1" applyBorder="1" applyAlignment="1" applyProtection="1">
      <alignment horizontal="right" vertical="center" wrapText="1"/>
      <protection locked="0"/>
    </xf>
    <xf numFmtId="178" fontId="79" fillId="33" borderId="3" xfId="21" applyNumberFormat="1" applyFont="1" applyFill="1" applyBorder="1" applyAlignment="1" applyProtection="1">
      <alignment horizontal="right" vertical="center" wrapText="1"/>
      <protection locked="0"/>
    </xf>
    <xf numFmtId="178" fontId="77" fillId="33" borderId="3" xfId="21" applyNumberFormat="1" applyFont="1" applyFill="1" applyBorder="1" applyAlignment="1" applyProtection="1">
      <alignment horizontal="right" vertical="center" wrapText="1"/>
      <protection locked="0"/>
    </xf>
    <xf numFmtId="178" fontId="77" fillId="34" borderId="76" xfId="21" applyNumberFormat="1" applyFont="1" applyFill="1" applyBorder="1" applyAlignment="1" applyProtection="1">
      <alignment horizontal="right" vertical="center" wrapText="1"/>
      <protection locked="0"/>
    </xf>
    <xf numFmtId="178" fontId="77" fillId="34" borderId="2" xfId="21" applyNumberFormat="1" applyFont="1" applyFill="1" applyBorder="1" applyAlignment="1" applyProtection="1">
      <alignment horizontal="right" vertical="center" wrapText="1"/>
      <protection locked="0"/>
    </xf>
    <xf numFmtId="178" fontId="79" fillId="34" borderId="76" xfId="21" applyNumberFormat="1" applyFont="1" applyFill="1" applyBorder="1" applyAlignment="1" applyProtection="1">
      <alignment horizontal="right" vertical="center" wrapText="1"/>
      <protection locked="0"/>
    </xf>
    <xf numFmtId="41" fontId="10" fillId="0" borderId="3" xfId="1" applyFont="1" applyFill="1" applyBorder="1" applyAlignment="1">
      <alignment horizontal="center" vertical="center" wrapText="1"/>
    </xf>
    <xf numFmtId="41" fontId="10" fillId="0" borderId="2" xfId="3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/>
    </xf>
    <xf numFmtId="0" fontId="73" fillId="33" borderId="2" xfId="21" applyFont="1" applyFill="1" applyBorder="1" applyAlignment="1" applyProtection="1">
      <alignment horizontal="center" vertical="center" wrapText="1"/>
      <protection locked="0"/>
    </xf>
    <xf numFmtId="178" fontId="73" fillId="33" borderId="2" xfId="21" applyNumberFormat="1" applyFont="1" applyFill="1" applyBorder="1" applyAlignment="1" applyProtection="1">
      <alignment horizontal="right" vertical="center" wrapText="1"/>
      <protection locked="0"/>
    </xf>
    <xf numFmtId="178" fontId="73" fillId="33" borderId="3" xfId="21" applyNumberFormat="1" applyFont="1" applyFill="1" applyBorder="1" applyAlignment="1" applyProtection="1">
      <alignment horizontal="right" vertical="center" wrapText="1"/>
      <protection locked="0"/>
    </xf>
    <xf numFmtId="41" fontId="8" fillId="34" borderId="2" xfId="3" applyFont="1" applyFill="1" applyBorder="1" applyAlignment="1">
      <alignment horizontal="center" vertical="center"/>
    </xf>
    <xf numFmtId="177" fontId="76" fillId="34" borderId="65" xfId="3" applyNumberFormat="1" applyFont="1" applyFill="1" applyBorder="1" applyAlignment="1">
      <alignment horizontal="right" vertical="center"/>
    </xf>
    <xf numFmtId="41" fontId="78" fillId="34" borderId="2" xfId="3" applyFont="1" applyFill="1" applyBorder="1" applyAlignment="1">
      <alignment horizontal="center" vertical="center"/>
    </xf>
    <xf numFmtId="177" fontId="78" fillId="34" borderId="2" xfId="3" applyNumberFormat="1" applyFont="1" applyFill="1" applyBorder="1" applyAlignment="1">
      <alignment horizontal="right" vertical="center"/>
    </xf>
    <xf numFmtId="177" fontId="78" fillId="34" borderId="3" xfId="3" applyNumberFormat="1" applyFont="1" applyFill="1" applyBorder="1" applyAlignment="1">
      <alignment horizontal="right" vertical="center"/>
    </xf>
    <xf numFmtId="178" fontId="73" fillId="33" borderId="76" xfId="21" applyNumberFormat="1" applyFont="1" applyFill="1" applyBorder="1" applyAlignment="1" applyProtection="1">
      <alignment horizontal="right" vertical="center" wrapText="1"/>
      <protection locked="0"/>
    </xf>
    <xf numFmtId="0" fontId="74" fillId="33" borderId="64" xfId="21" applyFont="1" applyFill="1" applyBorder="1" applyAlignment="1" applyProtection="1">
      <alignment horizontal="center" vertical="center" wrapText="1"/>
      <protection locked="0"/>
    </xf>
    <xf numFmtId="178" fontId="74" fillId="33" borderId="64" xfId="21" applyNumberFormat="1" applyFont="1" applyFill="1" applyBorder="1" applyAlignment="1" applyProtection="1">
      <alignment horizontal="right" vertical="center" wrapText="1"/>
      <protection locked="0"/>
    </xf>
    <xf numFmtId="178" fontId="74" fillId="33" borderId="65" xfId="21" applyNumberFormat="1" applyFont="1" applyFill="1" applyBorder="1" applyAlignment="1" applyProtection="1">
      <alignment horizontal="right" vertical="center" wrapText="1"/>
      <protection locked="0"/>
    </xf>
    <xf numFmtId="178" fontId="73" fillId="0" borderId="71" xfId="21" applyNumberFormat="1" applyFont="1" applyBorder="1" applyAlignment="1" applyProtection="1">
      <alignment horizontal="right" vertical="center" wrapText="1"/>
      <protection locked="0"/>
    </xf>
    <xf numFmtId="177" fontId="10" fillId="34" borderId="65" xfId="1" applyNumberFormat="1" applyFont="1" applyFill="1" applyBorder="1" applyAlignment="1">
      <alignment horizontal="right" vertical="center"/>
    </xf>
    <xf numFmtId="41" fontId="8" fillId="34" borderId="2" xfId="1" applyFont="1" applyFill="1" applyBorder="1" applyAlignment="1">
      <alignment horizontal="center" vertical="center"/>
    </xf>
    <xf numFmtId="177" fontId="8" fillId="34" borderId="2" xfId="1" applyNumberFormat="1" applyFont="1" applyFill="1" applyBorder="1" applyAlignment="1">
      <alignment horizontal="right" vertical="center"/>
    </xf>
    <xf numFmtId="177" fontId="8" fillId="34" borderId="3" xfId="1" applyNumberFormat="1" applyFont="1" applyFill="1" applyBorder="1" applyAlignment="1">
      <alignment horizontal="right" vertical="center"/>
    </xf>
    <xf numFmtId="41" fontId="24" fillId="34" borderId="65" xfId="0" applyNumberFormat="1" applyFont="1" applyFill="1" applyBorder="1" applyAlignment="1">
      <alignment horizontal="center" vertical="center"/>
    </xf>
    <xf numFmtId="0" fontId="10" fillId="34" borderId="2" xfId="0" applyFont="1" applyFill="1" applyBorder="1" applyAlignment="1">
      <alignment horizontal="center" vertical="center"/>
    </xf>
    <xf numFmtId="41" fontId="24" fillId="34" borderId="2" xfId="0" applyNumberFormat="1" applyFont="1" applyFill="1" applyBorder="1" applyAlignment="1">
      <alignment horizontal="center" vertical="center"/>
    </xf>
    <xf numFmtId="41" fontId="24" fillId="34" borderId="9" xfId="0" applyNumberFormat="1" applyFont="1" applyFill="1" applyBorder="1" applyAlignment="1">
      <alignment horizontal="center" vertical="center"/>
    </xf>
    <xf numFmtId="41" fontId="24" fillId="34" borderId="3" xfId="0" applyNumberFormat="1" applyFont="1" applyFill="1" applyBorder="1" applyAlignment="1">
      <alignment horizontal="center" vertical="center"/>
    </xf>
    <xf numFmtId="41" fontId="10" fillId="0" borderId="89" xfId="1" applyFont="1" applyFill="1" applyBorder="1" applyAlignment="1">
      <alignment horizontal="center" vertical="center"/>
    </xf>
    <xf numFmtId="41" fontId="10" fillId="0" borderId="79" xfId="1" applyFont="1" applyFill="1" applyBorder="1" applyAlignment="1">
      <alignment horizontal="center" vertical="center" wrapText="1"/>
    </xf>
    <xf numFmtId="41" fontId="10" fillId="0" borderId="79" xfId="1" applyFont="1" applyFill="1" applyBorder="1" applyAlignment="1">
      <alignment horizontal="center" vertical="center"/>
    </xf>
    <xf numFmtId="41" fontId="24" fillId="34" borderId="64" xfId="0" applyNumberFormat="1" applyFont="1" applyFill="1" applyBorder="1" applyAlignment="1">
      <alignment horizontal="center" vertical="center"/>
    </xf>
    <xf numFmtId="178" fontId="79" fillId="0" borderId="87" xfId="21" applyNumberFormat="1" applyFont="1" applyBorder="1" applyAlignment="1" applyProtection="1">
      <alignment horizontal="right" vertical="center" wrapText="1"/>
      <protection locked="0"/>
    </xf>
    <xf numFmtId="178" fontId="79" fillId="0" borderId="7" xfId="21" applyNumberFormat="1" applyFont="1" applyBorder="1" applyAlignment="1" applyProtection="1">
      <alignment horizontal="right" vertical="center" wrapText="1"/>
      <protection locked="0"/>
    </xf>
    <xf numFmtId="181" fontId="79" fillId="33" borderId="76" xfId="21" applyNumberFormat="1" applyFont="1" applyFill="1" applyBorder="1" applyAlignment="1" applyProtection="1">
      <alignment horizontal="right" vertical="center" wrapText="1"/>
      <protection locked="0"/>
    </xf>
    <xf numFmtId="177" fontId="31" fillId="34" borderId="11" xfId="1" applyNumberFormat="1" applyFont="1" applyFill="1" applyBorder="1" applyAlignment="1">
      <alignment horizontal="right" vertical="center"/>
    </xf>
    <xf numFmtId="0" fontId="10" fillId="0" borderId="80" xfId="0" applyFont="1" applyFill="1" applyBorder="1" applyAlignment="1">
      <alignment horizontal="center" vertical="center" wrapText="1" shrinkToFit="1"/>
    </xf>
    <xf numFmtId="178" fontId="31" fillId="34" borderId="54" xfId="0" applyNumberFormat="1" applyFont="1" applyFill="1" applyBorder="1" applyAlignment="1">
      <alignment horizontal="center" vertical="center"/>
    </xf>
    <xf numFmtId="177" fontId="31" fillId="34" borderId="52" xfId="1" applyNumberFormat="1" applyFont="1" applyFill="1" applyBorder="1" applyAlignment="1">
      <alignment horizontal="right" vertical="center"/>
    </xf>
    <xf numFmtId="178" fontId="62" fillId="0" borderId="63" xfId="0" applyNumberFormat="1" applyFont="1" applyBorder="1" applyAlignment="1">
      <alignment horizontal="center" vertical="center"/>
    </xf>
    <xf numFmtId="178" fontId="62" fillId="0" borderId="74" xfId="0" applyNumberFormat="1" applyFont="1" applyBorder="1" applyAlignment="1">
      <alignment horizontal="center" vertical="center"/>
    </xf>
    <xf numFmtId="178" fontId="62" fillId="0" borderId="9" xfId="0" applyNumberFormat="1" applyFont="1" applyBorder="1" applyAlignment="1">
      <alignment horizontal="center" vertical="center"/>
    </xf>
    <xf numFmtId="0" fontId="10" fillId="34" borderId="80" xfId="0" applyFont="1" applyFill="1" applyBorder="1" applyAlignment="1">
      <alignment horizontal="center" vertical="center"/>
    </xf>
    <xf numFmtId="0" fontId="31" fillId="34" borderId="76" xfId="0" applyFont="1" applyFill="1" applyBorder="1" applyAlignment="1">
      <alignment horizontal="center" vertical="center"/>
    </xf>
    <xf numFmtId="0" fontId="31" fillId="34" borderId="2" xfId="0" applyFont="1" applyFill="1" applyBorder="1" applyAlignment="1">
      <alignment horizontal="center" vertical="center"/>
    </xf>
    <xf numFmtId="0" fontId="70" fillId="34" borderId="76" xfId="21" applyFont="1" applyFill="1" applyBorder="1" applyAlignment="1" applyProtection="1">
      <alignment horizontal="center" vertical="center" wrapText="1"/>
      <protection locked="0"/>
    </xf>
    <xf numFmtId="178" fontId="70" fillId="34" borderId="76" xfId="21" applyNumberFormat="1" applyFont="1" applyFill="1" applyBorder="1" applyAlignment="1" applyProtection="1">
      <alignment horizontal="right" vertical="center" wrapText="1"/>
      <protection locked="0"/>
    </xf>
    <xf numFmtId="178" fontId="70" fillId="34" borderId="75" xfId="21" applyNumberFormat="1" applyFont="1" applyFill="1" applyBorder="1" applyAlignment="1" applyProtection="1">
      <alignment horizontal="right" vertical="center" wrapText="1"/>
      <protection locked="0"/>
    </xf>
    <xf numFmtId="0" fontId="70" fillId="34" borderId="70" xfId="21" applyFont="1" applyFill="1" applyBorder="1" applyAlignment="1" applyProtection="1">
      <alignment horizontal="center" vertical="center" wrapText="1"/>
      <protection locked="0"/>
    </xf>
    <xf numFmtId="178" fontId="70" fillId="34" borderId="70" xfId="21" applyNumberFormat="1" applyFont="1" applyFill="1" applyBorder="1" applyAlignment="1" applyProtection="1">
      <alignment horizontal="right" vertical="center" wrapText="1"/>
      <protection locked="0"/>
    </xf>
    <xf numFmtId="178" fontId="70" fillId="34" borderId="71" xfId="21" applyNumberFormat="1" applyFont="1" applyFill="1" applyBorder="1" applyAlignment="1" applyProtection="1">
      <alignment horizontal="right" vertical="center" wrapText="1"/>
      <protection locked="0"/>
    </xf>
    <xf numFmtId="178" fontId="71" fillId="33" borderId="2" xfId="21" applyNumberFormat="1" applyFont="1" applyFill="1" applyBorder="1" applyAlignment="1" applyProtection="1">
      <alignment horizontal="right" vertical="center" wrapText="1"/>
      <protection locked="0"/>
    </xf>
    <xf numFmtId="178" fontId="71" fillId="33" borderId="3" xfId="21" applyNumberFormat="1" applyFont="1" applyFill="1" applyBorder="1" applyAlignment="1" applyProtection="1">
      <alignment horizontal="right" vertical="center" wrapText="1"/>
      <protection locked="0"/>
    </xf>
    <xf numFmtId="178" fontId="31" fillId="34" borderId="11" xfId="0" applyNumberFormat="1" applyFont="1" applyFill="1" applyBorder="1" applyAlignment="1">
      <alignment horizontal="right" vertical="center"/>
    </xf>
    <xf numFmtId="0" fontId="10" fillId="0" borderId="67" xfId="0" applyFont="1" applyFill="1" applyBorder="1" applyAlignment="1">
      <alignment horizontal="center" vertical="center" wrapText="1"/>
    </xf>
    <xf numFmtId="0" fontId="31" fillId="34" borderId="54" xfId="0" applyFont="1" applyFill="1" applyBorder="1" applyAlignment="1">
      <alignment horizontal="center" vertical="center"/>
    </xf>
    <xf numFmtId="0" fontId="69" fillId="0" borderId="76" xfId="21" applyFont="1" applyBorder="1" applyAlignment="1" applyProtection="1">
      <alignment horizontal="center" vertical="center" wrapText="1"/>
      <protection locked="0"/>
    </xf>
    <xf numFmtId="178" fontId="69" fillId="0" borderId="76" xfId="21" applyNumberFormat="1" applyFont="1" applyBorder="1" applyAlignment="1" applyProtection="1">
      <alignment horizontal="right" vertical="center" wrapText="1"/>
      <protection locked="0"/>
    </xf>
    <xf numFmtId="178" fontId="31" fillId="34" borderId="52" xfId="0" applyNumberFormat="1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horizontal="center" vertical="center" wrapText="1" shrinkToFit="1"/>
    </xf>
    <xf numFmtId="0" fontId="72" fillId="34" borderId="70" xfId="21" applyFont="1" applyFill="1" applyBorder="1" applyAlignment="1" applyProtection="1">
      <alignment horizontal="center" vertical="center" wrapText="1"/>
      <protection locked="0"/>
    </xf>
    <xf numFmtId="178" fontId="72" fillId="34" borderId="71" xfId="21" applyNumberFormat="1" applyFont="1" applyFill="1" applyBorder="1" applyAlignment="1" applyProtection="1">
      <alignment horizontal="right" vertical="center" wrapText="1"/>
      <protection locked="0"/>
    </xf>
    <xf numFmtId="0" fontId="72" fillId="34" borderId="76" xfId="21" applyFont="1" applyFill="1" applyBorder="1" applyAlignment="1" applyProtection="1">
      <alignment horizontal="center" vertical="center" wrapText="1"/>
      <protection locked="0"/>
    </xf>
    <xf numFmtId="178" fontId="72" fillId="34" borderId="75" xfId="21" applyNumberFormat="1" applyFont="1" applyFill="1" applyBorder="1" applyAlignment="1" applyProtection="1">
      <alignment horizontal="right" vertical="center" wrapText="1"/>
      <protection locked="0"/>
    </xf>
    <xf numFmtId="177" fontId="31" fillId="34" borderId="11" xfId="0" applyNumberFormat="1" applyFont="1" applyFill="1" applyBorder="1" applyAlignment="1">
      <alignment horizontal="right" vertical="center"/>
    </xf>
    <xf numFmtId="177" fontId="31" fillId="34" borderId="52" xfId="0" applyNumberFormat="1" applyFont="1" applyFill="1" applyBorder="1" applyAlignment="1">
      <alignment horizontal="right" vertical="center"/>
    </xf>
    <xf numFmtId="0" fontId="10" fillId="0" borderId="85" xfId="0" applyFont="1" applyFill="1" applyBorder="1" applyAlignment="1">
      <alignment horizontal="center" vertical="center"/>
    </xf>
    <xf numFmtId="41" fontId="10" fillId="0" borderId="85" xfId="1" applyFont="1" applyFill="1" applyBorder="1" applyAlignment="1">
      <alignment horizontal="center" vertical="center"/>
    </xf>
    <xf numFmtId="41" fontId="10" fillId="0" borderId="7" xfId="1" applyFont="1" applyFill="1" applyBorder="1" applyAlignment="1">
      <alignment horizontal="center" vertical="center"/>
    </xf>
    <xf numFmtId="178" fontId="84" fillId="0" borderId="88" xfId="0" applyNumberFormat="1" applyFont="1" applyBorder="1" applyAlignment="1">
      <alignment horizontal="center" vertical="center"/>
    </xf>
    <xf numFmtId="178" fontId="79" fillId="0" borderId="90" xfId="21" applyNumberFormat="1" applyFont="1" applyBorder="1" applyAlignment="1" applyProtection="1">
      <alignment horizontal="right" vertical="center" wrapText="1"/>
      <protection locked="0"/>
    </xf>
    <xf numFmtId="178" fontId="84" fillId="0" borderId="84" xfId="0" applyNumberFormat="1" applyFont="1" applyBorder="1" applyAlignment="1">
      <alignment horizontal="center" vertical="center"/>
    </xf>
    <xf numFmtId="178" fontId="84" fillId="0" borderId="16" xfId="0" applyNumberFormat="1" applyFont="1" applyBorder="1" applyAlignment="1">
      <alignment horizontal="center" vertical="center"/>
    </xf>
    <xf numFmtId="178" fontId="84" fillId="0" borderId="55" xfId="0" applyNumberFormat="1" applyFont="1" applyBorder="1" applyAlignment="1">
      <alignment horizontal="center" vertical="center"/>
    </xf>
    <xf numFmtId="178" fontId="84" fillId="0" borderId="56" xfId="0" applyNumberFormat="1" applyFont="1" applyBorder="1" applyAlignment="1">
      <alignment horizontal="center" vertical="center"/>
    </xf>
    <xf numFmtId="178" fontId="79" fillId="0" borderId="74" xfId="21" applyNumberFormat="1" applyFont="1" applyBorder="1" applyAlignment="1" applyProtection="1">
      <alignment horizontal="right" vertical="center" wrapText="1"/>
      <protection locked="0"/>
    </xf>
    <xf numFmtId="178" fontId="84" fillId="0" borderId="18" xfId="0" applyNumberFormat="1" applyFont="1" applyBorder="1" applyAlignment="1">
      <alignment horizontal="center" vertical="center"/>
    </xf>
    <xf numFmtId="178" fontId="84" fillId="0" borderId="10" xfId="0" applyNumberFormat="1" applyFont="1" applyBorder="1" applyAlignment="1">
      <alignment horizontal="center" vertical="center"/>
    </xf>
    <xf numFmtId="178" fontId="79" fillId="0" borderId="9" xfId="21" applyNumberFormat="1" applyFont="1" applyBorder="1" applyAlignment="1" applyProtection="1">
      <alignment horizontal="right" vertical="center" wrapText="1"/>
      <protection locked="0"/>
    </xf>
    <xf numFmtId="178" fontId="79" fillId="0" borderId="91" xfId="21" applyNumberFormat="1" applyFont="1" applyBorder="1" applyAlignment="1" applyProtection="1">
      <alignment horizontal="right" vertical="center" wrapText="1"/>
      <protection locked="0"/>
    </xf>
    <xf numFmtId="178" fontId="79" fillId="0" borderId="69" xfId="21" applyNumberFormat="1" applyFont="1" applyBorder="1" applyAlignment="1" applyProtection="1">
      <alignment horizontal="right" vertical="center" wrapText="1"/>
      <protection locked="0"/>
    </xf>
    <xf numFmtId="178" fontId="79" fillId="0" borderId="92" xfId="21" applyNumberFormat="1" applyFont="1" applyBorder="1" applyAlignment="1" applyProtection="1">
      <alignment horizontal="right" vertical="center" wrapText="1"/>
      <protection locked="0"/>
    </xf>
    <xf numFmtId="178" fontId="79" fillId="0" borderId="13" xfId="21" applyNumberFormat="1" applyFont="1" applyBorder="1" applyAlignment="1" applyProtection="1">
      <alignment horizontal="right" vertical="center" wrapText="1"/>
      <protection locked="0"/>
    </xf>
    <xf numFmtId="178" fontId="77" fillId="33" borderId="74" xfId="21" applyNumberFormat="1" applyFont="1" applyFill="1" applyBorder="1" applyAlignment="1" applyProtection="1">
      <alignment horizontal="right" vertical="center" wrapText="1"/>
      <protection locked="0"/>
    </xf>
    <xf numFmtId="178" fontId="77" fillId="33" borderId="78" xfId="21" applyNumberFormat="1" applyFont="1" applyFill="1" applyBorder="1" applyAlignment="1" applyProtection="1">
      <alignment horizontal="right" vertical="center" wrapText="1"/>
      <protection locked="0"/>
    </xf>
    <xf numFmtId="178" fontId="77" fillId="33" borderId="54" xfId="21" applyNumberFormat="1" applyFont="1" applyFill="1" applyBorder="1" applyAlignment="1" applyProtection="1">
      <alignment horizontal="right" vertical="center" wrapText="1"/>
      <protection locked="0"/>
    </xf>
    <xf numFmtId="178" fontId="83" fillId="34" borderId="17" xfId="0" applyNumberFormat="1" applyFont="1" applyFill="1" applyBorder="1" applyAlignment="1">
      <alignment horizontal="center" vertical="center"/>
    </xf>
    <xf numFmtId="178" fontId="83" fillId="34" borderId="55" xfId="0" applyNumberFormat="1" applyFont="1" applyFill="1" applyBorder="1" applyAlignment="1">
      <alignment horizontal="center" vertical="center"/>
    </xf>
    <xf numFmtId="178" fontId="79" fillId="0" borderId="90" xfId="21" applyNumberFormat="1" applyFont="1" applyFill="1" applyBorder="1" applyAlignment="1" applyProtection="1">
      <alignment horizontal="right" vertical="center" wrapText="1"/>
      <protection locked="0"/>
    </xf>
    <xf numFmtId="178" fontId="79" fillId="0" borderId="87" xfId="21" applyNumberFormat="1" applyFont="1" applyFill="1" applyBorder="1" applyAlignment="1" applyProtection="1">
      <alignment horizontal="right" vertical="center" wrapText="1"/>
      <protection locked="0"/>
    </xf>
    <xf numFmtId="178" fontId="79" fillId="0" borderId="7" xfId="21" applyNumberFormat="1" applyFont="1" applyFill="1" applyBorder="1" applyAlignment="1" applyProtection="1">
      <alignment horizontal="right" vertical="center" wrapText="1"/>
      <protection locked="0"/>
    </xf>
    <xf numFmtId="178" fontId="80" fillId="34" borderId="17" xfId="0" applyNumberFormat="1" applyFont="1" applyFill="1" applyBorder="1" applyAlignment="1">
      <alignment horizontal="center" vertical="center"/>
    </xf>
    <xf numFmtId="0" fontId="76" fillId="34" borderId="63" xfId="0" applyFont="1" applyFill="1" applyBorder="1" applyAlignment="1">
      <alignment horizontal="center" vertical="center"/>
    </xf>
    <xf numFmtId="178" fontId="83" fillId="34" borderId="69" xfId="0" applyNumberFormat="1" applyFont="1" applyFill="1" applyBorder="1" applyAlignment="1">
      <alignment horizontal="center" vertical="center"/>
    </xf>
    <xf numFmtId="178" fontId="79" fillId="34" borderId="75" xfId="21" applyNumberFormat="1" applyFont="1" applyFill="1" applyBorder="1" applyAlignment="1" applyProtection="1">
      <alignment horizontal="right" vertical="center" wrapText="1"/>
      <protection locked="0"/>
    </xf>
    <xf numFmtId="178" fontId="83" fillId="34" borderId="90" xfId="0" applyNumberFormat="1" applyFont="1" applyFill="1" applyBorder="1" applyAlignment="1">
      <alignment horizontal="center" vertical="center"/>
    </xf>
    <xf numFmtId="178" fontId="83" fillId="34" borderId="9" xfId="0" applyNumberFormat="1" applyFont="1" applyFill="1" applyBorder="1" applyAlignment="1">
      <alignment horizontal="center" vertical="center"/>
    </xf>
    <xf numFmtId="178" fontId="79" fillId="34" borderId="2" xfId="21" applyNumberFormat="1" applyFont="1" applyFill="1" applyBorder="1" applyAlignment="1" applyProtection="1">
      <alignment horizontal="right" vertical="center" wrapText="1"/>
      <protection locked="0"/>
    </xf>
    <xf numFmtId="178" fontId="79" fillId="34" borderId="3" xfId="21" applyNumberFormat="1" applyFont="1" applyFill="1" applyBorder="1" applyAlignment="1" applyProtection="1">
      <alignment horizontal="right" vertical="center" wrapText="1"/>
      <protection locked="0"/>
    </xf>
    <xf numFmtId="178" fontId="83" fillId="34" borderId="7" xfId="0" applyNumberFormat="1" applyFont="1" applyFill="1" applyBorder="1" applyAlignment="1">
      <alignment horizontal="center" vertical="center"/>
    </xf>
    <xf numFmtId="178" fontId="84" fillId="0" borderId="69" xfId="0" applyNumberFormat="1" applyFont="1" applyBorder="1" applyAlignment="1">
      <alignment horizontal="center" vertical="center"/>
    </xf>
    <xf numFmtId="178" fontId="84" fillId="0" borderId="90" xfId="0" applyNumberFormat="1" applyFont="1" applyBorder="1" applyAlignment="1">
      <alignment horizontal="center" vertical="center"/>
    </xf>
    <xf numFmtId="178" fontId="84" fillId="0" borderId="74" xfId="0" applyNumberFormat="1" applyFont="1" applyBorder="1" applyAlignment="1">
      <alignment horizontal="center" vertical="center"/>
    </xf>
    <xf numFmtId="178" fontId="84" fillId="0" borderId="87" xfId="0" applyNumberFormat="1" applyFont="1" applyBorder="1" applyAlignment="1">
      <alignment horizontal="center" vertical="center"/>
    </xf>
    <xf numFmtId="178" fontId="84" fillId="0" borderId="9" xfId="0" applyNumberFormat="1" applyFont="1" applyBorder="1" applyAlignment="1">
      <alignment horizontal="center" vertical="center"/>
    </xf>
    <xf numFmtId="178" fontId="79" fillId="0" borderId="2" xfId="21" applyNumberFormat="1" applyFont="1" applyFill="1" applyBorder="1" applyAlignment="1" applyProtection="1">
      <alignment horizontal="right" vertical="center" wrapText="1"/>
      <protection locked="0"/>
    </xf>
    <xf numFmtId="178" fontId="84" fillId="0" borderId="7" xfId="0" applyNumberFormat="1" applyFont="1" applyBorder="1" applyAlignment="1">
      <alignment horizontal="center" vertical="center"/>
    </xf>
    <xf numFmtId="178" fontId="84" fillId="34" borderId="51" xfId="0" applyNumberFormat="1" applyFont="1" applyFill="1" applyBorder="1" applyAlignment="1">
      <alignment horizontal="center" vertical="center"/>
    </xf>
    <xf numFmtId="177" fontId="84" fillId="34" borderId="63" xfId="0" applyNumberFormat="1" applyFont="1" applyFill="1" applyBorder="1" applyAlignment="1">
      <alignment horizontal="center" vertical="center"/>
    </xf>
    <xf numFmtId="178" fontId="84" fillId="34" borderId="7" xfId="0" applyNumberFormat="1" applyFont="1" applyFill="1" applyBorder="1" applyAlignment="1">
      <alignment horizontal="center" vertical="center"/>
    </xf>
    <xf numFmtId="177" fontId="84" fillId="34" borderId="9" xfId="0" applyNumberFormat="1" applyFont="1" applyFill="1" applyBorder="1" applyAlignment="1">
      <alignment horizontal="center" vertical="center"/>
    </xf>
    <xf numFmtId="177" fontId="84" fillId="0" borderId="69" xfId="0" applyNumberFormat="1" applyFont="1" applyBorder="1" applyAlignment="1">
      <alignment horizontal="center" vertical="center"/>
    </xf>
    <xf numFmtId="177" fontId="84" fillId="0" borderId="74" xfId="0" applyNumberFormat="1" applyFont="1" applyBorder="1" applyAlignment="1">
      <alignment horizontal="center" vertical="center"/>
    </xf>
    <xf numFmtId="177" fontId="84" fillId="0" borderId="9" xfId="0" applyNumberFormat="1" applyFont="1" applyBorder="1" applyAlignment="1">
      <alignment horizontal="center" vertical="center"/>
    </xf>
    <xf numFmtId="178" fontId="84" fillId="34" borderId="63" xfId="0" applyNumberFormat="1" applyFont="1" applyFill="1" applyBorder="1" applyAlignment="1">
      <alignment horizontal="center" vertical="center"/>
    </xf>
    <xf numFmtId="178" fontId="79" fillId="34" borderId="64" xfId="21" applyNumberFormat="1" applyFont="1" applyFill="1" applyBorder="1" applyAlignment="1" applyProtection="1">
      <alignment horizontal="right" vertical="center" wrapText="1"/>
      <protection locked="0"/>
    </xf>
    <xf numFmtId="177" fontId="84" fillId="34" borderId="51" xfId="0" applyNumberFormat="1" applyFont="1" applyFill="1" applyBorder="1" applyAlignment="1">
      <alignment horizontal="center" vertical="center"/>
    </xf>
    <xf numFmtId="178" fontId="79" fillId="34" borderId="65" xfId="21" applyNumberFormat="1" applyFont="1" applyFill="1" applyBorder="1" applyAlignment="1" applyProtection="1">
      <alignment horizontal="right" vertical="center" wrapText="1"/>
      <protection locked="0"/>
    </xf>
    <xf numFmtId="178" fontId="84" fillId="34" borderId="9" xfId="0" applyNumberFormat="1" applyFont="1" applyFill="1" applyBorder="1" applyAlignment="1">
      <alignment horizontal="center" vertical="center"/>
    </xf>
    <xf numFmtId="177" fontId="84" fillId="34" borderId="7" xfId="0" applyNumberFormat="1" applyFont="1" applyFill="1" applyBorder="1" applyAlignment="1">
      <alignment horizontal="center" vertical="center"/>
    </xf>
    <xf numFmtId="177" fontId="84" fillId="0" borderId="90" xfId="0" applyNumberFormat="1" applyFont="1" applyBorder="1" applyAlignment="1">
      <alignment horizontal="center" vertical="center"/>
    </xf>
    <xf numFmtId="177" fontId="84" fillId="0" borderId="87" xfId="0" applyNumberFormat="1" applyFont="1" applyBorder="1" applyAlignment="1">
      <alignment horizontal="center" vertical="center"/>
    </xf>
    <xf numFmtId="177" fontId="84" fillId="0" borderId="7" xfId="0" applyNumberFormat="1" applyFont="1" applyBorder="1" applyAlignment="1">
      <alignment horizontal="center" vertical="center"/>
    </xf>
    <xf numFmtId="0" fontId="83" fillId="34" borderId="54" xfId="0" applyFont="1" applyFill="1" applyBorder="1" applyAlignment="1">
      <alignment horizontal="center" vertical="center"/>
    </xf>
    <xf numFmtId="41" fontId="83" fillId="34" borderId="53" xfId="1" applyFont="1" applyFill="1" applyBorder="1" applyAlignment="1">
      <alignment horizontal="center" vertical="center" wrapText="1"/>
    </xf>
    <xf numFmtId="41" fontId="83" fillId="34" borderId="52" xfId="1" applyFont="1" applyFill="1" applyBorder="1" applyAlignment="1">
      <alignment horizontal="center" vertical="center" wrapText="1"/>
    </xf>
    <xf numFmtId="41" fontId="83" fillId="34" borderId="11" xfId="1" applyFont="1" applyFill="1" applyBorder="1" applyAlignment="1">
      <alignment horizontal="center" vertical="center" wrapText="1"/>
    </xf>
    <xf numFmtId="0" fontId="85" fillId="0" borderId="0" xfId="0" applyFont="1">
      <alignment vertical="center"/>
    </xf>
    <xf numFmtId="41" fontId="43" fillId="34" borderId="52" xfId="1" applyFont="1" applyFill="1" applyBorder="1" applyAlignment="1">
      <alignment horizontal="center" vertical="center" wrapText="1"/>
    </xf>
    <xf numFmtId="41" fontId="43" fillId="34" borderId="11" xfId="1" applyFont="1" applyFill="1" applyBorder="1" applyAlignment="1">
      <alignment horizontal="center" vertical="center" wrapText="1"/>
    </xf>
    <xf numFmtId="41" fontId="43" fillId="34" borderId="53" xfId="1" applyFont="1" applyFill="1" applyBorder="1" applyAlignment="1">
      <alignment horizontal="center" vertical="center" wrapText="1"/>
    </xf>
    <xf numFmtId="0" fontId="17" fillId="34" borderId="54" xfId="0" applyFont="1" applyFill="1" applyBorder="1" applyAlignment="1">
      <alignment horizontal="center" vertical="center"/>
    </xf>
    <xf numFmtId="41" fontId="38" fillId="34" borderId="65" xfId="1" applyFont="1" applyFill="1" applyBorder="1">
      <alignment vertical="center"/>
    </xf>
    <xf numFmtId="178" fontId="38" fillId="34" borderId="2" xfId="0" applyNumberFormat="1" applyFont="1" applyFill="1" applyBorder="1" applyAlignment="1">
      <alignment horizontal="center" vertical="center"/>
    </xf>
    <xf numFmtId="41" fontId="38" fillId="34" borderId="2" xfId="1" applyFont="1" applyFill="1" applyBorder="1">
      <alignment vertical="center"/>
    </xf>
    <xf numFmtId="180" fontId="38" fillId="34" borderId="2" xfId="1" applyNumberFormat="1" applyFont="1" applyFill="1" applyBorder="1">
      <alignment vertical="center"/>
    </xf>
    <xf numFmtId="41" fontId="38" fillId="34" borderId="3" xfId="1" applyFont="1" applyFill="1" applyBorder="1">
      <alignment vertical="center"/>
    </xf>
    <xf numFmtId="177" fontId="31" fillId="34" borderId="65" xfId="1" applyNumberFormat="1" applyFont="1" applyFill="1" applyBorder="1">
      <alignment vertical="center"/>
    </xf>
    <xf numFmtId="177" fontId="31" fillId="34" borderId="2" xfId="1" applyNumberFormat="1" applyFont="1" applyFill="1" applyBorder="1">
      <alignment vertical="center"/>
    </xf>
    <xf numFmtId="177" fontId="31" fillId="34" borderId="3" xfId="1" applyNumberFormat="1" applyFont="1" applyFill="1" applyBorder="1">
      <alignment vertical="center"/>
    </xf>
    <xf numFmtId="0" fontId="79" fillId="33" borderId="76" xfId="0" applyFont="1" applyFill="1" applyBorder="1" applyAlignment="1" applyProtection="1">
      <alignment horizontal="center" vertical="center" wrapText="1"/>
      <protection locked="0"/>
    </xf>
    <xf numFmtId="178" fontId="79" fillId="33" borderId="76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Alignment="1">
      <alignment horizontal="left" vertical="center"/>
    </xf>
    <xf numFmtId="178" fontId="79" fillId="0" borderId="0" xfId="21" applyNumberFormat="1" applyFont="1" applyFill="1" applyBorder="1" applyAlignment="1" applyProtection="1">
      <alignment horizontal="right" vertical="center" wrapText="1"/>
      <protection locked="0"/>
    </xf>
    <xf numFmtId="0" fontId="10" fillId="0" borderId="52" xfId="0" applyFont="1" applyFill="1" applyBorder="1" applyAlignment="1">
      <alignment horizontal="center" vertical="center"/>
    </xf>
    <xf numFmtId="0" fontId="71" fillId="0" borderId="76" xfId="21" applyFont="1" applyBorder="1" applyAlignment="1" applyProtection="1">
      <alignment horizontal="center" vertical="center" wrapText="1"/>
      <protection locked="0"/>
    </xf>
    <xf numFmtId="0" fontId="71" fillId="0" borderId="70" xfId="21" applyFont="1" applyBorder="1" applyAlignment="1" applyProtection="1">
      <alignment horizontal="center" vertical="center" wrapText="1"/>
      <protection locked="0"/>
    </xf>
    <xf numFmtId="0" fontId="79" fillId="0" borderId="76" xfId="21" applyFont="1" applyBorder="1" applyAlignment="1" applyProtection="1">
      <alignment horizontal="center" vertical="center" wrapText="1"/>
      <protection locked="0"/>
    </xf>
    <xf numFmtId="0" fontId="79" fillId="0" borderId="70" xfId="21" applyFont="1" applyBorder="1" applyAlignment="1" applyProtection="1">
      <alignment horizontal="center" vertical="center" wrapText="1"/>
      <protection locked="0"/>
    </xf>
    <xf numFmtId="0" fontId="77" fillId="33" borderId="54" xfId="21" applyFont="1" applyFill="1" applyBorder="1" applyAlignment="1" applyProtection="1">
      <alignment horizontal="center" vertical="center" wrapText="1"/>
      <protection locked="0"/>
    </xf>
    <xf numFmtId="0" fontId="72" fillId="33" borderId="76" xfId="21" applyFont="1" applyFill="1" applyBorder="1" applyAlignment="1" applyProtection="1">
      <alignment horizontal="center" vertical="center" wrapText="1"/>
      <protection locked="0"/>
    </xf>
    <xf numFmtId="0" fontId="72" fillId="33" borderId="64" xfId="21" applyFont="1" applyFill="1" applyBorder="1" applyAlignment="1" applyProtection="1">
      <alignment horizontal="center" vertical="center" wrapText="1"/>
      <protection locked="0"/>
    </xf>
    <xf numFmtId="0" fontId="72" fillId="33" borderId="2" xfId="21" applyFont="1" applyFill="1" applyBorder="1" applyAlignment="1" applyProtection="1">
      <alignment horizontal="center" vertical="center" wrapText="1"/>
      <protection locked="0"/>
    </xf>
    <xf numFmtId="0" fontId="72" fillId="33" borderId="70" xfId="2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/>
    </xf>
    <xf numFmtId="0" fontId="79" fillId="0" borderId="69" xfId="21" applyFont="1" applyBorder="1" applyAlignment="1" applyProtection="1">
      <alignment horizontal="center" vertical="center" wrapText="1"/>
      <protection locked="0"/>
    </xf>
    <xf numFmtId="0" fontId="77" fillId="33" borderId="76" xfId="21" applyFont="1" applyFill="1" applyBorder="1" applyAlignment="1" applyProtection="1">
      <alignment horizontal="center" vertical="center" wrapText="1"/>
      <protection locked="0"/>
    </xf>
    <xf numFmtId="0" fontId="79" fillId="0" borderId="74" xfId="21" applyFont="1" applyBorder="1" applyAlignment="1" applyProtection="1">
      <alignment horizontal="center" vertical="center" wrapText="1"/>
      <protection locked="0"/>
    </xf>
    <xf numFmtId="0" fontId="77" fillId="33" borderId="70" xfId="21" applyFont="1" applyFill="1" applyBorder="1" applyAlignment="1" applyProtection="1">
      <alignment horizontal="center" vertical="center" wrapText="1"/>
      <protection locked="0"/>
    </xf>
    <xf numFmtId="0" fontId="79" fillId="33" borderId="76" xfId="21" applyFont="1" applyFill="1" applyBorder="1" applyAlignment="1" applyProtection="1">
      <alignment horizontal="center" vertical="center" wrapText="1"/>
      <protection locked="0"/>
    </xf>
    <xf numFmtId="0" fontId="79" fillId="0" borderId="9" xfId="21" applyFont="1" applyBorder="1" applyAlignment="1" applyProtection="1">
      <alignment horizontal="center" vertical="center" wrapText="1"/>
      <protection locked="0"/>
    </xf>
    <xf numFmtId="0" fontId="79" fillId="0" borderId="2" xfId="21" applyFont="1" applyBorder="1" applyAlignment="1" applyProtection="1">
      <alignment horizontal="center" vertical="center" wrapText="1"/>
      <protection locked="0"/>
    </xf>
    <xf numFmtId="0" fontId="73" fillId="33" borderId="76" xfId="21" applyFont="1" applyFill="1" applyBorder="1" applyAlignment="1" applyProtection="1">
      <alignment horizontal="center" vertical="center" wrapText="1"/>
      <protection locked="0"/>
    </xf>
    <xf numFmtId="0" fontId="73" fillId="0" borderId="76" xfId="21" applyFont="1" applyBorder="1" applyAlignment="1" applyProtection="1">
      <alignment horizontal="center" vertical="center" wrapText="1"/>
      <protection locked="0"/>
    </xf>
    <xf numFmtId="0" fontId="73" fillId="0" borderId="2" xfId="21" applyFont="1" applyBorder="1" applyAlignment="1" applyProtection="1">
      <alignment horizontal="center" vertical="center" wrapText="1"/>
      <protection locked="0"/>
    </xf>
    <xf numFmtId="178" fontId="79" fillId="0" borderId="70" xfId="21" applyNumberFormat="1" applyFont="1" applyBorder="1" applyAlignment="1" applyProtection="1">
      <alignment horizontal="right" vertical="center" wrapText="1"/>
      <protection locked="0"/>
    </xf>
    <xf numFmtId="178" fontId="79" fillId="0" borderId="76" xfId="21" applyNumberFormat="1" applyFont="1" applyBorder="1" applyAlignment="1" applyProtection="1">
      <alignment horizontal="right" vertical="center" wrapText="1"/>
      <protection locked="0"/>
    </xf>
    <xf numFmtId="178" fontId="77" fillId="33" borderId="64" xfId="21" applyNumberFormat="1" applyFont="1" applyFill="1" applyBorder="1" applyAlignment="1" applyProtection="1">
      <alignment horizontal="right" vertical="center" wrapText="1"/>
      <protection locked="0"/>
    </xf>
    <xf numFmtId="178" fontId="77" fillId="33" borderId="76" xfId="21" applyNumberFormat="1" applyFont="1" applyFill="1" applyBorder="1" applyAlignment="1" applyProtection="1">
      <alignment horizontal="right" vertical="center" wrapText="1"/>
      <protection locked="0"/>
    </xf>
    <xf numFmtId="178" fontId="77" fillId="33" borderId="2" xfId="21" applyNumberFormat="1" applyFont="1" applyFill="1" applyBorder="1" applyAlignment="1" applyProtection="1">
      <alignment horizontal="right" vertical="center" wrapText="1"/>
      <protection locked="0"/>
    </xf>
    <xf numFmtId="178" fontId="79" fillId="0" borderId="90" xfId="21" applyNumberFormat="1" applyFont="1" applyBorder="1" applyAlignment="1" applyProtection="1">
      <alignment horizontal="right" vertical="center" wrapText="1"/>
      <protection locked="0"/>
    </xf>
    <xf numFmtId="178" fontId="79" fillId="0" borderId="87" xfId="21" applyNumberFormat="1" applyFont="1" applyBorder="1" applyAlignment="1" applyProtection="1">
      <alignment horizontal="right" vertical="center" wrapText="1"/>
      <protection locked="0"/>
    </xf>
    <xf numFmtId="178" fontId="79" fillId="0" borderId="7" xfId="21" applyNumberFormat="1" applyFont="1" applyBorder="1" applyAlignment="1" applyProtection="1">
      <alignment horizontal="right" vertical="center" wrapText="1"/>
      <protection locked="0"/>
    </xf>
    <xf numFmtId="178" fontId="79" fillId="0" borderId="2" xfId="21" applyNumberFormat="1" applyFont="1" applyBorder="1" applyAlignment="1" applyProtection="1">
      <alignment horizontal="right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178" fontId="72" fillId="33" borderId="70" xfId="21" applyNumberFormat="1" applyFont="1" applyFill="1" applyBorder="1" applyAlignment="1" applyProtection="1">
      <alignment horizontal="right" vertical="center" wrapText="1"/>
      <protection locked="0"/>
    </xf>
    <xf numFmtId="178" fontId="72" fillId="33" borderId="76" xfId="21" applyNumberFormat="1" applyFont="1" applyFill="1" applyBorder="1" applyAlignment="1" applyProtection="1">
      <alignment horizontal="right" vertical="center" wrapText="1"/>
      <protection locked="0"/>
    </xf>
    <xf numFmtId="178" fontId="71" fillId="0" borderId="76" xfId="21" applyNumberFormat="1" applyFont="1" applyBorder="1" applyAlignment="1" applyProtection="1">
      <alignment horizontal="right" vertical="center" wrapText="1"/>
      <protection locked="0"/>
    </xf>
    <xf numFmtId="41" fontId="10" fillId="0" borderId="2" xfId="3" applyFont="1" applyFill="1" applyBorder="1" applyAlignment="1">
      <alignment horizontal="center" vertical="center"/>
    </xf>
    <xf numFmtId="178" fontId="71" fillId="0" borderId="2" xfId="21" applyNumberFormat="1" applyFont="1" applyBorder="1" applyAlignment="1" applyProtection="1">
      <alignment horizontal="right" vertical="center" wrapText="1"/>
      <protection locked="0"/>
    </xf>
    <xf numFmtId="0" fontId="10" fillId="0" borderId="79" xfId="0" applyFont="1" applyFill="1" applyBorder="1" applyAlignment="1">
      <alignment horizontal="center" vertical="center"/>
    </xf>
    <xf numFmtId="181" fontId="79" fillId="0" borderId="76" xfId="21" applyNumberFormat="1" applyFont="1" applyBorder="1" applyAlignment="1" applyProtection="1">
      <alignment horizontal="right" vertical="center" wrapText="1"/>
      <protection locked="0"/>
    </xf>
    <xf numFmtId="178" fontId="77" fillId="33" borderId="70" xfId="21" applyNumberFormat="1" applyFont="1" applyFill="1" applyBorder="1" applyAlignment="1" applyProtection="1">
      <alignment horizontal="right" vertical="center" wrapText="1"/>
      <protection locked="0"/>
    </xf>
    <xf numFmtId="0" fontId="77" fillId="33" borderId="76" xfId="0" applyFont="1" applyFill="1" applyBorder="1" applyAlignment="1" applyProtection="1">
      <alignment horizontal="center" vertical="center" wrapText="1"/>
      <protection locked="0"/>
    </xf>
    <xf numFmtId="178" fontId="77" fillId="33" borderId="76" xfId="0" applyNumberFormat="1" applyFont="1" applyFill="1" applyBorder="1" applyAlignment="1" applyProtection="1">
      <alignment horizontal="right" vertical="center" wrapText="1"/>
      <protection locked="0"/>
    </xf>
    <xf numFmtId="178" fontId="73" fillId="0" borderId="76" xfId="21" applyNumberFormat="1" applyFont="1" applyBorder="1" applyAlignment="1" applyProtection="1">
      <alignment horizontal="right" vertical="center" wrapText="1"/>
      <protection locked="0"/>
    </xf>
    <xf numFmtId="178" fontId="73" fillId="0" borderId="70" xfId="21" applyNumberFormat="1" applyFont="1" applyBorder="1" applyAlignment="1" applyProtection="1">
      <alignment horizontal="right" vertical="center" wrapText="1"/>
      <protection locked="0"/>
    </xf>
    <xf numFmtId="178" fontId="73" fillId="0" borderId="2" xfId="21" applyNumberFormat="1" applyFont="1" applyBorder="1" applyAlignment="1" applyProtection="1">
      <alignment horizontal="right" vertical="center" wrapText="1"/>
      <protection locked="0"/>
    </xf>
    <xf numFmtId="178" fontId="79" fillId="0" borderId="76" xfId="0" applyNumberFormat="1" applyFont="1" applyBorder="1" applyAlignment="1" applyProtection="1">
      <alignment horizontal="right" vertical="center" wrapText="1"/>
      <protection locked="0"/>
    </xf>
    <xf numFmtId="0" fontId="79" fillId="0" borderId="76" xfId="0" applyFont="1" applyBorder="1" applyAlignment="1" applyProtection="1">
      <alignment horizontal="center" vertical="center" wrapText="1"/>
      <protection locked="0"/>
    </xf>
    <xf numFmtId="0" fontId="31" fillId="34" borderId="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71" fillId="0" borderId="76" xfId="21" applyFont="1" applyBorder="1" applyAlignment="1" applyProtection="1">
      <alignment horizontal="center" vertical="center" wrapText="1"/>
      <protection locked="0"/>
    </xf>
    <xf numFmtId="0" fontId="71" fillId="0" borderId="70" xfId="21" applyFont="1" applyBorder="1" applyAlignment="1" applyProtection="1">
      <alignment horizontal="center" vertical="center" wrapText="1"/>
      <protection locked="0"/>
    </xf>
    <xf numFmtId="181" fontId="71" fillId="0" borderId="0" xfId="21" applyNumberFormat="1" applyFont="1" applyBorder="1" applyAlignment="1" applyProtection="1">
      <alignment horizontal="center" vertical="center" wrapText="1"/>
      <protection locked="0"/>
    </xf>
    <xf numFmtId="178" fontId="71" fillId="0" borderId="0" xfId="21" applyNumberFormat="1" applyFont="1" applyBorder="1" applyAlignment="1" applyProtection="1">
      <alignment horizontal="right" vertical="center" wrapText="1"/>
      <protection locked="0"/>
    </xf>
    <xf numFmtId="0" fontId="71" fillId="0" borderId="0" xfId="21" applyFont="1" applyBorder="1" applyAlignment="1" applyProtection="1">
      <alignment horizontal="right" vertical="center" wrapText="1"/>
      <protection locked="0"/>
    </xf>
    <xf numFmtId="178" fontId="72" fillId="34" borderId="79" xfId="21" applyNumberFormat="1" applyFont="1" applyFill="1" applyBorder="1" applyAlignment="1" applyProtection="1">
      <alignment horizontal="right" vertical="center" wrapText="1"/>
      <protection locked="0"/>
    </xf>
    <xf numFmtId="178" fontId="71" fillId="0" borderId="79" xfId="21" applyNumberFormat="1" applyFont="1" applyBorder="1" applyAlignment="1" applyProtection="1">
      <alignment horizontal="right" vertical="center" wrapText="1"/>
      <protection locked="0"/>
    </xf>
    <xf numFmtId="0" fontId="71" fillId="0" borderId="79" xfId="21" applyFont="1" applyBorder="1" applyAlignment="1" applyProtection="1">
      <alignment horizontal="right" vertical="center" wrapText="1"/>
      <protection locked="0"/>
    </xf>
    <xf numFmtId="178" fontId="71" fillId="0" borderId="85" xfId="21" applyNumberFormat="1" applyFont="1" applyBorder="1" applyAlignment="1" applyProtection="1">
      <alignment horizontal="right" vertical="center" wrapText="1"/>
      <protection locked="0"/>
    </xf>
    <xf numFmtId="178" fontId="72" fillId="34" borderId="81" xfId="21" applyNumberFormat="1" applyFont="1" applyFill="1" applyBorder="1" applyAlignment="1" applyProtection="1">
      <alignment horizontal="right" vertical="center" wrapText="1"/>
      <protection locked="0"/>
    </xf>
    <xf numFmtId="178" fontId="71" fillId="0" borderId="38" xfId="21" applyNumberFormat="1" applyFont="1" applyBorder="1" applyAlignment="1" applyProtection="1">
      <alignment horizontal="right" vertical="center" wrapText="1"/>
      <protection locked="0"/>
    </xf>
    <xf numFmtId="178" fontId="72" fillId="0" borderId="0" xfId="21" applyNumberFormat="1" applyFont="1" applyFill="1" applyBorder="1" applyAlignment="1" applyProtection="1">
      <alignment horizontal="right" vertical="center" wrapText="1"/>
      <protection locked="0"/>
    </xf>
    <xf numFmtId="178" fontId="72" fillId="0" borderId="2" xfId="21" applyNumberFormat="1" applyFont="1" applyFill="1" applyBorder="1" applyAlignment="1" applyProtection="1">
      <alignment horizontal="right" vertical="center" wrapText="1"/>
      <protection locked="0"/>
    </xf>
    <xf numFmtId="0" fontId="79" fillId="0" borderId="2" xfId="21" applyFont="1" applyBorder="1" applyAlignment="1" applyProtection="1">
      <alignment horizontal="left" vertical="center" wrapText="1"/>
      <protection locked="0"/>
    </xf>
    <xf numFmtId="179" fontId="77" fillId="0" borderId="75" xfId="21" applyNumberFormat="1" applyFont="1" applyBorder="1" applyAlignment="1" applyProtection="1">
      <alignment horizontal="right" vertical="center" wrapText="1"/>
      <protection locked="0"/>
    </xf>
    <xf numFmtId="179" fontId="77" fillId="0" borderId="2" xfId="21" applyNumberFormat="1" applyFont="1" applyBorder="1" applyAlignment="1" applyProtection="1">
      <alignment horizontal="right" vertical="center" wrapText="1"/>
      <protection locked="0"/>
    </xf>
    <xf numFmtId="176" fontId="77" fillId="0" borderId="2" xfId="21" applyNumberFormat="1" applyFont="1" applyBorder="1" applyAlignment="1" applyProtection="1">
      <alignment horizontal="right" vertical="center" wrapText="1"/>
      <protection locked="0"/>
    </xf>
    <xf numFmtId="179" fontId="77" fillId="0" borderId="3" xfId="21" applyNumberFormat="1" applyFont="1" applyBorder="1" applyAlignment="1" applyProtection="1">
      <alignment horizontal="right" vertical="center" wrapText="1"/>
      <protection locked="0"/>
    </xf>
    <xf numFmtId="181" fontId="79" fillId="0" borderId="63" xfId="21" applyNumberFormat="1" applyFont="1" applyBorder="1" applyAlignment="1" applyProtection="1">
      <alignment horizontal="center" vertical="center" wrapText="1"/>
      <protection locked="0"/>
    </xf>
    <xf numFmtId="0" fontId="79" fillId="0" borderId="64" xfId="21" applyFont="1" applyBorder="1" applyAlignment="1" applyProtection="1">
      <alignment horizontal="center" vertical="center" wrapText="1"/>
      <protection locked="0"/>
    </xf>
    <xf numFmtId="0" fontId="79" fillId="0" borderId="65" xfId="21" applyFont="1" applyBorder="1" applyAlignment="1" applyProtection="1">
      <alignment horizontal="center" vertical="center" wrapText="1"/>
      <protection locked="0"/>
    </xf>
    <xf numFmtId="0" fontId="70" fillId="33" borderId="64" xfId="21" applyFont="1" applyFill="1" applyBorder="1" applyAlignment="1" applyProtection="1">
      <alignment horizontal="center" vertical="center" wrapText="1"/>
      <protection locked="0"/>
    </xf>
    <xf numFmtId="178" fontId="70" fillId="33" borderId="64" xfId="21" applyNumberFormat="1" applyFont="1" applyFill="1" applyBorder="1" applyAlignment="1" applyProtection="1">
      <alignment horizontal="right" vertical="center" wrapText="1"/>
      <protection locked="0"/>
    </xf>
    <xf numFmtId="178" fontId="70" fillId="33" borderId="65" xfId="21" applyNumberFormat="1" applyFont="1" applyFill="1" applyBorder="1" applyAlignment="1" applyProtection="1">
      <alignment horizontal="right" vertical="center" wrapText="1"/>
      <protection locked="0"/>
    </xf>
    <xf numFmtId="178" fontId="71" fillId="0" borderId="81" xfId="21" applyNumberFormat="1" applyFont="1" applyBorder="1" applyAlignment="1" applyProtection="1">
      <alignment horizontal="right" vertical="center" wrapText="1"/>
      <protection locked="0"/>
    </xf>
    <xf numFmtId="178" fontId="71" fillId="0" borderId="70" xfId="21" applyNumberFormat="1" applyFont="1" applyBorder="1" applyAlignment="1" applyProtection="1">
      <alignment horizontal="right" vertical="center" wrapText="1"/>
      <protection locked="0"/>
    </xf>
    <xf numFmtId="178" fontId="72" fillId="33" borderId="64" xfId="21" applyNumberFormat="1" applyFont="1" applyFill="1" applyBorder="1" applyAlignment="1" applyProtection="1">
      <alignment horizontal="right" vertical="center" wrapText="1"/>
      <protection locked="0"/>
    </xf>
    <xf numFmtId="178" fontId="72" fillId="33" borderId="65" xfId="21" applyNumberFormat="1" applyFont="1" applyFill="1" applyBorder="1" applyAlignment="1" applyProtection="1">
      <alignment horizontal="right" vertical="center" wrapText="1"/>
      <protection locked="0"/>
    </xf>
    <xf numFmtId="0" fontId="72" fillId="33" borderId="2" xfId="21" applyFont="1" applyFill="1" applyBorder="1" applyAlignment="1" applyProtection="1">
      <alignment horizontal="left" vertical="center" wrapText="1"/>
      <protection locked="0"/>
    </xf>
    <xf numFmtId="178" fontId="79" fillId="0" borderId="91" xfId="21" applyNumberFormat="1" applyFont="1" applyBorder="1" applyAlignment="1" applyProtection="1">
      <alignment vertical="center" wrapText="1"/>
      <protection locked="0"/>
    </xf>
    <xf numFmtId="178" fontId="77" fillId="33" borderId="78" xfId="21" applyNumberFormat="1" applyFont="1" applyFill="1" applyBorder="1" applyAlignment="1" applyProtection="1">
      <alignment vertical="center" wrapText="1"/>
      <protection locked="0"/>
    </xf>
    <xf numFmtId="178" fontId="72" fillId="33" borderId="73" xfId="21" applyNumberFormat="1" applyFont="1" applyFill="1" applyBorder="1" applyAlignment="1" applyProtection="1">
      <alignment horizontal="right" vertical="center" wrapText="1"/>
      <protection locked="0"/>
    </xf>
    <xf numFmtId="178" fontId="71" fillId="33" borderId="13" xfId="21" applyNumberFormat="1" applyFont="1" applyFill="1" applyBorder="1" applyAlignment="1" applyProtection="1">
      <alignment horizontal="right" vertical="center" wrapText="1"/>
      <protection locked="0"/>
    </xf>
    <xf numFmtId="0" fontId="10" fillId="0" borderId="79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69" fillId="33" borderId="2" xfId="21" applyFont="1" applyFill="1" applyBorder="1" applyAlignment="1" applyProtection="1">
      <alignment horizontal="center" vertical="center" wrapText="1"/>
      <protection locked="0"/>
    </xf>
    <xf numFmtId="178" fontId="69" fillId="33" borderId="2" xfId="21" applyNumberFormat="1" applyFont="1" applyFill="1" applyBorder="1" applyAlignment="1" applyProtection="1">
      <alignment horizontal="right" vertical="center" wrapText="1"/>
      <protection locked="0"/>
    </xf>
    <xf numFmtId="178" fontId="69" fillId="33" borderId="3" xfId="21" applyNumberFormat="1" applyFont="1" applyFill="1" applyBorder="1" applyAlignment="1" applyProtection="1">
      <alignment horizontal="right" vertical="center" wrapText="1"/>
      <protection locked="0"/>
    </xf>
    <xf numFmtId="178" fontId="74" fillId="33" borderId="65" xfId="21" applyNumberFormat="1" applyFont="1" applyFill="1" applyBorder="1" applyAlignment="1" applyProtection="1">
      <alignment vertical="center" wrapText="1"/>
      <protection locked="0"/>
    </xf>
    <xf numFmtId="0" fontId="77" fillId="33" borderId="64" xfId="0" applyFont="1" applyFill="1" applyBorder="1" applyAlignment="1" applyProtection="1">
      <alignment horizontal="center" vertical="center" wrapText="1"/>
      <protection locked="0"/>
    </xf>
    <xf numFmtId="178" fontId="77" fillId="33" borderId="64" xfId="0" applyNumberFormat="1" applyFont="1" applyFill="1" applyBorder="1" applyAlignment="1" applyProtection="1">
      <alignment horizontal="right" vertical="center" wrapText="1"/>
      <protection locked="0"/>
    </xf>
    <xf numFmtId="178" fontId="77" fillId="33" borderId="65" xfId="0" applyNumberFormat="1" applyFont="1" applyFill="1" applyBorder="1" applyAlignment="1" applyProtection="1">
      <alignment horizontal="right" vertical="center" wrapText="1"/>
      <protection locked="0"/>
    </xf>
    <xf numFmtId="178" fontId="79" fillId="33" borderId="75" xfId="0" applyNumberFormat="1" applyFont="1" applyFill="1" applyBorder="1" applyAlignment="1" applyProtection="1">
      <alignment horizontal="right" vertical="center" wrapText="1"/>
      <protection locked="0"/>
    </xf>
    <xf numFmtId="0" fontId="79" fillId="33" borderId="2" xfId="0" applyFont="1" applyFill="1" applyBorder="1" applyAlignment="1" applyProtection="1">
      <alignment horizontal="center" vertical="center" wrapText="1"/>
      <protection locked="0"/>
    </xf>
    <xf numFmtId="178" fontId="79" fillId="33" borderId="2" xfId="0" applyNumberFormat="1" applyFont="1" applyFill="1" applyBorder="1" applyAlignment="1" applyProtection="1">
      <alignment horizontal="right" vertical="center" wrapText="1"/>
      <protection locked="0"/>
    </xf>
    <xf numFmtId="178" fontId="79" fillId="33" borderId="3" xfId="0" applyNumberFormat="1" applyFont="1" applyFill="1" applyBorder="1" applyAlignment="1" applyProtection="1">
      <alignment horizontal="right" vertical="center" wrapText="1"/>
      <protection locked="0"/>
    </xf>
    <xf numFmtId="41" fontId="76" fillId="34" borderId="64" xfId="3" applyFont="1" applyFill="1" applyBorder="1" applyAlignment="1">
      <alignment horizontal="center" vertical="center"/>
    </xf>
    <xf numFmtId="177" fontId="76" fillId="34" borderId="64" xfId="3" applyNumberFormat="1" applyFont="1" applyFill="1" applyBorder="1" applyAlignment="1">
      <alignment horizontal="right" vertical="center"/>
    </xf>
    <xf numFmtId="41" fontId="78" fillId="34" borderId="76" xfId="3" applyFont="1" applyFill="1" applyBorder="1" applyAlignment="1">
      <alignment horizontal="center" vertical="center"/>
    </xf>
    <xf numFmtId="177" fontId="78" fillId="34" borderId="76" xfId="3" applyNumberFormat="1" applyFont="1" applyFill="1" applyBorder="1" applyAlignment="1">
      <alignment horizontal="right" vertical="center"/>
    </xf>
    <xf numFmtId="177" fontId="78" fillId="34" borderId="75" xfId="3" applyNumberFormat="1" applyFont="1" applyFill="1" applyBorder="1" applyAlignment="1">
      <alignment horizontal="right" vertical="center"/>
    </xf>
    <xf numFmtId="41" fontId="10" fillId="34" borderId="64" xfId="1" applyFont="1" applyFill="1" applyBorder="1" applyAlignment="1">
      <alignment horizontal="center" vertical="center"/>
    </xf>
    <xf numFmtId="177" fontId="10" fillId="34" borderId="64" xfId="1" applyNumberFormat="1" applyFont="1" applyFill="1" applyBorder="1" applyAlignment="1">
      <alignment horizontal="right" vertical="center"/>
    </xf>
    <xf numFmtId="41" fontId="8" fillId="34" borderId="76" xfId="1" applyFont="1" applyFill="1" applyBorder="1" applyAlignment="1">
      <alignment horizontal="center" vertical="center"/>
    </xf>
    <xf numFmtId="177" fontId="8" fillId="34" borderId="76" xfId="1" applyNumberFormat="1" applyFont="1" applyFill="1" applyBorder="1" applyAlignment="1">
      <alignment horizontal="right" vertical="center"/>
    </xf>
    <xf numFmtId="177" fontId="8" fillId="34" borderId="75" xfId="1" applyNumberFormat="1" applyFont="1" applyFill="1" applyBorder="1" applyAlignment="1">
      <alignment horizontal="right" vertical="center"/>
    </xf>
    <xf numFmtId="41" fontId="10" fillId="34" borderId="64" xfId="3" applyFont="1" applyFill="1" applyBorder="1" applyAlignment="1">
      <alignment horizontal="center" vertical="center"/>
    </xf>
    <xf numFmtId="41" fontId="8" fillId="34" borderId="76" xfId="3" applyFont="1" applyFill="1" applyBorder="1" applyAlignment="1">
      <alignment horizontal="center" vertical="center"/>
    </xf>
    <xf numFmtId="0" fontId="79" fillId="0" borderId="70" xfId="0" applyFont="1" applyBorder="1" applyAlignment="1" applyProtection="1">
      <alignment horizontal="center" vertical="center" wrapText="1"/>
      <protection locked="0"/>
    </xf>
    <xf numFmtId="178" fontId="79" fillId="0" borderId="70" xfId="0" applyNumberFormat="1" applyFont="1" applyBorder="1" applyAlignment="1" applyProtection="1">
      <alignment horizontal="right" vertical="center" wrapText="1"/>
      <protection locked="0"/>
    </xf>
    <xf numFmtId="178" fontId="77" fillId="33" borderId="75" xfId="0" applyNumberFormat="1" applyFont="1" applyFill="1" applyBorder="1" applyAlignment="1" applyProtection="1">
      <alignment horizontal="right" vertical="center" wrapText="1"/>
      <protection locked="0"/>
    </xf>
    <xf numFmtId="0" fontId="77" fillId="33" borderId="2" xfId="0" applyFont="1" applyFill="1" applyBorder="1" applyAlignment="1" applyProtection="1">
      <alignment horizontal="center" vertical="center" wrapText="1"/>
      <protection locked="0"/>
    </xf>
    <xf numFmtId="178" fontId="77" fillId="33" borderId="2" xfId="0" applyNumberFormat="1" applyFont="1" applyFill="1" applyBorder="1" applyAlignment="1" applyProtection="1">
      <alignment horizontal="right" vertical="center" wrapText="1"/>
      <protection locked="0"/>
    </xf>
    <xf numFmtId="178" fontId="77" fillId="33" borderId="3" xfId="0" applyNumberFormat="1" applyFont="1" applyFill="1" applyBorder="1" applyAlignment="1" applyProtection="1">
      <alignment horizontal="right" vertical="center" wrapText="1"/>
      <protection locked="0"/>
    </xf>
    <xf numFmtId="178" fontId="79" fillId="0" borderId="71" xfId="0" applyNumberFormat="1" applyFont="1" applyBorder="1" applyAlignment="1" applyProtection="1">
      <alignment horizontal="right" vertical="center" wrapText="1"/>
      <protection locked="0"/>
    </xf>
    <xf numFmtId="178" fontId="79" fillId="0" borderId="75" xfId="0" applyNumberFormat="1" applyFont="1" applyBorder="1" applyAlignment="1" applyProtection="1">
      <alignment horizontal="right" vertical="center" wrapText="1"/>
      <protection locked="0"/>
    </xf>
    <xf numFmtId="0" fontId="79" fillId="0" borderId="2" xfId="0" applyFont="1" applyBorder="1" applyAlignment="1" applyProtection="1">
      <alignment horizontal="center" vertical="center" wrapText="1"/>
      <protection locked="0"/>
    </xf>
    <xf numFmtId="178" fontId="79" fillId="0" borderId="2" xfId="0" applyNumberFormat="1" applyFont="1" applyBorder="1" applyAlignment="1" applyProtection="1">
      <alignment horizontal="right" vertical="center" wrapText="1"/>
      <protection locked="0"/>
    </xf>
    <xf numFmtId="178" fontId="79" fillId="0" borderId="3" xfId="0" applyNumberFormat="1" applyFont="1" applyBorder="1" applyAlignment="1" applyProtection="1">
      <alignment horizontal="right" vertical="center" wrapText="1"/>
      <protection locked="0"/>
    </xf>
    <xf numFmtId="0" fontId="10" fillId="34" borderId="54" xfId="0" applyFont="1" applyFill="1" applyBorder="1" applyAlignment="1">
      <alignment horizontal="center" vertical="center"/>
    </xf>
    <xf numFmtId="41" fontId="24" fillId="34" borderId="11" xfId="0" applyNumberFormat="1" applyFont="1" applyFill="1" applyBorder="1" applyAlignment="1">
      <alignment horizontal="center" vertical="center"/>
    </xf>
    <xf numFmtId="41" fontId="24" fillId="34" borderId="52" xfId="0" applyNumberFormat="1" applyFont="1" applyFill="1" applyBorder="1" applyAlignment="1">
      <alignment horizontal="center" vertical="center"/>
    </xf>
    <xf numFmtId="0" fontId="10" fillId="34" borderId="64" xfId="0" applyFont="1" applyFill="1" applyBorder="1" applyAlignment="1">
      <alignment horizontal="center" vertical="center"/>
    </xf>
    <xf numFmtId="41" fontId="24" fillId="34" borderId="63" xfId="0" applyNumberFormat="1" applyFont="1" applyFill="1" applyBorder="1" applyAlignment="1">
      <alignment horizontal="center" vertical="center"/>
    </xf>
    <xf numFmtId="181" fontId="79" fillId="0" borderId="2" xfId="21" applyNumberFormat="1" applyFont="1" applyBorder="1" applyAlignment="1" applyProtection="1">
      <alignment horizontal="right" vertical="center" wrapText="1"/>
      <protection locked="0"/>
    </xf>
    <xf numFmtId="41" fontId="10" fillId="0" borderId="52" xfId="3" applyFont="1" applyFill="1" applyBorder="1" applyAlignment="1">
      <alignment horizontal="center" vertical="center"/>
    </xf>
    <xf numFmtId="178" fontId="38" fillId="34" borderId="64" xfId="0" applyNumberFormat="1" applyFont="1" applyFill="1" applyBorder="1" applyAlignment="1">
      <alignment horizontal="center" vertical="center"/>
    </xf>
    <xf numFmtId="41" fontId="38" fillId="34" borderId="64" xfId="1" applyFont="1" applyFill="1" applyBorder="1">
      <alignment vertical="center"/>
    </xf>
    <xf numFmtId="178" fontId="38" fillId="34" borderId="76" xfId="0" applyNumberFormat="1" applyFont="1" applyFill="1" applyBorder="1" applyAlignment="1">
      <alignment horizontal="center" vertical="center"/>
    </xf>
    <xf numFmtId="41" fontId="38" fillId="34" borderId="76" xfId="1" applyFont="1" applyFill="1" applyBorder="1">
      <alignment vertical="center"/>
    </xf>
    <xf numFmtId="41" fontId="38" fillId="34" borderId="75" xfId="1" applyFont="1" applyFill="1" applyBorder="1">
      <alignment vertical="center"/>
    </xf>
    <xf numFmtId="180" fontId="38" fillId="34" borderId="76" xfId="1" applyNumberFormat="1" applyFont="1" applyFill="1" applyBorder="1">
      <alignment vertical="center"/>
    </xf>
    <xf numFmtId="0" fontId="28" fillId="0" borderId="80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31" fillId="34" borderId="64" xfId="0" applyFont="1" applyFill="1" applyBorder="1" applyAlignment="1">
      <alignment horizontal="center" vertical="center"/>
    </xf>
    <xf numFmtId="177" fontId="31" fillId="34" borderId="64" xfId="1" applyNumberFormat="1" applyFont="1" applyFill="1" applyBorder="1">
      <alignment vertical="center"/>
    </xf>
    <xf numFmtId="177" fontId="31" fillId="34" borderId="76" xfId="1" applyNumberFormat="1" applyFont="1" applyFill="1" applyBorder="1">
      <alignment vertical="center"/>
    </xf>
    <xf numFmtId="177" fontId="31" fillId="34" borderId="75" xfId="1" applyNumberFormat="1" applyFont="1" applyFill="1" applyBorder="1">
      <alignment vertical="center"/>
    </xf>
    <xf numFmtId="0" fontId="72" fillId="0" borderId="92" xfId="21" applyFont="1" applyBorder="1" applyAlignment="1" applyProtection="1">
      <alignment horizontal="center" vertical="center" wrapText="1"/>
      <protection locked="0"/>
    </xf>
    <xf numFmtId="178" fontId="71" fillId="0" borderId="90" xfId="21" applyNumberFormat="1" applyFont="1" applyBorder="1" applyAlignment="1" applyProtection="1">
      <alignment horizontal="right" vertical="center" wrapText="1"/>
      <protection locked="0"/>
    </xf>
    <xf numFmtId="179" fontId="71" fillId="0" borderId="87" xfId="21" applyNumberFormat="1" applyFont="1" applyBorder="1" applyAlignment="1" applyProtection="1">
      <alignment horizontal="right" vertical="center" wrapText="1"/>
      <protection locked="0"/>
    </xf>
    <xf numFmtId="178" fontId="71" fillId="0" borderId="87" xfId="21" applyNumberFormat="1" applyFont="1" applyBorder="1" applyAlignment="1" applyProtection="1">
      <alignment horizontal="right" vertical="center" wrapText="1"/>
      <protection locked="0"/>
    </xf>
    <xf numFmtId="179" fontId="71" fillId="0" borderId="7" xfId="21" applyNumberFormat="1" applyFont="1" applyBorder="1" applyAlignment="1" applyProtection="1">
      <alignment horizontal="right" vertical="center" wrapText="1"/>
      <protection locked="0"/>
    </xf>
    <xf numFmtId="0" fontId="10" fillId="0" borderId="17" xfId="0" applyFont="1" applyFill="1" applyBorder="1" applyAlignment="1">
      <alignment horizontal="center" vertical="center"/>
    </xf>
    <xf numFmtId="178" fontId="72" fillId="34" borderId="18" xfId="21" applyNumberFormat="1" applyFont="1" applyFill="1" applyBorder="1" applyAlignment="1" applyProtection="1">
      <alignment horizontal="right" vertical="center" wrapText="1"/>
      <protection locked="0"/>
    </xf>
    <xf numFmtId="179" fontId="72" fillId="34" borderId="56" xfId="21" applyNumberFormat="1" applyFont="1" applyFill="1" applyBorder="1" applyAlignment="1" applyProtection="1">
      <alignment horizontal="right" vertical="center" wrapText="1"/>
      <protection locked="0"/>
    </xf>
    <xf numFmtId="178" fontId="72" fillId="34" borderId="56" xfId="21" applyNumberFormat="1" applyFont="1" applyFill="1" applyBorder="1" applyAlignment="1" applyProtection="1">
      <alignment horizontal="right" vertical="center" wrapText="1"/>
      <protection locked="0"/>
    </xf>
    <xf numFmtId="179" fontId="72" fillId="34" borderId="10" xfId="21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horizontal="left" vertical="center"/>
    </xf>
    <xf numFmtId="0" fontId="88" fillId="0" borderId="100" xfId="0" applyFont="1" applyFill="1" applyBorder="1" applyAlignment="1">
      <alignment horizontal="center" vertical="center" wrapText="1"/>
    </xf>
    <xf numFmtId="0" fontId="88" fillId="0" borderId="101" xfId="0" applyFont="1" applyFill="1" applyBorder="1" applyAlignment="1">
      <alignment horizontal="center" vertical="center" wrapText="1"/>
    </xf>
    <xf numFmtId="0" fontId="88" fillId="0" borderId="102" xfId="0" applyFont="1" applyFill="1" applyBorder="1" applyAlignment="1">
      <alignment horizontal="center" vertical="center" wrapText="1"/>
    </xf>
    <xf numFmtId="0" fontId="90" fillId="36" borderId="100" xfId="0" applyFont="1" applyFill="1" applyBorder="1" applyAlignment="1">
      <alignment horizontal="center" vertical="center" wrapText="1"/>
    </xf>
    <xf numFmtId="3" fontId="90" fillId="36" borderId="100" xfId="0" applyNumberFormat="1" applyFont="1" applyFill="1" applyBorder="1" applyAlignment="1">
      <alignment horizontal="right" vertical="center" wrapText="1"/>
    </xf>
    <xf numFmtId="3" fontId="90" fillId="36" borderId="101" xfId="0" applyNumberFormat="1" applyFont="1" applyFill="1" applyBorder="1" applyAlignment="1">
      <alignment horizontal="right" vertical="center" wrapText="1"/>
    </xf>
    <xf numFmtId="3" fontId="90" fillId="36" borderId="103" xfId="0" applyNumberFormat="1" applyFont="1" applyFill="1" applyBorder="1" applyAlignment="1">
      <alignment horizontal="right" vertical="center" wrapText="1"/>
    </xf>
    <xf numFmtId="3" fontId="90" fillId="36" borderId="102" xfId="0" applyNumberFormat="1" applyFont="1" applyFill="1" applyBorder="1" applyAlignment="1">
      <alignment horizontal="right" vertical="center" wrapText="1"/>
    </xf>
    <xf numFmtId="0" fontId="90" fillId="0" borderId="100" xfId="0" applyFont="1" applyBorder="1" applyAlignment="1">
      <alignment horizontal="center" vertical="center" wrapText="1"/>
    </xf>
    <xf numFmtId="3" fontId="90" fillId="0" borderId="100" xfId="0" applyNumberFormat="1" applyFont="1" applyBorder="1" applyAlignment="1">
      <alignment horizontal="right" vertical="center" wrapText="1"/>
    </xf>
    <xf numFmtId="3" fontId="90" fillId="0" borderId="101" xfId="0" applyNumberFormat="1" applyFont="1" applyBorder="1" applyAlignment="1">
      <alignment horizontal="right" vertical="center" wrapText="1"/>
    </xf>
    <xf numFmtId="3" fontId="90" fillId="0" borderId="102" xfId="0" applyNumberFormat="1" applyFont="1" applyBorder="1" applyAlignment="1">
      <alignment horizontal="right" vertical="center" wrapText="1"/>
    </xf>
    <xf numFmtId="3" fontId="90" fillId="36" borderId="106" xfId="0" applyNumberFormat="1" applyFont="1" applyFill="1" applyBorder="1" applyAlignment="1">
      <alignment horizontal="right" vertical="center" wrapText="1"/>
    </xf>
    <xf numFmtId="0" fontId="90" fillId="36" borderId="106" xfId="0" applyFont="1" applyFill="1" applyBorder="1" applyAlignment="1">
      <alignment horizontal="center" vertical="center" wrapText="1"/>
    </xf>
    <xf numFmtId="3" fontId="90" fillId="36" borderId="107" xfId="0" applyNumberFormat="1" applyFont="1" applyFill="1" applyBorder="1" applyAlignment="1">
      <alignment horizontal="right" vertical="center" wrapText="1"/>
    </xf>
    <xf numFmtId="3" fontId="90" fillId="36" borderId="108" xfId="0" applyNumberFormat="1" applyFont="1" applyFill="1" applyBorder="1" applyAlignment="1">
      <alignment horizontal="right" vertical="center" wrapText="1"/>
    </xf>
    <xf numFmtId="178" fontId="35" fillId="0" borderId="100" xfId="0" applyNumberFormat="1" applyFont="1" applyBorder="1" applyAlignment="1">
      <alignment horizontal="right" vertical="center"/>
    </xf>
    <xf numFmtId="178" fontId="35" fillId="0" borderId="100" xfId="0" applyNumberFormat="1" applyFont="1" applyBorder="1" applyAlignment="1">
      <alignment horizontal="center" vertical="center"/>
    </xf>
    <xf numFmtId="178" fontId="35" fillId="0" borderId="111" xfId="0" applyNumberFormat="1" applyFont="1" applyBorder="1" applyAlignment="1">
      <alignment horizontal="right" vertical="center"/>
    </xf>
    <xf numFmtId="3" fontId="91" fillId="0" borderId="100" xfId="118" applyNumberFormat="1" applyBorder="1"/>
    <xf numFmtId="3" fontId="91" fillId="0" borderId="111" xfId="118" applyNumberFormat="1" applyBorder="1"/>
    <xf numFmtId="0" fontId="90" fillId="36" borderId="115" xfId="0" applyFont="1" applyFill="1" applyBorder="1" applyAlignment="1">
      <alignment horizontal="center" vertical="center" wrapText="1"/>
    </xf>
    <xf numFmtId="178" fontId="35" fillId="0" borderId="115" xfId="0" applyNumberFormat="1" applyFont="1" applyBorder="1" applyAlignment="1">
      <alignment horizontal="right" vertical="center"/>
    </xf>
    <xf numFmtId="3" fontId="91" fillId="0" borderId="115" xfId="118" applyNumberFormat="1" applyBorder="1"/>
    <xf numFmtId="178" fontId="35" fillId="0" borderId="115" xfId="0" applyNumberFormat="1" applyFont="1" applyBorder="1" applyAlignment="1">
      <alignment horizontal="center" vertical="center"/>
    </xf>
    <xf numFmtId="3" fontId="91" fillId="0" borderId="116" xfId="118" applyNumberFormat="1" applyBorder="1"/>
    <xf numFmtId="0" fontId="92" fillId="0" borderId="0" xfId="0" applyFont="1" applyAlignment="1"/>
    <xf numFmtId="0" fontId="0" fillId="0" borderId="0" xfId="0" applyAlignment="1"/>
    <xf numFmtId="0" fontId="91" fillId="0" borderId="0" xfId="118"/>
    <xf numFmtId="3" fontId="91" fillId="0" borderId="0" xfId="118" applyNumberFormat="1"/>
    <xf numFmtId="0" fontId="99" fillId="37" borderId="120" xfId="0" applyFont="1" applyFill="1" applyBorder="1" applyAlignment="1">
      <alignment horizontal="center" vertical="center" wrapText="1"/>
    </xf>
    <xf numFmtId="0" fontId="101" fillId="37" borderId="120" xfId="0" applyFont="1" applyFill="1" applyBorder="1" applyAlignment="1">
      <alignment horizontal="center" vertical="center" wrapText="1"/>
    </xf>
    <xf numFmtId="0" fontId="101" fillId="37" borderId="121" xfId="0" applyFont="1" applyFill="1" applyBorder="1" applyAlignment="1">
      <alignment horizontal="center" vertical="center" wrapText="1"/>
    </xf>
    <xf numFmtId="0" fontId="102" fillId="38" borderId="125" xfId="0" applyFont="1" applyFill="1" applyBorder="1" applyAlignment="1">
      <alignment horizontal="center" vertical="center" wrapText="1"/>
    </xf>
    <xf numFmtId="3" fontId="103" fillId="38" borderId="125" xfId="0" applyNumberFormat="1" applyFont="1" applyFill="1" applyBorder="1" applyAlignment="1">
      <alignment horizontal="right" vertical="center" wrapText="1"/>
    </xf>
    <xf numFmtId="0" fontId="103" fillId="38" borderId="127" xfId="0" applyFont="1" applyFill="1" applyBorder="1" applyAlignment="1">
      <alignment horizontal="right" vertical="center" wrapText="1"/>
    </xf>
    <xf numFmtId="0" fontId="102" fillId="0" borderId="128" xfId="0" applyFont="1" applyBorder="1" applyAlignment="1">
      <alignment horizontal="center" vertical="center" wrapText="1"/>
    </xf>
    <xf numFmtId="3" fontId="103" fillId="0" borderId="128" xfId="0" applyNumberFormat="1" applyFont="1" applyBorder="1" applyAlignment="1">
      <alignment horizontal="right" vertical="center" wrapText="1"/>
    </xf>
    <xf numFmtId="0" fontId="103" fillId="0" borderId="129" xfId="0" applyFont="1" applyBorder="1" applyAlignment="1">
      <alignment horizontal="right" vertical="center" wrapText="1"/>
    </xf>
    <xf numFmtId="0" fontId="102" fillId="38" borderId="128" xfId="0" applyFont="1" applyFill="1" applyBorder="1" applyAlignment="1">
      <alignment horizontal="center" vertical="center" wrapText="1"/>
    </xf>
    <xf numFmtId="3" fontId="103" fillId="38" borderId="128" xfId="0" applyNumberFormat="1" applyFont="1" applyFill="1" applyBorder="1" applyAlignment="1">
      <alignment horizontal="right" vertical="center" wrapText="1"/>
    </xf>
    <xf numFmtId="0" fontId="103" fillId="38" borderId="129" xfId="0" applyFont="1" applyFill="1" applyBorder="1" applyAlignment="1">
      <alignment horizontal="right" vertical="center" wrapText="1"/>
    </xf>
    <xf numFmtId="0" fontId="102" fillId="38" borderId="128" xfId="0" applyFont="1" applyFill="1" applyBorder="1" applyAlignment="1">
      <alignment horizontal="right" vertical="center" wrapText="1"/>
    </xf>
    <xf numFmtId="0" fontId="102" fillId="0" borderId="128" xfId="0" applyFont="1" applyBorder="1" applyAlignment="1">
      <alignment horizontal="right" vertical="center" wrapText="1"/>
    </xf>
    <xf numFmtId="3" fontId="104" fillId="0" borderId="128" xfId="0" applyNumberFormat="1" applyFont="1" applyBorder="1" applyAlignment="1">
      <alignment horizontal="right" vertical="center" wrapText="1"/>
    </xf>
    <xf numFmtId="0" fontId="99" fillId="0" borderId="128" xfId="0" applyFont="1" applyBorder="1" applyAlignment="1">
      <alignment horizontal="right" vertical="center" wrapText="1"/>
    </xf>
    <xf numFmtId="0" fontId="104" fillId="0" borderId="129" xfId="0" applyFont="1" applyBorder="1" applyAlignment="1">
      <alignment horizontal="right" vertical="center" wrapText="1"/>
    </xf>
    <xf numFmtId="3" fontId="104" fillId="0" borderId="129" xfId="0" applyNumberFormat="1" applyFont="1" applyBorder="1" applyAlignment="1">
      <alignment horizontal="right" vertical="center" wrapText="1"/>
    </xf>
    <xf numFmtId="0" fontId="99" fillId="0" borderId="129" xfId="0" applyFont="1" applyBorder="1" applyAlignment="1">
      <alignment horizontal="right" vertical="center" wrapText="1"/>
    </xf>
    <xf numFmtId="3" fontId="104" fillId="0" borderId="138" xfId="0" applyNumberFormat="1" applyFont="1" applyBorder="1" applyAlignment="1">
      <alignment horizontal="right" vertical="center" wrapText="1"/>
    </xf>
    <xf numFmtId="0" fontId="99" fillId="0" borderId="138" xfId="0" applyFont="1" applyBorder="1" applyAlignment="1">
      <alignment horizontal="right" vertical="center" wrapText="1"/>
    </xf>
    <xf numFmtId="3" fontId="104" fillId="0" borderId="139" xfId="0" applyNumberFormat="1" applyFont="1" applyBorder="1" applyAlignment="1">
      <alignment horizontal="right" vertical="center" wrapText="1"/>
    </xf>
    <xf numFmtId="0" fontId="91" fillId="0" borderId="0" xfId="257" applyNumberFormat="1" applyFont="1" applyFill="1" applyBorder="1" applyAlignment="1"/>
    <xf numFmtId="0" fontId="91" fillId="0" borderId="100" xfId="257" applyNumberFormat="1" applyFont="1" applyFill="1" applyBorder="1" applyAlignment="1">
      <alignment horizontal="center" vertical="center"/>
    </xf>
    <xf numFmtId="0" fontId="91" fillId="0" borderId="100" xfId="257" applyNumberFormat="1" applyFont="1" applyFill="1" applyBorder="1" applyAlignment="1">
      <alignment horizontal="center" vertical="center" wrapText="1"/>
    </xf>
    <xf numFmtId="0" fontId="91" fillId="0" borderId="100" xfId="257" quotePrefix="1" applyNumberFormat="1" applyFont="1" applyFill="1" applyBorder="1" applyAlignment="1">
      <alignment horizontal="center" vertical="center" wrapText="1"/>
    </xf>
    <xf numFmtId="182" fontId="91" fillId="0" borderId="100" xfId="257" applyNumberFormat="1" applyFont="1" applyFill="1" applyBorder="1" applyAlignment="1">
      <alignment horizontal="right" vertical="center"/>
    </xf>
    <xf numFmtId="0" fontId="91" fillId="0" borderId="0" xfId="257" applyNumberFormat="1" applyFont="1" applyFill="1" applyBorder="1" applyAlignment="1">
      <alignment horizontal="center"/>
    </xf>
    <xf numFmtId="0" fontId="106" fillId="0" borderId="0" xfId="225" applyFont="1" applyAlignment="1">
      <alignment vertical="top" wrapText="1"/>
    </xf>
    <xf numFmtId="0" fontId="1" fillId="0" borderId="0" xfId="225">
      <alignment vertical="center"/>
    </xf>
    <xf numFmtId="0" fontId="30" fillId="0" borderId="0" xfId="225" applyFont="1">
      <alignment vertical="center"/>
    </xf>
    <xf numFmtId="0" fontId="78" fillId="0" borderId="0" xfId="225" applyFont="1" applyBorder="1" applyAlignment="1">
      <alignment horizontal="right" vertical="center"/>
    </xf>
    <xf numFmtId="0" fontId="108" fillId="39" borderId="150" xfId="225" applyFont="1" applyFill="1" applyBorder="1" applyAlignment="1">
      <alignment horizontal="center" vertical="center" wrapText="1"/>
    </xf>
    <xf numFmtId="0" fontId="112" fillId="40" borderId="158" xfId="225" applyFont="1" applyFill="1" applyBorder="1" applyAlignment="1">
      <alignment horizontal="center" vertical="center" wrapText="1"/>
    </xf>
    <xf numFmtId="41" fontId="112" fillId="40" borderId="158" xfId="225" applyNumberFormat="1" applyFont="1" applyFill="1" applyBorder="1" applyAlignment="1">
      <alignment horizontal="right" vertical="center" wrapText="1"/>
    </xf>
    <xf numFmtId="0" fontId="112" fillId="40" borderId="158" xfId="225" applyFont="1" applyFill="1" applyBorder="1" applyAlignment="1">
      <alignment horizontal="right" vertical="center" wrapText="1"/>
    </xf>
    <xf numFmtId="0" fontId="112" fillId="40" borderId="159" xfId="225" applyFont="1" applyFill="1" applyBorder="1" applyAlignment="1">
      <alignment horizontal="right" vertical="center" wrapText="1"/>
    </xf>
    <xf numFmtId="0" fontId="112" fillId="40" borderId="160" xfId="225" applyFont="1" applyFill="1" applyBorder="1" applyAlignment="1">
      <alignment horizontal="right" vertical="center" wrapText="1"/>
    </xf>
    <xf numFmtId="0" fontId="112" fillId="40" borderId="164" xfId="225" applyFont="1" applyFill="1" applyBorder="1" applyAlignment="1">
      <alignment horizontal="center" vertical="center" wrapText="1"/>
    </xf>
    <xf numFmtId="180" fontId="112" fillId="40" borderId="164" xfId="225" applyNumberFormat="1" applyFont="1" applyFill="1" applyBorder="1" applyAlignment="1">
      <alignment horizontal="right" vertical="center" wrapText="1"/>
    </xf>
    <xf numFmtId="41" fontId="112" fillId="40" borderId="164" xfId="225" applyNumberFormat="1" applyFont="1" applyFill="1" applyBorder="1" applyAlignment="1">
      <alignment horizontal="right" vertical="center" wrapText="1"/>
    </xf>
    <xf numFmtId="0" fontId="112" fillId="40" borderId="164" xfId="225" applyFont="1" applyFill="1" applyBorder="1" applyAlignment="1">
      <alignment horizontal="right" vertical="center" wrapText="1"/>
    </xf>
    <xf numFmtId="0" fontId="112" fillId="40" borderId="165" xfId="225" applyFont="1" applyFill="1" applyBorder="1" applyAlignment="1">
      <alignment horizontal="right" vertical="center" wrapText="1"/>
    </xf>
    <xf numFmtId="41" fontId="112" fillId="40" borderId="166" xfId="225" applyNumberFormat="1" applyFont="1" applyFill="1" applyBorder="1" applyAlignment="1">
      <alignment horizontal="right" vertical="center" wrapText="1"/>
    </xf>
    <xf numFmtId="0" fontId="112" fillId="40" borderId="170" xfId="225" applyFont="1" applyFill="1" applyBorder="1" applyAlignment="1">
      <alignment horizontal="center" vertical="center" wrapText="1"/>
    </xf>
    <xf numFmtId="41" fontId="112" fillId="40" borderId="170" xfId="223" applyFont="1" applyFill="1" applyBorder="1" applyAlignment="1">
      <alignment horizontal="right" vertical="center" wrapText="1"/>
    </xf>
    <xf numFmtId="0" fontId="112" fillId="40" borderId="170" xfId="225" applyFont="1" applyFill="1" applyBorder="1" applyAlignment="1">
      <alignment horizontal="right" vertical="center" wrapText="1"/>
    </xf>
    <xf numFmtId="0" fontId="112" fillId="40" borderId="171" xfId="225" applyFont="1" applyFill="1" applyBorder="1" applyAlignment="1">
      <alignment horizontal="right" vertical="center" wrapText="1"/>
    </xf>
    <xf numFmtId="0" fontId="112" fillId="40" borderId="172" xfId="225" applyFont="1" applyFill="1" applyBorder="1" applyAlignment="1">
      <alignment horizontal="right" vertical="center" wrapText="1"/>
    </xf>
    <xf numFmtId="0" fontId="115" fillId="0" borderId="176" xfId="225" applyFont="1" applyFill="1" applyBorder="1" applyAlignment="1">
      <alignment horizontal="center" vertical="center" wrapText="1"/>
    </xf>
    <xf numFmtId="0" fontId="115" fillId="42" borderId="176" xfId="225" applyFont="1" applyFill="1" applyBorder="1" applyAlignment="1">
      <alignment horizontal="right" vertical="center" wrapText="1"/>
    </xf>
    <xf numFmtId="0" fontId="115" fillId="42" borderId="177" xfId="225" applyFont="1" applyFill="1" applyBorder="1" applyAlignment="1">
      <alignment horizontal="right" vertical="center" wrapText="1"/>
    </xf>
    <xf numFmtId="0" fontId="115" fillId="42" borderId="178" xfId="225" applyFont="1" applyFill="1" applyBorder="1" applyAlignment="1">
      <alignment horizontal="right" vertical="center" wrapText="1"/>
    </xf>
    <xf numFmtId="0" fontId="115" fillId="0" borderId="182" xfId="225" applyFont="1" applyFill="1" applyBorder="1" applyAlignment="1">
      <alignment horizontal="center" vertical="center" wrapText="1"/>
    </xf>
    <xf numFmtId="0" fontId="115" fillId="42" borderId="182" xfId="225" applyFont="1" applyFill="1" applyBorder="1" applyAlignment="1">
      <alignment horizontal="right" vertical="center" wrapText="1"/>
    </xf>
    <xf numFmtId="0" fontId="115" fillId="0" borderId="182" xfId="225" applyFont="1" applyFill="1" applyBorder="1" applyAlignment="1">
      <alignment horizontal="right" vertical="center" wrapText="1"/>
    </xf>
    <xf numFmtId="0" fontId="115" fillId="0" borderId="183" xfId="225" applyFont="1" applyFill="1" applyBorder="1" applyAlignment="1">
      <alignment horizontal="right" vertical="center" wrapText="1"/>
    </xf>
    <xf numFmtId="0" fontId="115" fillId="0" borderId="184" xfId="225" applyFont="1" applyFill="1" applyBorder="1" applyAlignment="1">
      <alignment horizontal="right" vertical="center" wrapText="1"/>
    </xf>
    <xf numFmtId="0" fontId="115" fillId="0" borderId="188" xfId="225" applyFont="1" applyFill="1" applyBorder="1" applyAlignment="1">
      <alignment horizontal="center" vertical="center" wrapText="1"/>
    </xf>
    <xf numFmtId="0" fontId="115" fillId="42" borderId="188" xfId="225" applyFont="1" applyFill="1" applyBorder="1" applyAlignment="1">
      <alignment horizontal="right" vertical="center" wrapText="1"/>
    </xf>
    <xf numFmtId="0" fontId="115" fillId="0" borderId="188" xfId="225" applyFont="1" applyFill="1" applyBorder="1" applyAlignment="1">
      <alignment horizontal="right" vertical="center" wrapText="1"/>
    </xf>
    <xf numFmtId="0" fontId="115" fillId="0" borderId="189" xfId="225" applyFont="1" applyFill="1" applyBorder="1" applyAlignment="1">
      <alignment horizontal="right" vertical="center" wrapText="1"/>
    </xf>
    <xf numFmtId="0" fontId="115" fillId="0" borderId="190" xfId="225" applyFont="1" applyFill="1" applyBorder="1" applyAlignment="1">
      <alignment horizontal="right" vertical="center" wrapText="1"/>
    </xf>
    <xf numFmtId="0" fontId="112" fillId="43" borderId="194" xfId="225" applyFont="1" applyFill="1" applyBorder="1" applyAlignment="1">
      <alignment horizontal="center" vertical="center" wrapText="1"/>
    </xf>
    <xf numFmtId="0" fontId="112" fillId="43" borderId="194" xfId="225" applyFont="1" applyFill="1" applyBorder="1" applyAlignment="1">
      <alignment horizontal="right" vertical="center" wrapText="1"/>
    </xf>
    <xf numFmtId="0" fontId="112" fillId="43" borderId="195" xfId="225" applyFont="1" applyFill="1" applyBorder="1" applyAlignment="1">
      <alignment horizontal="right" vertical="center" wrapText="1"/>
    </xf>
    <xf numFmtId="0" fontId="112" fillId="43" borderId="196" xfId="225" applyFont="1" applyFill="1" applyBorder="1" applyAlignment="1">
      <alignment horizontal="right" vertical="center" wrapText="1"/>
    </xf>
    <xf numFmtId="0" fontId="116" fillId="0" borderId="0" xfId="225" applyFont="1">
      <alignment vertical="center"/>
    </xf>
    <xf numFmtId="0" fontId="112" fillId="43" borderId="200" xfId="225" applyFont="1" applyFill="1" applyBorder="1" applyAlignment="1">
      <alignment horizontal="center" vertical="center" wrapText="1"/>
    </xf>
    <xf numFmtId="0" fontId="112" fillId="43" borderId="200" xfId="225" applyFont="1" applyFill="1" applyBorder="1" applyAlignment="1">
      <alignment horizontal="right" vertical="center" wrapText="1"/>
    </xf>
    <xf numFmtId="0" fontId="112" fillId="43" borderId="201" xfId="225" applyFont="1" applyFill="1" applyBorder="1" applyAlignment="1">
      <alignment horizontal="right" vertical="center" wrapText="1"/>
    </xf>
    <xf numFmtId="0" fontId="112" fillId="43" borderId="202" xfId="225" applyFont="1" applyFill="1" applyBorder="1" applyAlignment="1">
      <alignment horizontal="right" vertical="center" wrapText="1"/>
    </xf>
    <xf numFmtId="0" fontId="112" fillId="43" borderId="206" xfId="225" applyFont="1" applyFill="1" applyBorder="1" applyAlignment="1">
      <alignment horizontal="center" vertical="center" wrapText="1"/>
    </xf>
    <xf numFmtId="0" fontId="112" fillId="43" borderId="206" xfId="225" applyFont="1" applyFill="1" applyBorder="1" applyAlignment="1">
      <alignment horizontal="right" vertical="center" wrapText="1"/>
    </xf>
    <xf numFmtId="0" fontId="112" fillId="43" borderId="207" xfId="225" applyFont="1" applyFill="1" applyBorder="1" applyAlignment="1">
      <alignment horizontal="right" vertical="center" wrapText="1"/>
    </xf>
    <xf numFmtId="0" fontId="112" fillId="43" borderId="208" xfId="225" applyFont="1" applyFill="1" applyBorder="1" applyAlignment="1">
      <alignment horizontal="right" vertical="center" wrapText="1"/>
    </xf>
    <xf numFmtId="0" fontId="115" fillId="0" borderId="212" xfId="225" applyFont="1" applyFill="1" applyBorder="1" applyAlignment="1">
      <alignment horizontal="center" vertical="center" wrapText="1"/>
    </xf>
    <xf numFmtId="0" fontId="115" fillId="42" borderId="212" xfId="225" applyFont="1" applyFill="1" applyBorder="1" applyAlignment="1">
      <alignment horizontal="right" vertical="center" wrapText="1"/>
    </xf>
    <xf numFmtId="0" fontId="115" fillId="42" borderId="213" xfId="225" applyFont="1" applyFill="1" applyBorder="1" applyAlignment="1">
      <alignment horizontal="right" vertical="center" wrapText="1"/>
    </xf>
    <xf numFmtId="0" fontId="115" fillId="42" borderId="214" xfId="225" applyFont="1" applyFill="1" applyBorder="1" applyAlignment="1">
      <alignment horizontal="right" vertical="center" wrapText="1"/>
    </xf>
    <xf numFmtId="0" fontId="115" fillId="0" borderId="218" xfId="225" applyFont="1" applyFill="1" applyBorder="1" applyAlignment="1">
      <alignment horizontal="center" vertical="center" wrapText="1"/>
    </xf>
    <xf numFmtId="0" fontId="115" fillId="42" borderId="218" xfId="225" applyFont="1" applyFill="1" applyBorder="1" applyAlignment="1">
      <alignment horizontal="right" vertical="center" wrapText="1"/>
    </xf>
    <xf numFmtId="0" fontId="115" fillId="0" borderId="218" xfId="225" applyFont="1" applyFill="1" applyBorder="1" applyAlignment="1">
      <alignment horizontal="right" vertical="center" wrapText="1"/>
    </xf>
    <xf numFmtId="0" fontId="115" fillId="0" borderId="219" xfId="225" applyFont="1" applyFill="1" applyBorder="1" applyAlignment="1">
      <alignment horizontal="right" vertical="center" wrapText="1"/>
    </xf>
    <xf numFmtId="0" fontId="115" fillId="0" borderId="220" xfId="225" applyFont="1" applyFill="1" applyBorder="1" applyAlignment="1">
      <alignment horizontal="right" vertical="center" wrapText="1"/>
    </xf>
    <xf numFmtId="0" fontId="115" fillId="0" borderId="224" xfId="225" applyFont="1" applyFill="1" applyBorder="1" applyAlignment="1">
      <alignment horizontal="center" vertical="center" wrapText="1"/>
    </xf>
    <xf numFmtId="0" fontId="115" fillId="42" borderId="224" xfId="225" applyFont="1" applyFill="1" applyBorder="1" applyAlignment="1">
      <alignment horizontal="right" vertical="center" wrapText="1"/>
    </xf>
    <xf numFmtId="0" fontId="115" fillId="0" borderId="224" xfId="225" applyFont="1" applyFill="1" applyBorder="1" applyAlignment="1">
      <alignment horizontal="right" vertical="center" wrapText="1"/>
    </xf>
    <xf numFmtId="0" fontId="115" fillId="0" borderId="225" xfId="225" applyFont="1" applyFill="1" applyBorder="1" applyAlignment="1">
      <alignment horizontal="right" vertical="center" wrapText="1"/>
    </xf>
    <xf numFmtId="0" fontId="115" fillId="0" borderId="226" xfId="225" applyFont="1" applyFill="1" applyBorder="1" applyAlignment="1">
      <alignment horizontal="right" vertical="center" wrapText="1"/>
    </xf>
    <xf numFmtId="0" fontId="115" fillId="41" borderId="230" xfId="225" applyFont="1" applyFill="1" applyBorder="1" applyAlignment="1">
      <alignment horizontal="center" vertical="center" wrapText="1"/>
    </xf>
    <xf numFmtId="0" fontId="115" fillId="42" borderId="230" xfId="225" applyFont="1" applyFill="1" applyBorder="1" applyAlignment="1">
      <alignment horizontal="right" vertical="center" wrapText="1"/>
    </xf>
    <xf numFmtId="0" fontId="115" fillId="42" borderId="231" xfId="225" applyFont="1" applyFill="1" applyBorder="1" applyAlignment="1">
      <alignment horizontal="right" vertical="center" wrapText="1"/>
    </xf>
    <xf numFmtId="0" fontId="115" fillId="42" borderId="232" xfId="225" applyFont="1" applyFill="1" applyBorder="1" applyAlignment="1">
      <alignment horizontal="right" vertical="center" wrapText="1"/>
    </xf>
    <xf numFmtId="0" fontId="115" fillId="41" borderId="236" xfId="225" applyFont="1" applyFill="1" applyBorder="1" applyAlignment="1">
      <alignment horizontal="center" vertical="center" wrapText="1"/>
    </xf>
    <xf numFmtId="0" fontId="115" fillId="42" borderId="236" xfId="225" applyFont="1" applyFill="1" applyBorder="1" applyAlignment="1">
      <alignment horizontal="right" vertical="center" wrapText="1"/>
    </xf>
    <xf numFmtId="0" fontId="115" fillId="41" borderId="236" xfId="225" applyFont="1" applyFill="1" applyBorder="1" applyAlignment="1">
      <alignment horizontal="right" vertical="center" wrapText="1"/>
    </xf>
    <xf numFmtId="0" fontId="115" fillId="41" borderId="237" xfId="225" applyFont="1" applyFill="1" applyBorder="1" applyAlignment="1">
      <alignment horizontal="right" vertical="center" wrapText="1"/>
    </xf>
    <xf numFmtId="0" fontId="115" fillId="41" borderId="238" xfId="225" applyFont="1" applyFill="1" applyBorder="1" applyAlignment="1">
      <alignment horizontal="right" vertical="center" wrapText="1"/>
    </xf>
    <xf numFmtId="0" fontId="115" fillId="41" borderId="242" xfId="225" applyFont="1" applyFill="1" applyBorder="1" applyAlignment="1">
      <alignment horizontal="center" vertical="center" wrapText="1"/>
    </xf>
    <xf numFmtId="0" fontId="115" fillId="42" borderId="242" xfId="225" applyFont="1" applyFill="1" applyBorder="1" applyAlignment="1">
      <alignment horizontal="right" vertical="center" wrapText="1"/>
    </xf>
    <xf numFmtId="0" fontId="115" fillId="41" borderId="242" xfId="225" applyFont="1" applyFill="1" applyBorder="1" applyAlignment="1">
      <alignment horizontal="right" vertical="center" wrapText="1"/>
    </xf>
    <xf numFmtId="0" fontId="115" fillId="41" borderId="243" xfId="225" applyFont="1" applyFill="1" applyBorder="1" applyAlignment="1">
      <alignment horizontal="right" vertical="center" wrapText="1"/>
    </xf>
    <xf numFmtId="0" fontId="115" fillId="41" borderId="244" xfId="225" applyFont="1" applyFill="1" applyBorder="1" applyAlignment="1">
      <alignment horizontal="right" vertical="center" wrapText="1"/>
    </xf>
    <xf numFmtId="0" fontId="115" fillId="0" borderId="248" xfId="225" applyFont="1" applyFill="1" applyBorder="1" applyAlignment="1">
      <alignment horizontal="center" vertical="center" wrapText="1"/>
    </xf>
    <xf numFmtId="0" fontId="115" fillId="42" borderId="248" xfId="225" applyFont="1" applyFill="1" applyBorder="1" applyAlignment="1">
      <alignment horizontal="right" vertical="center" wrapText="1"/>
    </xf>
    <xf numFmtId="0" fontId="115" fillId="42" borderId="249" xfId="225" applyFont="1" applyFill="1" applyBorder="1" applyAlignment="1">
      <alignment horizontal="right" vertical="center" wrapText="1"/>
    </xf>
    <xf numFmtId="0" fontId="115" fillId="42" borderId="250" xfId="225" applyFont="1" applyFill="1" applyBorder="1" applyAlignment="1">
      <alignment horizontal="right" vertical="center" wrapText="1"/>
    </xf>
    <xf numFmtId="0" fontId="115" fillId="0" borderId="254" xfId="225" applyFont="1" applyFill="1" applyBorder="1" applyAlignment="1">
      <alignment horizontal="center" vertical="center" wrapText="1"/>
    </xf>
    <xf numFmtId="0" fontId="115" fillId="42" borderId="254" xfId="225" applyFont="1" applyFill="1" applyBorder="1" applyAlignment="1">
      <alignment horizontal="right" vertical="center" wrapText="1"/>
    </xf>
    <xf numFmtId="0" fontId="115" fillId="0" borderId="254" xfId="225" applyFont="1" applyFill="1" applyBorder="1" applyAlignment="1">
      <alignment horizontal="right" vertical="center" wrapText="1"/>
    </xf>
    <xf numFmtId="0" fontId="115" fillId="0" borderId="255" xfId="225" applyFont="1" applyFill="1" applyBorder="1" applyAlignment="1">
      <alignment horizontal="right" vertical="center" wrapText="1"/>
    </xf>
    <xf numFmtId="0" fontId="115" fillId="0" borderId="256" xfId="225" applyFont="1" applyFill="1" applyBorder="1" applyAlignment="1">
      <alignment horizontal="right" vertical="center" wrapText="1"/>
    </xf>
    <xf numFmtId="0" fontId="115" fillId="0" borderId="260" xfId="225" applyFont="1" applyFill="1" applyBorder="1" applyAlignment="1">
      <alignment horizontal="center" vertical="center" wrapText="1"/>
    </xf>
    <xf numFmtId="0" fontId="115" fillId="42" borderId="260" xfId="225" applyFont="1" applyFill="1" applyBorder="1" applyAlignment="1">
      <alignment horizontal="right" vertical="center" wrapText="1"/>
    </xf>
    <xf numFmtId="0" fontId="115" fillId="0" borderId="260" xfId="225" applyFont="1" applyFill="1" applyBorder="1" applyAlignment="1">
      <alignment horizontal="right" vertical="center" wrapText="1"/>
    </xf>
    <xf numFmtId="0" fontId="115" fillId="0" borderId="261" xfId="225" applyFont="1" applyFill="1" applyBorder="1" applyAlignment="1">
      <alignment horizontal="right" vertical="center" wrapText="1"/>
    </xf>
    <xf numFmtId="0" fontId="115" fillId="0" borderId="262" xfId="225" applyFont="1" applyFill="1" applyBorder="1" applyAlignment="1">
      <alignment horizontal="right" vertical="center" wrapText="1"/>
    </xf>
    <xf numFmtId="0" fontId="115" fillId="0" borderId="266" xfId="225" applyFont="1" applyFill="1" applyBorder="1" applyAlignment="1">
      <alignment horizontal="center" vertical="center" wrapText="1"/>
    </xf>
    <xf numFmtId="0" fontId="115" fillId="42" borderId="266" xfId="225" applyFont="1" applyFill="1" applyBorder="1" applyAlignment="1">
      <alignment horizontal="right" vertical="center" wrapText="1"/>
    </xf>
    <xf numFmtId="0" fontId="115" fillId="42" borderId="267" xfId="225" applyFont="1" applyFill="1" applyBorder="1" applyAlignment="1">
      <alignment horizontal="right" vertical="center" wrapText="1"/>
    </xf>
    <xf numFmtId="0" fontId="115" fillId="42" borderId="268" xfId="225" applyFont="1" applyFill="1" applyBorder="1" applyAlignment="1">
      <alignment horizontal="right" vertical="center" wrapText="1"/>
    </xf>
    <xf numFmtId="0" fontId="115" fillId="0" borderId="272" xfId="225" applyFont="1" applyFill="1" applyBorder="1" applyAlignment="1">
      <alignment horizontal="center" vertical="center" wrapText="1"/>
    </xf>
    <xf numFmtId="0" fontId="115" fillId="42" borderId="272" xfId="225" applyFont="1" applyFill="1" applyBorder="1" applyAlignment="1">
      <alignment horizontal="right" vertical="center" wrapText="1"/>
    </xf>
    <xf numFmtId="0" fontId="115" fillId="0" borderId="272" xfId="225" applyFont="1" applyFill="1" applyBorder="1" applyAlignment="1">
      <alignment horizontal="right" vertical="center" wrapText="1"/>
    </xf>
    <xf numFmtId="0" fontId="115" fillId="0" borderId="273" xfId="225" applyFont="1" applyFill="1" applyBorder="1" applyAlignment="1">
      <alignment horizontal="right" vertical="center" wrapText="1"/>
    </xf>
    <xf numFmtId="0" fontId="115" fillId="0" borderId="274" xfId="225" applyFont="1" applyFill="1" applyBorder="1" applyAlignment="1">
      <alignment horizontal="right" vertical="center" wrapText="1"/>
    </xf>
    <xf numFmtId="0" fontId="115" fillId="0" borderId="278" xfId="225" applyFont="1" applyFill="1" applyBorder="1" applyAlignment="1">
      <alignment horizontal="center" vertical="center" wrapText="1"/>
    </xf>
    <xf numFmtId="0" fontId="115" fillId="42" borderId="278" xfId="225" applyFont="1" applyFill="1" applyBorder="1" applyAlignment="1">
      <alignment horizontal="right" vertical="center" wrapText="1"/>
    </xf>
    <xf numFmtId="0" fontId="115" fillId="0" borderId="278" xfId="225" applyFont="1" applyFill="1" applyBorder="1" applyAlignment="1">
      <alignment horizontal="right" vertical="center" wrapText="1"/>
    </xf>
    <xf numFmtId="0" fontId="115" fillId="0" borderId="279" xfId="225" applyFont="1" applyFill="1" applyBorder="1" applyAlignment="1">
      <alignment horizontal="right" vertical="center" wrapText="1"/>
    </xf>
    <xf numFmtId="0" fontId="115" fillId="0" borderId="280" xfId="225" applyFont="1" applyFill="1" applyBorder="1" applyAlignment="1">
      <alignment horizontal="right" vertical="center" wrapText="1"/>
    </xf>
    <xf numFmtId="0" fontId="115" fillId="0" borderId="284" xfId="225" applyFont="1" applyFill="1" applyBorder="1" applyAlignment="1">
      <alignment horizontal="center" vertical="center" wrapText="1"/>
    </xf>
    <xf numFmtId="0" fontId="115" fillId="42" borderId="284" xfId="225" applyFont="1" applyFill="1" applyBorder="1" applyAlignment="1">
      <alignment horizontal="right" vertical="center" wrapText="1"/>
    </xf>
    <xf numFmtId="0" fontId="115" fillId="42" borderId="285" xfId="225" applyFont="1" applyFill="1" applyBorder="1" applyAlignment="1">
      <alignment horizontal="right" vertical="center" wrapText="1"/>
    </xf>
    <xf numFmtId="0" fontId="115" fillId="42" borderId="286" xfId="225" applyFont="1" applyFill="1" applyBorder="1" applyAlignment="1">
      <alignment horizontal="right" vertical="center" wrapText="1"/>
    </xf>
    <xf numFmtId="0" fontId="115" fillId="0" borderId="290" xfId="225" applyFont="1" applyFill="1" applyBorder="1" applyAlignment="1">
      <alignment horizontal="center" vertical="center" wrapText="1"/>
    </xf>
    <xf numFmtId="0" fontId="115" fillId="42" borderId="290" xfId="225" applyFont="1" applyFill="1" applyBorder="1" applyAlignment="1">
      <alignment horizontal="right" vertical="center" wrapText="1"/>
    </xf>
    <xf numFmtId="0" fontId="115" fillId="0" borderId="290" xfId="225" applyFont="1" applyFill="1" applyBorder="1" applyAlignment="1">
      <alignment horizontal="right" vertical="center" wrapText="1"/>
    </xf>
    <xf numFmtId="0" fontId="115" fillId="0" borderId="291" xfId="225" applyFont="1" applyFill="1" applyBorder="1" applyAlignment="1">
      <alignment horizontal="right" vertical="center" wrapText="1"/>
    </xf>
    <xf numFmtId="0" fontId="115" fillId="0" borderId="292" xfId="225" applyFont="1" applyFill="1" applyBorder="1" applyAlignment="1">
      <alignment horizontal="right" vertical="center" wrapText="1"/>
    </xf>
    <xf numFmtId="0" fontId="115" fillId="0" borderId="296" xfId="225" applyFont="1" applyFill="1" applyBorder="1" applyAlignment="1">
      <alignment horizontal="center" vertical="center" wrapText="1"/>
    </xf>
    <xf numFmtId="0" fontId="115" fillId="42" borderId="296" xfId="225" applyFont="1" applyFill="1" applyBorder="1" applyAlignment="1">
      <alignment horizontal="right" vertical="center" wrapText="1"/>
    </xf>
    <xf numFmtId="0" fontId="115" fillId="0" borderId="296" xfId="225" applyFont="1" applyFill="1" applyBorder="1" applyAlignment="1">
      <alignment horizontal="right" vertical="center" wrapText="1"/>
    </xf>
    <xf numFmtId="0" fontId="115" fillId="0" borderId="297" xfId="225" applyFont="1" applyFill="1" applyBorder="1" applyAlignment="1">
      <alignment horizontal="right" vertical="center" wrapText="1"/>
    </xf>
    <xf numFmtId="0" fontId="115" fillId="0" borderId="298" xfId="225" applyFont="1" applyFill="1" applyBorder="1" applyAlignment="1">
      <alignment horizontal="right" vertical="center" wrapText="1"/>
    </xf>
    <xf numFmtId="0" fontId="115" fillId="0" borderId="302" xfId="225" applyFont="1" applyFill="1" applyBorder="1" applyAlignment="1">
      <alignment horizontal="center" vertical="center" wrapText="1"/>
    </xf>
    <xf numFmtId="0" fontId="115" fillId="42" borderId="302" xfId="225" applyFont="1" applyFill="1" applyBorder="1" applyAlignment="1">
      <alignment horizontal="right" vertical="center" wrapText="1"/>
    </xf>
    <xf numFmtId="0" fontId="115" fillId="42" borderId="303" xfId="225" applyFont="1" applyFill="1" applyBorder="1" applyAlignment="1">
      <alignment horizontal="right" vertical="center" wrapText="1"/>
    </xf>
    <xf numFmtId="0" fontId="115" fillId="42" borderId="304" xfId="225" applyFont="1" applyFill="1" applyBorder="1" applyAlignment="1">
      <alignment horizontal="right" vertical="center" wrapText="1"/>
    </xf>
    <xf numFmtId="0" fontId="115" fillId="0" borderId="308" xfId="225" applyFont="1" applyFill="1" applyBorder="1" applyAlignment="1">
      <alignment horizontal="center" vertical="center" wrapText="1"/>
    </xf>
    <xf numFmtId="0" fontId="115" fillId="42" borderId="308" xfId="225" applyFont="1" applyFill="1" applyBorder="1" applyAlignment="1">
      <alignment horizontal="right" vertical="center" wrapText="1"/>
    </xf>
    <xf numFmtId="0" fontId="115" fillId="0" borderId="308" xfId="225" applyFont="1" applyFill="1" applyBorder="1" applyAlignment="1">
      <alignment horizontal="right" vertical="center" wrapText="1"/>
    </xf>
    <xf numFmtId="0" fontId="115" fillId="0" borderId="309" xfId="225" applyFont="1" applyFill="1" applyBorder="1" applyAlignment="1">
      <alignment horizontal="right" vertical="center" wrapText="1"/>
    </xf>
    <xf numFmtId="0" fontId="115" fillId="0" borderId="310" xfId="225" applyFont="1" applyFill="1" applyBorder="1" applyAlignment="1">
      <alignment horizontal="right" vertical="center" wrapText="1"/>
    </xf>
    <xf numFmtId="0" fontId="115" fillId="0" borderId="314" xfId="225" applyFont="1" applyFill="1" applyBorder="1" applyAlignment="1">
      <alignment horizontal="center" vertical="center" wrapText="1"/>
    </xf>
    <xf numFmtId="0" fontId="115" fillId="42" borderId="314" xfId="225" applyFont="1" applyFill="1" applyBorder="1" applyAlignment="1">
      <alignment horizontal="right" vertical="center" wrapText="1"/>
    </xf>
    <xf numFmtId="0" fontId="115" fillId="0" borderId="314" xfId="225" applyFont="1" applyFill="1" applyBorder="1" applyAlignment="1">
      <alignment horizontal="right" vertical="center" wrapText="1"/>
    </xf>
    <xf numFmtId="0" fontId="115" fillId="0" borderId="315" xfId="225" applyFont="1" applyFill="1" applyBorder="1" applyAlignment="1">
      <alignment horizontal="right" vertical="center" wrapText="1"/>
    </xf>
    <xf numFmtId="0" fontId="115" fillId="0" borderId="316" xfId="225" applyFont="1" applyFill="1" applyBorder="1" applyAlignment="1">
      <alignment horizontal="right" vertical="center" wrapText="1"/>
    </xf>
    <xf numFmtId="0" fontId="115" fillId="0" borderId="320" xfId="225" applyFont="1" applyFill="1" applyBorder="1" applyAlignment="1">
      <alignment horizontal="center" vertical="center" wrapText="1"/>
    </xf>
    <xf numFmtId="0" fontId="115" fillId="42" borderId="320" xfId="225" applyFont="1" applyFill="1" applyBorder="1" applyAlignment="1">
      <alignment horizontal="right" vertical="center" wrapText="1"/>
    </xf>
    <xf numFmtId="0" fontId="115" fillId="42" borderId="321" xfId="225" applyFont="1" applyFill="1" applyBorder="1" applyAlignment="1">
      <alignment horizontal="right" vertical="center" wrapText="1"/>
    </xf>
    <xf numFmtId="0" fontId="115" fillId="42" borderId="322" xfId="225" applyFont="1" applyFill="1" applyBorder="1" applyAlignment="1">
      <alignment horizontal="right" vertical="center" wrapText="1"/>
    </xf>
    <xf numFmtId="0" fontId="115" fillId="0" borderId="326" xfId="225" applyFont="1" applyFill="1" applyBorder="1" applyAlignment="1">
      <alignment horizontal="center" vertical="center" wrapText="1"/>
    </xf>
    <xf numFmtId="0" fontId="115" fillId="42" borderId="326" xfId="225" applyFont="1" applyFill="1" applyBorder="1" applyAlignment="1">
      <alignment horizontal="right" vertical="center" wrapText="1"/>
    </xf>
    <xf numFmtId="0" fontId="115" fillId="0" borderId="326" xfId="225" applyFont="1" applyFill="1" applyBorder="1" applyAlignment="1">
      <alignment horizontal="right" vertical="center" wrapText="1"/>
    </xf>
    <xf numFmtId="0" fontId="115" fillId="0" borderId="327" xfId="225" applyFont="1" applyFill="1" applyBorder="1" applyAlignment="1">
      <alignment horizontal="right" vertical="center" wrapText="1"/>
    </xf>
    <xf numFmtId="0" fontId="115" fillId="0" borderId="328" xfId="225" applyFont="1" applyFill="1" applyBorder="1" applyAlignment="1">
      <alignment horizontal="right" vertical="center" wrapText="1"/>
    </xf>
    <xf numFmtId="0" fontId="115" fillId="0" borderId="332" xfId="225" applyFont="1" applyFill="1" applyBorder="1" applyAlignment="1">
      <alignment horizontal="center" vertical="center" wrapText="1"/>
    </xf>
    <xf numFmtId="0" fontId="115" fillId="42" borderId="332" xfId="225" applyFont="1" applyFill="1" applyBorder="1" applyAlignment="1">
      <alignment horizontal="right" vertical="center" wrapText="1"/>
    </xf>
    <xf numFmtId="0" fontId="115" fillId="0" borderId="332" xfId="225" applyFont="1" applyFill="1" applyBorder="1" applyAlignment="1">
      <alignment horizontal="right" vertical="center" wrapText="1"/>
    </xf>
    <xf numFmtId="0" fontId="115" fillId="0" borderId="333" xfId="225" applyFont="1" applyFill="1" applyBorder="1" applyAlignment="1">
      <alignment horizontal="right" vertical="center" wrapText="1"/>
    </xf>
    <xf numFmtId="0" fontId="115" fillId="0" borderId="334" xfId="225" applyFont="1" applyFill="1" applyBorder="1" applyAlignment="1">
      <alignment horizontal="right" vertical="center" wrapText="1"/>
    </xf>
    <xf numFmtId="0" fontId="115" fillId="0" borderId="338" xfId="225" applyFont="1" applyFill="1" applyBorder="1" applyAlignment="1">
      <alignment horizontal="center" vertical="center" wrapText="1"/>
    </xf>
    <xf numFmtId="0" fontId="115" fillId="42" borderId="338" xfId="225" applyFont="1" applyFill="1" applyBorder="1" applyAlignment="1">
      <alignment horizontal="right" vertical="center" wrapText="1"/>
    </xf>
    <xf numFmtId="0" fontId="115" fillId="42" borderId="339" xfId="225" applyFont="1" applyFill="1" applyBorder="1" applyAlignment="1">
      <alignment horizontal="right" vertical="center" wrapText="1"/>
    </xf>
    <xf numFmtId="0" fontId="115" fillId="42" borderId="340" xfId="225" applyFont="1" applyFill="1" applyBorder="1" applyAlignment="1">
      <alignment horizontal="right" vertical="center" wrapText="1"/>
    </xf>
    <xf numFmtId="0" fontId="115" fillId="0" borderId="344" xfId="225" applyFont="1" applyFill="1" applyBorder="1" applyAlignment="1">
      <alignment horizontal="center" vertical="center" wrapText="1"/>
    </xf>
    <xf numFmtId="0" fontId="115" fillId="42" borderId="344" xfId="225" applyFont="1" applyFill="1" applyBorder="1" applyAlignment="1">
      <alignment horizontal="right" vertical="center" wrapText="1"/>
    </xf>
    <xf numFmtId="0" fontId="115" fillId="0" borderId="344" xfId="225" applyFont="1" applyFill="1" applyBorder="1" applyAlignment="1">
      <alignment horizontal="right" vertical="center" wrapText="1"/>
    </xf>
    <xf numFmtId="0" fontId="115" fillId="41" borderId="344" xfId="225" applyFont="1" applyFill="1" applyBorder="1" applyAlignment="1">
      <alignment horizontal="right" vertical="center" wrapText="1"/>
    </xf>
    <xf numFmtId="0" fontId="115" fillId="0" borderId="345" xfId="225" applyFont="1" applyFill="1" applyBorder="1" applyAlignment="1">
      <alignment horizontal="right" vertical="center" wrapText="1"/>
    </xf>
    <xf numFmtId="0" fontId="115" fillId="0" borderId="346" xfId="225" applyFont="1" applyFill="1" applyBorder="1" applyAlignment="1">
      <alignment horizontal="right" vertical="center" wrapText="1"/>
    </xf>
    <xf numFmtId="0" fontId="115" fillId="0" borderId="350" xfId="225" applyFont="1" applyFill="1" applyBorder="1" applyAlignment="1">
      <alignment horizontal="center" vertical="center" wrapText="1"/>
    </xf>
    <xf numFmtId="0" fontId="115" fillId="42" borderId="350" xfId="225" applyFont="1" applyFill="1" applyBorder="1" applyAlignment="1">
      <alignment horizontal="right" vertical="center" wrapText="1"/>
    </xf>
    <xf numFmtId="0" fontId="115" fillId="0" borderId="350" xfId="225" applyFont="1" applyFill="1" applyBorder="1" applyAlignment="1">
      <alignment horizontal="right" vertical="center" wrapText="1"/>
    </xf>
    <xf numFmtId="0" fontId="115" fillId="41" borderId="350" xfId="225" applyFont="1" applyFill="1" applyBorder="1" applyAlignment="1">
      <alignment horizontal="right" vertical="center" wrapText="1"/>
    </xf>
    <xf numFmtId="0" fontId="115" fillId="0" borderId="351" xfId="225" applyFont="1" applyFill="1" applyBorder="1" applyAlignment="1">
      <alignment horizontal="right" vertical="center" wrapText="1"/>
    </xf>
    <xf numFmtId="0" fontId="115" fillId="0" borderId="352" xfId="225" applyFont="1" applyFill="1" applyBorder="1" applyAlignment="1">
      <alignment horizontal="right" vertical="center" wrapText="1"/>
    </xf>
    <xf numFmtId="0" fontId="115" fillId="0" borderId="356" xfId="225" applyFont="1" applyFill="1" applyBorder="1" applyAlignment="1">
      <alignment horizontal="center" vertical="center" wrapText="1"/>
    </xf>
    <xf numFmtId="0" fontId="115" fillId="42" borderId="356" xfId="225" applyFont="1" applyFill="1" applyBorder="1" applyAlignment="1">
      <alignment horizontal="right" vertical="center" wrapText="1"/>
    </xf>
    <xf numFmtId="0" fontId="115" fillId="42" borderId="357" xfId="225" applyFont="1" applyFill="1" applyBorder="1" applyAlignment="1">
      <alignment horizontal="right" vertical="center" wrapText="1"/>
    </xf>
    <xf numFmtId="0" fontId="115" fillId="42" borderId="358" xfId="225" applyFont="1" applyFill="1" applyBorder="1" applyAlignment="1">
      <alignment horizontal="right" vertical="center" wrapText="1"/>
    </xf>
    <xf numFmtId="0" fontId="115" fillId="0" borderId="362" xfId="225" applyFont="1" applyFill="1" applyBorder="1" applyAlignment="1">
      <alignment horizontal="center" vertical="center" wrapText="1"/>
    </xf>
    <xf numFmtId="0" fontId="115" fillId="42" borderId="362" xfId="225" applyFont="1" applyFill="1" applyBorder="1" applyAlignment="1">
      <alignment horizontal="right" vertical="center" wrapText="1"/>
    </xf>
    <xf numFmtId="0" fontId="115" fillId="0" borderId="362" xfId="225" applyFont="1" applyFill="1" applyBorder="1" applyAlignment="1">
      <alignment horizontal="right" vertical="center" wrapText="1"/>
    </xf>
    <xf numFmtId="0" fontId="115" fillId="0" borderId="363" xfId="225" applyFont="1" applyFill="1" applyBorder="1" applyAlignment="1">
      <alignment horizontal="right" vertical="center" wrapText="1"/>
    </xf>
    <xf numFmtId="0" fontId="115" fillId="0" borderId="364" xfId="225" applyFont="1" applyFill="1" applyBorder="1" applyAlignment="1">
      <alignment horizontal="right" vertical="center" wrapText="1"/>
    </xf>
    <xf numFmtId="0" fontId="115" fillId="0" borderId="368" xfId="225" applyFont="1" applyFill="1" applyBorder="1" applyAlignment="1">
      <alignment horizontal="center" vertical="center" wrapText="1"/>
    </xf>
    <xf numFmtId="0" fontId="115" fillId="42" borderId="368" xfId="225" applyFont="1" applyFill="1" applyBorder="1" applyAlignment="1">
      <alignment horizontal="right" vertical="center" wrapText="1"/>
    </xf>
    <xf numFmtId="0" fontId="115" fillId="0" borderId="368" xfId="225" applyFont="1" applyFill="1" applyBorder="1" applyAlignment="1">
      <alignment horizontal="right" vertical="center" wrapText="1"/>
    </xf>
    <xf numFmtId="0" fontId="115" fillId="0" borderId="369" xfId="225" applyFont="1" applyFill="1" applyBorder="1" applyAlignment="1">
      <alignment horizontal="right" vertical="center" wrapText="1"/>
    </xf>
    <xf numFmtId="0" fontId="115" fillId="0" borderId="370" xfId="225" applyFont="1" applyFill="1" applyBorder="1" applyAlignment="1">
      <alignment horizontal="right" vertical="center" wrapText="1"/>
    </xf>
    <xf numFmtId="0" fontId="115" fillId="0" borderId="374" xfId="225" applyFont="1" applyFill="1" applyBorder="1" applyAlignment="1">
      <alignment horizontal="center" vertical="center" wrapText="1"/>
    </xf>
    <xf numFmtId="0" fontId="115" fillId="42" borderId="374" xfId="225" applyFont="1" applyFill="1" applyBorder="1" applyAlignment="1">
      <alignment horizontal="right" vertical="center" wrapText="1"/>
    </xf>
    <xf numFmtId="0" fontId="115" fillId="42" borderId="375" xfId="225" applyFont="1" applyFill="1" applyBorder="1" applyAlignment="1">
      <alignment horizontal="right" vertical="center" wrapText="1"/>
    </xf>
    <xf numFmtId="0" fontId="115" fillId="42" borderId="376" xfId="225" applyFont="1" applyFill="1" applyBorder="1" applyAlignment="1">
      <alignment horizontal="right" vertical="center" wrapText="1"/>
    </xf>
    <xf numFmtId="0" fontId="115" fillId="0" borderId="380" xfId="225" applyFont="1" applyFill="1" applyBorder="1" applyAlignment="1">
      <alignment horizontal="center" vertical="center" wrapText="1"/>
    </xf>
    <xf numFmtId="0" fontId="115" fillId="42" borderId="380" xfId="225" applyFont="1" applyFill="1" applyBorder="1" applyAlignment="1">
      <alignment horizontal="right" vertical="center" wrapText="1"/>
    </xf>
    <xf numFmtId="0" fontId="115" fillId="0" borderId="380" xfId="225" applyFont="1" applyFill="1" applyBorder="1" applyAlignment="1">
      <alignment horizontal="right" vertical="center" wrapText="1"/>
    </xf>
    <xf numFmtId="0" fontId="115" fillId="0" borderId="381" xfId="225" applyFont="1" applyFill="1" applyBorder="1" applyAlignment="1">
      <alignment horizontal="right" vertical="center" wrapText="1"/>
    </xf>
    <xf numFmtId="0" fontId="115" fillId="0" borderId="382" xfId="225" applyFont="1" applyFill="1" applyBorder="1" applyAlignment="1">
      <alignment horizontal="right" vertical="center" wrapText="1"/>
    </xf>
    <xf numFmtId="0" fontId="115" fillId="0" borderId="386" xfId="225" applyFont="1" applyFill="1" applyBorder="1" applyAlignment="1">
      <alignment horizontal="center" vertical="center" wrapText="1"/>
    </xf>
    <xf numFmtId="0" fontId="115" fillId="42" borderId="386" xfId="225" applyFont="1" applyFill="1" applyBorder="1" applyAlignment="1">
      <alignment horizontal="right" vertical="center" wrapText="1"/>
    </xf>
    <xf numFmtId="0" fontId="115" fillId="0" borderId="386" xfId="225" applyFont="1" applyFill="1" applyBorder="1" applyAlignment="1">
      <alignment horizontal="right" vertical="center" wrapText="1"/>
    </xf>
    <xf numFmtId="0" fontId="115" fillId="0" borderId="387" xfId="225" applyFont="1" applyFill="1" applyBorder="1" applyAlignment="1">
      <alignment horizontal="right" vertical="center" wrapText="1"/>
    </xf>
    <xf numFmtId="0" fontId="115" fillId="0" borderId="388" xfId="225" applyFont="1" applyFill="1" applyBorder="1" applyAlignment="1">
      <alignment horizontal="right" vertical="center" wrapText="1"/>
    </xf>
    <xf numFmtId="0" fontId="115" fillId="36" borderId="392" xfId="225" applyFont="1" applyFill="1" applyBorder="1" applyAlignment="1">
      <alignment horizontal="center" vertical="center" wrapText="1"/>
    </xf>
    <xf numFmtId="0" fontId="115" fillId="42" borderId="392" xfId="225" applyFont="1" applyFill="1" applyBorder="1" applyAlignment="1">
      <alignment horizontal="right" vertical="center" wrapText="1"/>
    </xf>
    <xf numFmtId="0" fontId="115" fillId="42" borderId="393" xfId="225" applyFont="1" applyFill="1" applyBorder="1" applyAlignment="1">
      <alignment horizontal="right" vertical="center" wrapText="1"/>
    </xf>
    <xf numFmtId="0" fontId="115" fillId="42" borderId="394" xfId="225" applyFont="1" applyFill="1" applyBorder="1" applyAlignment="1">
      <alignment horizontal="right" vertical="center" wrapText="1"/>
    </xf>
    <xf numFmtId="0" fontId="115" fillId="36" borderId="398" xfId="225" applyFont="1" applyFill="1" applyBorder="1" applyAlignment="1">
      <alignment horizontal="center" vertical="center" wrapText="1"/>
    </xf>
    <xf numFmtId="0" fontId="115" fillId="42" borderId="398" xfId="225" applyFont="1" applyFill="1" applyBorder="1" applyAlignment="1">
      <alignment horizontal="right" vertical="center" wrapText="1"/>
    </xf>
    <xf numFmtId="0" fontId="115" fillId="36" borderId="398" xfId="225" applyFont="1" applyFill="1" applyBorder="1" applyAlignment="1">
      <alignment horizontal="right" vertical="center" wrapText="1"/>
    </xf>
    <xf numFmtId="0" fontId="115" fillId="36" borderId="399" xfId="225" applyFont="1" applyFill="1" applyBorder="1" applyAlignment="1">
      <alignment horizontal="right" vertical="center" wrapText="1"/>
    </xf>
    <xf numFmtId="0" fontId="115" fillId="36" borderId="400" xfId="225" applyFont="1" applyFill="1" applyBorder="1" applyAlignment="1">
      <alignment horizontal="right" vertical="center" wrapText="1"/>
    </xf>
    <xf numFmtId="0" fontId="115" fillId="36" borderId="404" xfId="225" applyFont="1" applyFill="1" applyBorder="1" applyAlignment="1">
      <alignment horizontal="center" vertical="center" wrapText="1"/>
    </xf>
    <xf numFmtId="0" fontId="115" fillId="42" borderId="404" xfId="225" applyFont="1" applyFill="1" applyBorder="1" applyAlignment="1">
      <alignment horizontal="right" vertical="center" wrapText="1"/>
    </xf>
    <xf numFmtId="0" fontId="115" fillId="36" borderId="404" xfId="225" applyFont="1" applyFill="1" applyBorder="1" applyAlignment="1">
      <alignment horizontal="right" vertical="center" wrapText="1"/>
    </xf>
    <xf numFmtId="0" fontId="115" fillId="36" borderId="405" xfId="225" applyFont="1" applyFill="1" applyBorder="1" applyAlignment="1">
      <alignment horizontal="right" vertical="center" wrapText="1"/>
    </xf>
    <xf numFmtId="0" fontId="115" fillId="36" borderId="406" xfId="225" applyFont="1" applyFill="1" applyBorder="1" applyAlignment="1">
      <alignment horizontal="right" vertical="center" wrapText="1"/>
    </xf>
    <xf numFmtId="0" fontId="115" fillId="0" borderId="410" xfId="225" applyFont="1" applyFill="1" applyBorder="1" applyAlignment="1">
      <alignment horizontal="center" vertical="center" wrapText="1"/>
    </xf>
    <xf numFmtId="0" fontId="115" fillId="42" borderId="410" xfId="225" applyFont="1" applyFill="1" applyBorder="1" applyAlignment="1">
      <alignment horizontal="right" vertical="center" wrapText="1"/>
    </xf>
    <xf numFmtId="0" fontId="115" fillId="42" borderId="411" xfId="225" applyFont="1" applyFill="1" applyBorder="1" applyAlignment="1">
      <alignment horizontal="right" vertical="center" wrapText="1"/>
    </xf>
    <xf numFmtId="0" fontId="115" fillId="42" borderId="412" xfId="225" applyFont="1" applyFill="1" applyBorder="1" applyAlignment="1">
      <alignment horizontal="right" vertical="center" wrapText="1"/>
    </xf>
    <xf numFmtId="0" fontId="115" fillId="0" borderId="416" xfId="225" applyFont="1" applyFill="1" applyBorder="1" applyAlignment="1">
      <alignment horizontal="center" vertical="center" wrapText="1"/>
    </xf>
    <xf numFmtId="0" fontId="115" fillId="42" borderId="416" xfId="225" applyFont="1" applyFill="1" applyBorder="1" applyAlignment="1">
      <alignment horizontal="right" vertical="center" wrapText="1"/>
    </xf>
    <xf numFmtId="0" fontId="115" fillId="0" borderId="416" xfId="225" applyFont="1" applyFill="1" applyBorder="1" applyAlignment="1">
      <alignment horizontal="right" vertical="center" wrapText="1"/>
    </xf>
    <xf numFmtId="0" fontId="115" fillId="0" borderId="417" xfId="225" applyFont="1" applyFill="1" applyBorder="1" applyAlignment="1">
      <alignment horizontal="right" vertical="center" wrapText="1"/>
    </xf>
    <xf numFmtId="0" fontId="115" fillId="0" borderId="418" xfId="225" applyFont="1" applyFill="1" applyBorder="1" applyAlignment="1">
      <alignment horizontal="right" vertical="center" wrapText="1"/>
    </xf>
    <xf numFmtId="0" fontId="115" fillId="0" borderId="422" xfId="225" applyFont="1" applyFill="1" applyBorder="1" applyAlignment="1">
      <alignment horizontal="center" vertical="center" wrapText="1"/>
    </xf>
    <xf numFmtId="0" fontId="115" fillId="42" borderId="422" xfId="225" applyFont="1" applyFill="1" applyBorder="1" applyAlignment="1">
      <alignment horizontal="right" vertical="center" wrapText="1"/>
    </xf>
    <xf numFmtId="0" fontId="115" fillId="0" borderId="422" xfId="225" applyFont="1" applyFill="1" applyBorder="1" applyAlignment="1">
      <alignment horizontal="right" vertical="center" wrapText="1"/>
    </xf>
    <xf numFmtId="0" fontId="115" fillId="0" borderId="423" xfId="225" applyFont="1" applyFill="1" applyBorder="1" applyAlignment="1">
      <alignment horizontal="right" vertical="center" wrapText="1"/>
    </xf>
    <xf numFmtId="0" fontId="115" fillId="0" borderId="424" xfId="225" applyFont="1" applyFill="1" applyBorder="1" applyAlignment="1">
      <alignment horizontal="right" vertical="center" wrapText="1"/>
    </xf>
    <xf numFmtId="0" fontId="71" fillId="0" borderId="428" xfId="225" applyFont="1" applyFill="1" applyBorder="1" applyAlignment="1">
      <alignment horizontal="center" vertical="center" wrapText="1"/>
    </xf>
    <xf numFmtId="0" fontId="115" fillId="42" borderId="428" xfId="225" applyFont="1" applyFill="1" applyBorder="1" applyAlignment="1">
      <alignment horizontal="right" vertical="center" wrapText="1"/>
    </xf>
    <xf numFmtId="0" fontId="71" fillId="42" borderId="428" xfId="225" applyFont="1" applyFill="1" applyBorder="1" applyAlignment="1">
      <alignment horizontal="right" vertical="center" wrapText="1"/>
    </xf>
    <xf numFmtId="0" fontId="71" fillId="42" borderId="429" xfId="225" applyFont="1" applyFill="1" applyBorder="1" applyAlignment="1">
      <alignment horizontal="right" vertical="center" wrapText="1"/>
    </xf>
    <xf numFmtId="0" fontId="71" fillId="42" borderId="430" xfId="225" applyFont="1" applyFill="1" applyBorder="1" applyAlignment="1">
      <alignment horizontal="right" vertical="center" wrapText="1"/>
    </xf>
    <xf numFmtId="0" fontId="71" fillId="0" borderId="434" xfId="225" applyFont="1" applyFill="1" applyBorder="1" applyAlignment="1">
      <alignment horizontal="center" vertical="center" wrapText="1"/>
    </xf>
    <xf numFmtId="0" fontId="115" fillId="42" borderId="434" xfId="225" applyFont="1" applyFill="1" applyBorder="1" applyAlignment="1">
      <alignment horizontal="right" vertical="center" wrapText="1"/>
    </xf>
    <xf numFmtId="0" fontId="71" fillId="0" borderId="434" xfId="225" applyFont="1" applyFill="1" applyBorder="1" applyAlignment="1">
      <alignment horizontal="right" vertical="center" wrapText="1"/>
    </xf>
    <xf numFmtId="0" fontId="71" fillId="0" borderId="435" xfId="225" applyFont="1" applyFill="1" applyBorder="1" applyAlignment="1">
      <alignment horizontal="right" vertical="center" wrapText="1"/>
    </xf>
    <xf numFmtId="0" fontId="71" fillId="0" borderId="436" xfId="225" applyFont="1" applyFill="1" applyBorder="1" applyAlignment="1">
      <alignment horizontal="right" vertical="center" wrapText="1"/>
    </xf>
    <xf numFmtId="0" fontId="71" fillId="0" borderId="440" xfId="225" applyFont="1" applyFill="1" applyBorder="1" applyAlignment="1">
      <alignment horizontal="center" vertical="center" wrapText="1"/>
    </xf>
    <xf numFmtId="0" fontId="115" fillId="42" borderId="440" xfId="225" applyFont="1" applyFill="1" applyBorder="1" applyAlignment="1">
      <alignment horizontal="right" vertical="center" wrapText="1"/>
    </xf>
    <xf numFmtId="0" fontId="71" fillId="0" borderId="440" xfId="225" applyFont="1" applyFill="1" applyBorder="1" applyAlignment="1">
      <alignment horizontal="right" vertical="center" wrapText="1"/>
    </xf>
    <xf numFmtId="0" fontId="71" fillId="0" borderId="441" xfId="225" applyFont="1" applyFill="1" applyBorder="1" applyAlignment="1">
      <alignment horizontal="right" vertical="center" wrapText="1"/>
    </xf>
    <xf numFmtId="0" fontId="71" fillId="0" borderId="442" xfId="225" applyFont="1" applyFill="1" applyBorder="1" applyAlignment="1">
      <alignment horizontal="right" vertical="center" wrapText="1"/>
    </xf>
    <xf numFmtId="0" fontId="115" fillId="41" borderId="446" xfId="225" applyFont="1" applyFill="1" applyBorder="1" applyAlignment="1">
      <alignment horizontal="center" vertical="center" wrapText="1"/>
    </xf>
    <xf numFmtId="0" fontId="115" fillId="42" borderId="446" xfId="225" applyFont="1" applyFill="1" applyBorder="1" applyAlignment="1">
      <alignment horizontal="right" vertical="center" wrapText="1"/>
    </xf>
    <xf numFmtId="0" fontId="115" fillId="42" borderId="447" xfId="225" applyFont="1" applyFill="1" applyBorder="1" applyAlignment="1">
      <alignment horizontal="right" vertical="center" wrapText="1"/>
    </xf>
    <xf numFmtId="0" fontId="115" fillId="42" borderId="448" xfId="225" applyFont="1" applyFill="1" applyBorder="1" applyAlignment="1">
      <alignment horizontal="right" vertical="center" wrapText="1"/>
    </xf>
    <xf numFmtId="0" fontId="115" fillId="41" borderId="452" xfId="225" applyFont="1" applyFill="1" applyBorder="1" applyAlignment="1">
      <alignment horizontal="center" vertical="center" wrapText="1"/>
    </xf>
    <xf numFmtId="0" fontId="115" fillId="42" borderId="452" xfId="225" applyFont="1" applyFill="1" applyBorder="1" applyAlignment="1">
      <alignment horizontal="right" vertical="center" wrapText="1"/>
    </xf>
    <xf numFmtId="0" fontId="115" fillId="41" borderId="452" xfId="225" applyFont="1" applyFill="1" applyBorder="1" applyAlignment="1">
      <alignment horizontal="right" vertical="center" wrapText="1"/>
    </xf>
    <xf numFmtId="0" fontId="115" fillId="0" borderId="452" xfId="225" applyFont="1" applyFill="1" applyBorder="1" applyAlignment="1">
      <alignment horizontal="right" vertical="center" wrapText="1"/>
    </xf>
    <xf numFmtId="0" fontId="115" fillId="41" borderId="453" xfId="225" applyFont="1" applyFill="1" applyBorder="1" applyAlignment="1">
      <alignment horizontal="right" vertical="center" wrapText="1"/>
    </xf>
    <xf numFmtId="0" fontId="115" fillId="41" borderId="454" xfId="225" applyFont="1" applyFill="1" applyBorder="1" applyAlignment="1">
      <alignment horizontal="right" vertical="center" wrapText="1"/>
    </xf>
    <xf numFmtId="0" fontId="115" fillId="41" borderId="458" xfId="225" applyFont="1" applyFill="1" applyBorder="1" applyAlignment="1">
      <alignment horizontal="center" vertical="center" wrapText="1"/>
    </xf>
    <xf numFmtId="0" fontId="115" fillId="42" borderId="458" xfId="225" applyFont="1" applyFill="1" applyBorder="1" applyAlignment="1">
      <alignment horizontal="right" vertical="center" wrapText="1"/>
    </xf>
    <xf numFmtId="0" fontId="115" fillId="41" borderId="458" xfId="225" applyFont="1" applyFill="1" applyBorder="1" applyAlignment="1">
      <alignment horizontal="right" vertical="center" wrapText="1"/>
    </xf>
    <xf numFmtId="0" fontId="115" fillId="0" borderId="458" xfId="225" applyFont="1" applyFill="1" applyBorder="1" applyAlignment="1">
      <alignment horizontal="right" vertical="center" wrapText="1"/>
    </xf>
    <xf numFmtId="0" fontId="115" fillId="41" borderId="459" xfId="225" applyFont="1" applyFill="1" applyBorder="1" applyAlignment="1">
      <alignment horizontal="right" vertical="center" wrapText="1"/>
    </xf>
    <xf numFmtId="0" fontId="115" fillId="41" borderId="460" xfId="225" applyFont="1" applyFill="1" applyBorder="1" applyAlignment="1">
      <alignment horizontal="right" vertical="center" wrapText="1"/>
    </xf>
    <xf numFmtId="0" fontId="115" fillId="0" borderId="464" xfId="225" applyFont="1" applyFill="1" applyBorder="1" applyAlignment="1">
      <alignment horizontal="center" vertical="center" wrapText="1"/>
    </xf>
    <xf numFmtId="0" fontId="115" fillId="42" borderId="464" xfId="225" applyFont="1" applyFill="1" applyBorder="1" applyAlignment="1">
      <alignment horizontal="right" vertical="center" wrapText="1"/>
    </xf>
    <xf numFmtId="0" fontId="115" fillId="42" borderId="465" xfId="225" applyFont="1" applyFill="1" applyBorder="1" applyAlignment="1">
      <alignment horizontal="right" vertical="center" wrapText="1"/>
    </xf>
    <xf numFmtId="0" fontId="115" fillId="42" borderId="466" xfId="225" applyFont="1" applyFill="1" applyBorder="1" applyAlignment="1">
      <alignment horizontal="right" vertical="center" wrapText="1"/>
    </xf>
    <xf numFmtId="0" fontId="115" fillId="0" borderId="470" xfId="225" applyFont="1" applyFill="1" applyBorder="1" applyAlignment="1">
      <alignment horizontal="center" vertical="center" wrapText="1"/>
    </xf>
    <xf numFmtId="0" fontId="115" fillId="42" borderId="470" xfId="225" applyFont="1" applyFill="1" applyBorder="1" applyAlignment="1">
      <alignment horizontal="right" vertical="center" wrapText="1"/>
    </xf>
    <xf numFmtId="0" fontId="115" fillId="0" borderId="470" xfId="225" applyFont="1" applyFill="1" applyBorder="1" applyAlignment="1">
      <alignment horizontal="right" vertical="center" wrapText="1"/>
    </xf>
    <xf numFmtId="0" fontId="115" fillId="0" borderId="471" xfId="225" applyFont="1" applyFill="1" applyBorder="1" applyAlignment="1">
      <alignment horizontal="right" vertical="center" wrapText="1"/>
    </xf>
    <xf numFmtId="0" fontId="115" fillId="0" borderId="472" xfId="225" applyFont="1" applyFill="1" applyBorder="1" applyAlignment="1">
      <alignment horizontal="right" vertical="center" wrapText="1"/>
    </xf>
    <xf numFmtId="0" fontId="115" fillId="0" borderId="476" xfId="225" applyFont="1" applyFill="1" applyBorder="1" applyAlignment="1">
      <alignment horizontal="center" vertical="center" wrapText="1"/>
    </xf>
    <xf numFmtId="0" fontId="115" fillId="42" borderId="476" xfId="225" applyFont="1" applyFill="1" applyBorder="1" applyAlignment="1">
      <alignment horizontal="right" vertical="center" wrapText="1"/>
    </xf>
    <xf numFmtId="0" fontId="115" fillId="0" borderId="476" xfId="225" applyFont="1" applyFill="1" applyBorder="1" applyAlignment="1">
      <alignment horizontal="right" vertical="center" wrapText="1"/>
    </xf>
    <xf numFmtId="0" fontId="115" fillId="0" borderId="477" xfId="225" applyFont="1" applyFill="1" applyBorder="1" applyAlignment="1">
      <alignment horizontal="right" vertical="center" wrapText="1"/>
    </xf>
    <xf numFmtId="0" fontId="115" fillId="0" borderId="478" xfId="225" applyFont="1" applyFill="1" applyBorder="1" applyAlignment="1">
      <alignment horizontal="right" vertical="center" wrapText="1"/>
    </xf>
    <xf numFmtId="0" fontId="115" fillId="0" borderId="482" xfId="225" applyFont="1" applyFill="1" applyBorder="1" applyAlignment="1">
      <alignment horizontal="center" vertical="center" wrapText="1"/>
    </xf>
    <xf numFmtId="0" fontId="115" fillId="42" borderId="482" xfId="225" applyFont="1" applyFill="1" applyBorder="1" applyAlignment="1">
      <alignment horizontal="right" vertical="center" wrapText="1"/>
    </xf>
    <xf numFmtId="0" fontId="115" fillId="42" borderId="483" xfId="225" applyFont="1" applyFill="1" applyBorder="1" applyAlignment="1">
      <alignment horizontal="right" vertical="center" wrapText="1"/>
    </xf>
    <xf numFmtId="0" fontId="115" fillId="42" borderId="484" xfId="225" applyFont="1" applyFill="1" applyBorder="1" applyAlignment="1">
      <alignment horizontal="right" vertical="center" wrapText="1"/>
    </xf>
    <xf numFmtId="0" fontId="115" fillId="0" borderId="488" xfId="225" applyFont="1" applyFill="1" applyBorder="1" applyAlignment="1">
      <alignment horizontal="center" vertical="center" wrapText="1"/>
    </xf>
    <xf numFmtId="0" fontId="115" fillId="42" borderId="488" xfId="225" applyFont="1" applyFill="1" applyBorder="1" applyAlignment="1">
      <alignment horizontal="right" vertical="center" wrapText="1"/>
    </xf>
    <xf numFmtId="0" fontId="115" fillId="0" borderId="488" xfId="225" applyFont="1" applyFill="1" applyBorder="1" applyAlignment="1">
      <alignment horizontal="right" vertical="center" wrapText="1"/>
    </xf>
    <xf numFmtId="0" fontId="115" fillId="0" borderId="489" xfId="225" applyFont="1" applyFill="1" applyBorder="1" applyAlignment="1">
      <alignment horizontal="right" vertical="center" wrapText="1"/>
    </xf>
    <xf numFmtId="0" fontId="115" fillId="0" borderId="490" xfId="225" applyFont="1" applyFill="1" applyBorder="1" applyAlignment="1">
      <alignment horizontal="right" vertical="center" wrapText="1"/>
    </xf>
    <xf numFmtId="0" fontId="115" fillId="0" borderId="494" xfId="225" applyFont="1" applyFill="1" applyBorder="1" applyAlignment="1">
      <alignment horizontal="center" vertical="center" wrapText="1"/>
    </xf>
    <xf numFmtId="0" fontId="115" fillId="42" borderId="494" xfId="225" applyFont="1" applyFill="1" applyBorder="1" applyAlignment="1">
      <alignment horizontal="right" vertical="center" wrapText="1"/>
    </xf>
    <xf numFmtId="0" fontId="115" fillId="0" borderId="494" xfId="225" applyFont="1" applyFill="1" applyBorder="1" applyAlignment="1">
      <alignment horizontal="right" vertical="center" wrapText="1"/>
    </xf>
    <xf numFmtId="0" fontId="115" fillId="0" borderId="495" xfId="225" applyFont="1" applyFill="1" applyBorder="1" applyAlignment="1">
      <alignment horizontal="right" vertical="center" wrapText="1"/>
    </xf>
    <xf numFmtId="0" fontId="115" fillId="0" borderId="496" xfId="225" applyFont="1" applyFill="1" applyBorder="1" applyAlignment="1">
      <alignment horizontal="right" vertical="center" wrapText="1"/>
    </xf>
    <xf numFmtId="0" fontId="115" fillId="36" borderId="500" xfId="225" applyFont="1" applyFill="1" applyBorder="1" applyAlignment="1">
      <alignment horizontal="center" vertical="center" wrapText="1"/>
    </xf>
    <xf numFmtId="0" fontId="115" fillId="42" borderId="500" xfId="225" applyFont="1" applyFill="1" applyBorder="1" applyAlignment="1">
      <alignment horizontal="right" vertical="center" wrapText="1"/>
    </xf>
    <xf numFmtId="0" fontId="115" fillId="42" borderId="501" xfId="225" applyFont="1" applyFill="1" applyBorder="1" applyAlignment="1">
      <alignment horizontal="right" vertical="center" wrapText="1"/>
    </xf>
    <xf numFmtId="0" fontId="115" fillId="42" borderId="502" xfId="225" applyFont="1" applyFill="1" applyBorder="1" applyAlignment="1">
      <alignment horizontal="right" vertical="center" wrapText="1"/>
    </xf>
    <xf numFmtId="0" fontId="115" fillId="36" borderId="506" xfId="225" applyFont="1" applyFill="1" applyBorder="1" applyAlignment="1">
      <alignment horizontal="center" vertical="center" wrapText="1"/>
    </xf>
    <xf numFmtId="0" fontId="115" fillId="42" borderId="506" xfId="225" applyFont="1" applyFill="1" applyBorder="1" applyAlignment="1">
      <alignment horizontal="right" vertical="center" wrapText="1"/>
    </xf>
    <xf numFmtId="0" fontId="115" fillId="36" borderId="506" xfId="225" applyFont="1" applyFill="1" applyBorder="1" applyAlignment="1">
      <alignment horizontal="right" vertical="center" wrapText="1"/>
    </xf>
    <xf numFmtId="0" fontId="115" fillId="36" borderId="507" xfId="225" applyFont="1" applyFill="1" applyBorder="1" applyAlignment="1">
      <alignment horizontal="right" vertical="center" wrapText="1"/>
    </xf>
    <xf numFmtId="0" fontId="115" fillId="36" borderId="508" xfId="225" applyFont="1" applyFill="1" applyBorder="1" applyAlignment="1">
      <alignment horizontal="right" vertical="center" wrapText="1"/>
    </xf>
    <xf numFmtId="0" fontId="115" fillId="36" borderId="512" xfId="225" applyFont="1" applyFill="1" applyBorder="1" applyAlignment="1">
      <alignment horizontal="center" vertical="center" wrapText="1"/>
    </xf>
    <xf numFmtId="0" fontId="115" fillId="42" borderId="512" xfId="225" applyFont="1" applyFill="1" applyBorder="1" applyAlignment="1">
      <alignment horizontal="right" vertical="center" wrapText="1"/>
    </xf>
    <xf numFmtId="0" fontId="115" fillId="36" borderId="512" xfId="225" applyFont="1" applyFill="1" applyBorder="1" applyAlignment="1">
      <alignment horizontal="right" vertical="center" wrapText="1"/>
    </xf>
    <xf numFmtId="0" fontId="115" fillId="36" borderId="513" xfId="225" applyFont="1" applyFill="1" applyBorder="1" applyAlignment="1">
      <alignment horizontal="right" vertical="center" wrapText="1"/>
    </xf>
    <xf numFmtId="0" fontId="115" fillId="36" borderId="514" xfId="225" applyFont="1" applyFill="1" applyBorder="1" applyAlignment="1">
      <alignment horizontal="right" vertical="center" wrapText="1"/>
    </xf>
    <xf numFmtId="0" fontId="115" fillId="0" borderId="518" xfId="225" applyFont="1" applyFill="1" applyBorder="1" applyAlignment="1">
      <alignment horizontal="center" vertical="center" wrapText="1"/>
    </xf>
    <xf numFmtId="0" fontId="115" fillId="42" borderId="518" xfId="225" applyFont="1" applyFill="1" applyBorder="1" applyAlignment="1">
      <alignment horizontal="right" vertical="center" wrapText="1"/>
    </xf>
    <xf numFmtId="0" fontId="115" fillId="42" borderId="519" xfId="225" applyFont="1" applyFill="1" applyBorder="1" applyAlignment="1">
      <alignment horizontal="right" vertical="center" wrapText="1"/>
    </xf>
    <xf numFmtId="0" fontId="115" fillId="42" borderId="520" xfId="225" applyFont="1" applyFill="1" applyBorder="1" applyAlignment="1">
      <alignment horizontal="right" vertical="center" wrapText="1"/>
    </xf>
    <xf numFmtId="0" fontId="115" fillId="0" borderId="524" xfId="225" applyFont="1" applyFill="1" applyBorder="1" applyAlignment="1">
      <alignment horizontal="center" vertical="center" wrapText="1"/>
    </xf>
    <xf numFmtId="0" fontId="115" fillId="42" borderId="524" xfId="225" applyFont="1" applyFill="1" applyBorder="1" applyAlignment="1">
      <alignment horizontal="right" vertical="center" wrapText="1"/>
    </xf>
    <xf numFmtId="0" fontId="115" fillId="0" borderId="524" xfId="225" applyFont="1" applyFill="1" applyBorder="1" applyAlignment="1">
      <alignment horizontal="right" vertical="center" wrapText="1"/>
    </xf>
    <xf numFmtId="0" fontId="115" fillId="0" borderId="525" xfId="225" applyFont="1" applyFill="1" applyBorder="1" applyAlignment="1">
      <alignment horizontal="right" vertical="center" wrapText="1"/>
    </xf>
    <xf numFmtId="0" fontId="115" fillId="0" borderId="526" xfId="225" applyFont="1" applyFill="1" applyBorder="1" applyAlignment="1">
      <alignment horizontal="right" vertical="center" wrapText="1"/>
    </xf>
    <xf numFmtId="0" fontId="115" fillId="0" borderId="530" xfId="225" applyFont="1" applyFill="1" applyBorder="1" applyAlignment="1">
      <alignment horizontal="center" vertical="center" wrapText="1"/>
    </xf>
    <xf numFmtId="0" fontId="115" fillId="42" borderId="530" xfId="225" applyFont="1" applyFill="1" applyBorder="1" applyAlignment="1">
      <alignment horizontal="right" vertical="center" wrapText="1"/>
    </xf>
    <xf numFmtId="0" fontId="115" fillId="0" borderId="530" xfId="225" applyFont="1" applyFill="1" applyBorder="1" applyAlignment="1">
      <alignment horizontal="right" vertical="center" wrapText="1"/>
    </xf>
    <xf numFmtId="0" fontId="115" fillId="0" borderId="531" xfId="225" applyFont="1" applyFill="1" applyBorder="1" applyAlignment="1">
      <alignment horizontal="right" vertical="center" wrapText="1"/>
    </xf>
    <xf numFmtId="0" fontId="115" fillId="0" borderId="532" xfId="225" applyFont="1" applyFill="1" applyBorder="1" applyAlignment="1">
      <alignment horizontal="right" vertical="center" wrapText="1"/>
    </xf>
    <xf numFmtId="0" fontId="39" fillId="0" borderId="0" xfId="225" applyFont="1">
      <alignment vertical="center"/>
    </xf>
    <xf numFmtId="0" fontId="65" fillId="0" borderId="0" xfId="225" applyFont="1">
      <alignment vertical="center"/>
    </xf>
    <xf numFmtId="0" fontId="62" fillId="0" borderId="0" xfId="225" applyFont="1">
      <alignment vertical="center"/>
    </xf>
    <xf numFmtId="0" fontId="108" fillId="39" borderId="524" xfId="225" applyFont="1" applyFill="1" applyBorder="1" applyAlignment="1">
      <alignment horizontal="center" vertical="center" wrapText="1"/>
    </xf>
    <xf numFmtId="0" fontId="111" fillId="40" borderId="524" xfId="225" applyNumberFormat="1" applyFont="1" applyFill="1" applyBorder="1" applyAlignment="1">
      <alignment horizontal="center" vertical="center" wrapText="1"/>
    </xf>
    <xf numFmtId="41" fontId="112" fillId="40" borderId="524" xfId="223" applyFont="1" applyFill="1" applyBorder="1" applyAlignment="1">
      <alignment vertical="center" wrapText="1"/>
    </xf>
    <xf numFmtId="0" fontId="112" fillId="40" borderId="524" xfId="225" applyNumberFormat="1" applyFont="1" applyFill="1" applyBorder="1" applyAlignment="1">
      <alignment horizontal="center" vertical="center" wrapText="1"/>
    </xf>
    <xf numFmtId="0" fontId="118" fillId="0" borderId="524" xfId="225" applyFont="1" applyFill="1" applyBorder="1" applyAlignment="1">
      <alignment horizontal="center" vertical="center" wrapText="1"/>
    </xf>
    <xf numFmtId="0" fontId="118" fillId="42" borderId="524" xfId="223" applyNumberFormat="1" applyFont="1" applyFill="1" applyBorder="1" applyAlignment="1">
      <alignment horizontal="right" vertical="center" wrapText="1"/>
    </xf>
    <xf numFmtId="0" fontId="118" fillId="42" borderId="534" xfId="223" applyNumberFormat="1" applyFont="1" applyFill="1" applyBorder="1" applyAlignment="1">
      <alignment horizontal="right" vertical="center" wrapText="1"/>
    </xf>
    <xf numFmtId="0" fontId="118" fillId="0" borderId="524" xfId="223" applyNumberFormat="1" applyFont="1" applyFill="1" applyBorder="1" applyAlignment="1">
      <alignment horizontal="right" vertical="center" wrapText="1"/>
    </xf>
    <xf numFmtId="0" fontId="118" fillId="0" borderId="525" xfId="223" applyNumberFormat="1" applyFont="1" applyFill="1" applyBorder="1" applyAlignment="1">
      <alignment horizontal="right" vertical="center" wrapText="1"/>
    </xf>
    <xf numFmtId="0" fontId="118" fillId="0" borderId="534" xfId="223" applyNumberFormat="1" applyFont="1" applyFill="1" applyBorder="1" applyAlignment="1">
      <alignment horizontal="right" vertical="center" wrapText="1"/>
    </xf>
    <xf numFmtId="0" fontId="118" fillId="41" borderId="524" xfId="223" applyNumberFormat="1" applyFont="1" applyFill="1" applyBorder="1" applyAlignment="1">
      <alignment horizontal="right" vertical="center" wrapText="1"/>
    </xf>
    <xf numFmtId="0" fontId="118" fillId="41" borderId="525" xfId="223" applyNumberFormat="1" applyFont="1" applyFill="1" applyBorder="1" applyAlignment="1">
      <alignment horizontal="right" vertical="center" wrapText="1"/>
    </xf>
    <xf numFmtId="0" fontId="118" fillId="41" borderId="534" xfId="223" applyNumberFormat="1" applyFont="1" applyFill="1" applyBorder="1" applyAlignment="1">
      <alignment horizontal="right" vertical="center" wrapText="1"/>
    </xf>
    <xf numFmtId="0" fontId="118" fillId="41" borderId="524" xfId="225" applyFont="1" applyFill="1" applyBorder="1" applyAlignment="1">
      <alignment horizontal="center" vertical="center" wrapText="1"/>
    </xf>
    <xf numFmtId="0" fontId="118" fillId="0" borderId="524" xfId="225" applyFont="1" applyFill="1" applyBorder="1" applyAlignment="1">
      <alignment horizontal="right" vertical="center" wrapText="1"/>
    </xf>
    <xf numFmtId="0" fontId="118" fillId="0" borderId="525" xfId="225" applyFont="1" applyFill="1" applyBorder="1" applyAlignment="1">
      <alignment horizontal="right" vertical="center" wrapText="1"/>
    </xf>
    <xf numFmtId="0" fontId="118" fillId="0" borderId="534" xfId="225" applyFont="1" applyFill="1" applyBorder="1" applyAlignment="1">
      <alignment horizontal="right" vertical="center" wrapText="1"/>
    </xf>
    <xf numFmtId="0" fontId="115" fillId="0" borderId="524" xfId="223" applyNumberFormat="1" applyFont="1" applyFill="1" applyBorder="1" applyAlignment="1">
      <alignment horizontal="right" vertical="center" wrapText="1"/>
    </xf>
    <xf numFmtId="0" fontId="115" fillId="0" borderId="525" xfId="223" applyNumberFormat="1" applyFont="1" applyFill="1" applyBorder="1" applyAlignment="1">
      <alignment horizontal="right" vertical="center" wrapText="1"/>
    </xf>
    <xf numFmtId="0" fontId="115" fillId="41" borderId="524" xfId="223" applyNumberFormat="1" applyFont="1" applyFill="1" applyBorder="1" applyAlignment="1">
      <alignment horizontal="right" vertical="center" wrapText="1"/>
    </xf>
    <xf numFmtId="0" fontId="115" fillId="41" borderId="525" xfId="223" applyNumberFormat="1" applyFont="1" applyFill="1" applyBorder="1" applyAlignment="1">
      <alignment horizontal="right" vertical="center" wrapText="1"/>
    </xf>
    <xf numFmtId="0" fontId="34" fillId="0" borderId="524" xfId="41" applyFont="1" applyFill="1" applyBorder="1" applyAlignment="1">
      <alignment horizontal="center" vertical="center" wrapText="1"/>
    </xf>
    <xf numFmtId="0" fontId="34" fillId="0" borderId="524" xfId="41" applyNumberFormat="1" applyFont="1" applyFill="1" applyBorder="1" applyAlignment="1">
      <alignment horizontal="right" vertical="center" wrapText="1"/>
    </xf>
    <xf numFmtId="0" fontId="32" fillId="0" borderId="524" xfId="41" applyNumberFormat="1" applyFont="1" applyFill="1" applyBorder="1" applyAlignment="1">
      <alignment horizontal="right" vertical="center" wrapText="1"/>
    </xf>
    <xf numFmtId="0" fontId="34" fillId="0" borderId="525" xfId="41" applyNumberFormat="1" applyFont="1" applyFill="1" applyBorder="1" applyAlignment="1">
      <alignment horizontal="right" vertical="center" wrapText="1"/>
    </xf>
    <xf numFmtId="0" fontId="34" fillId="0" borderId="534" xfId="41" applyNumberFormat="1" applyFont="1" applyFill="1" applyBorder="1" applyAlignment="1">
      <alignment horizontal="right" vertical="center" wrapText="1"/>
    </xf>
    <xf numFmtId="0" fontId="118" fillId="0" borderId="70" xfId="225" applyFont="1" applyFill="1" applyBorder="1" applyAlignment="1">
      <alignment horizontal="center" vertical="center" wrapText="1"/>
    </xf>
    <xf numFmtId="0" fontId="118" fillId="0" borderId="2" xfId="225" applyFont="1" applyFill="1" applyBorder="1" applyAlignment="1">
      <alignment horizontal="center" vertical="center" wrapText="1"/>
    </xf>
    <xf numFmtId="0" fontId="118" fillId="42" borderId="2" xfId="223" applyNumberFormat="1" applyFont="1" applyFill="1" applyBorder="1" applyAlignment="1">
      <alignment horizontal="right" vertical="center" wrapText="1"/>
    </xf>
    <xf numFmtId="0" fontId="118" fillId="41" borderId="2" xfId="223" applyNumberFormat="1" applyFont="1" applyFill="1" applyBorder="1" applyAlignment="1">
      <alignment horizontal="right" vertical="center" wrapText="1"/>
    </xf>
    <xf numFmtId="0" fontId="118" fillId="41" borderId="13" xfId="223" applyNumberFormat="1" applyFont="1" applyFill="1" applyBorder="1" applyAlignment="1">
      <alignment horizontal="right" vertical="center" wrapText="1"/>
    </xf>
    <xf numFmtId="0" fontId="118" fillId="41" borderId="3" xfId="223" applyNumberFormat="1" applyFont="1" applyFill="1" applyBorder="1" applyAlignment="1">
      <alignment horizontal="right" vertical="center" wrapText="1"/>
    </xf>
    <xf numFmtId="0" fontId="121" fillId="0" borderId="0" xfId="225" applyFont="1" applyAlignment="1">
      <alignment vertical="center"/>
    </xf>
    <xf numFmtId="0" fontId="121" fillId="0" borderId="0" xfId="225" applyFont="1" applyAlignment="1">
      <alignment horizontal="right" vertical="center"/>
    </xf>
    <xf numFmtId="0" fontId="117" fillId="0" borderId="0" xfId="225" applyFont="1" applyAlignment="1">
      <alignment vertical="center"/>
    </xf>
    <xf numFmtId="0" fontId="1" fillId="0" borderId="0" xfId="225" applyAlignment="1">
      <alignment horizontal="right" vertical="center"/>
    </xf>
    <xf numFmtId="0" fontId="127" fillId="37" borderId="539" xfId="0" applyFont="1" applyFill="1" applyBorder="1" applyAlignment="1">
      <alignment horizontal="center" vertical="center" wrapText="1"/>
    </xf>
    <xf numFmtId="0" fontId="127" fillId="37" borderId="540" xfId="0" applyFont="1" applyFill="1" applyBorder="1" applyAlignment="1">
      <alignment horizontal="center" vertical="center" wrapText="1"/>
    </xf>
    <xf numFmtId="0" fontId="129" fillId="38" borderId="118" xfId="0" applyFont="1" applyFill="1" applyBorder="1" applyAlignment="1">
      <alignment horizontal="center" vertical="center" wrapText="1"/>
    </xf>
    <xf numFmtId="3" fontId="130" fillId="38" borderId="541" xfId="0" applyNumberFormat="1" applyFont="1" applyFill="1" applyBorder="1" applyAlignment="1">
      <alignment horizontal="right" vertical="center" wrapText="1"/>
    </xf>
    <xf numFmtId="0" fontId="130" fillId="38" borderId="541" xfId="0" applyFont="1" applyFill="1" applyBorder="1" applyAlignment="1">
      <alignment horizontal="right" vertical="top" wrapText="1"/>
    </xf>
    <xf numFmtId="0" fontId="130" fillId="38" borderId="543" xfId="0" applyFont="1" applyFill="1" applyBorder="1" applyAlignment="1">
      <alignment horizontal="right" vertical="top" wrapText="1"/>
    </xf>
    <xf numFmtId="0" fontId="127" fillId="0" borderId="130" xfId="0" applyFont="1" applyBorder="1" applyAlignment="1">
      <alignment horizontal="center" vertical="center" wrapText="1"/>
    </xf>
    <xf numFmtId="0" fontId="130" fillId="0" borderId="544" xfId="0" applyFont="1" applyBorder="1" applyAlignment="1">
      <alignment horizontal="right" vertical="center" wrapText="1"/>
    </xf>
    <xf numFmtId="0" fontId="130" fillId="0" borderId="544" xfId="0" applyFont="1" applyBorder="1" applyAlignment="1">
      <alignment horizontal="right" vertical="top" wrapText="1"/>
    </xf>
    <xf numFmtId="0" fontId="130" fillId="0" borderId="545" xfId="0" applyFont="1" applyBorder="1" applyAlignment="1">
      <alignment horizontal="right" vertical="center" wrapText="1"/>
    </xf>
    <xf numFmtId="0" fontId="127" fillId="0" borderId="132" xfId="0" applyFont="1" applyBorder="1" applyAlignment="1">
      <alignment horizontal="center" vertical="center" wrapText="1"/>
    </xf>
    <xf numFmtId="0" fontId="130" fillId="0" borderId="537" xfId="0" applyFont="1" applyBorder="1" applyAlignment="1">
      <alignment horizontal="right" vertical="center" wrapText="1"/>
    </xf>
    <xf numFmtId="0" fontId="130" fillId="0" borderId="537" xfId="0" applyFont="1" applyBorder="1" applyAlignment="1">
      <alignment horizontal="right" vertical="top" wrapText="1"/>
    </xf>
    <xf numFmtId="0" fontId="130" fillId="0" borderId="538" xfId="0" applyFont="1" applyBorder="1" applyAlignment="1">
      <alignment horizontal="right" vertical="center" wrapText="1"/>
    </xf>
    <xf numFmtId="0" fontId="127" fillId="0" borderId="135" xfId="0" applyFont="1" applyBorder="1" applyAlignment="1">
      <alignment horizontal="center" vertical="center" wrapText="1"/>
    </xf>
    <xf numFmtId="0" fontId="130" fillId="0" borderId="539" xfId="0" applyFont="1" applyBorder="1" applyAlignment="1">
      <alignment horizontal="right" vertical="center" wrapText="1"/>
    </xf>
    <xf numFmtId="0" fontId="130" fillId="0" borderId="539" xfId="0" applyFont="1" applyBorder="1" applyAlignment="1">
      <alignment horizontal="right" vertical="top" wrapText="1"/>
    </xf>
    <xf numFmtId="0" fontId="130" fillId="0" borderId="540" xfId="0" applyFont="1" applyBorder="1" applyAlignment="1">
      <alignment horizontal="right" vertical="center" wrapText="1"/>
    </xf>
    <xf numFmtId="3" fontId="131" fillId="38" borderId="541" xfId="0" applyNumberFormat="1" applyFont="1" applyFill="1" applyBorder="1" applyAlignment="1">
      <alignment horizontal="right" vertical="center" wrapText="1"/>
    </xf>
    <xf numFmtId="3" fontId="131" fillId="38" borderId="541" xfId="0" applyNumberFormat="1" applyFont="1" applyFill="1" applyBorder="1" applyAlignment="1">
      <alignment horizontal="right" vertical="top" wrapText="1"/>
    </xf>
    <xf numFmtId="3" fontId="131" fillId="38" borderId="543" xfId="0" applyNumberFormat="1" applyFont="1" applyFill="1" applyBorder="1" applyAlignment="1">
      <alignment horizontal="right" vertical="top" wrapText="1"/>
    </xf>
    <xf numFmtId="3" fontId="130" fillId="0" borderId="544" xfId="0" applyNumberFormat="1" applyFont="1" applyBorder="1" applyAlignment="1">
      <alignment horizontal="right" vertical="center" wrapText="1"/>
    </xf>
    <xf numFmtId="3" fontId="130" fillId="0" borderId="544" xfId="0" applyNumberFormat="1" applyFont="1" applyBorder="1" applyAlignment="1">
      <alignment horizontal="right" vertical="top" wrapText="1"/>
    </xf>
    <xf numFmtId="3" fontId="130" fillId="0" borderId="545" xfId="0" applyNumberFormat="1" applyFont="1" applyBorder="1" applyAlignment="1">
      <alignment horizontal="right" vertical="center" wrapText="1"/>
    </xf>
    <xf numFmtId="3" fontId="130" fillId="0" borderId="537" xfId="0" applyNumberFormat="1" applyFont="1" applyBorder="1" applyAlignment="1">
      <alignment horizontal="right" vertical="center" wrapText="1"/>
    </xf>
    <xf numFmtId="3" fontId="130" fillId="0" borderId="537" xfId="0" applyNumberFormat="1" applyFont="1" applyBorder="1" applyAlignment="1">
      <alignment horizontal="right" vertical="top" wrapText="1"/>
    </xf>
    <xf numFmtId="3" fontId="130" fillId="0" borderId="538" xfId="0" applyNumberFormat="1" applyFont="1" applyBorder="1" applyAlignment="1">
      <alignment horizontal="right" vertical="center" wrapText="1"/>
    </xf>
    <xf numFmtId="3" fontId="130" fillId="0" borderId="539" xfId="0" applyNumberFormat="1" applyFont="1" applyBorder="1" applyAlignment="1">
      <alignment horizontal="right" vertical="center" wrapText="1"/>
    </xf>
    <xf numFmtId="3" fontId="130" fillId="0" borderId="539" xfId="0" applyNumberFormat="1" applyFont="1" applyBorder="1" applyAlignment="1">
      <alignment horizontal="right" vertical="top" wrapText="1"/>
    </xf>
    <xf numFmtId="3" fontId="130" fillId="38" borderId="541" xfId="0" applyNumberFormat="1" applyFont="1" applyFill="1" applyBorder="1" applyAlignment="1">
      <alignment horizontal="right" vertical="top" wrapText="1"/>
    </xf>
    <xf numFmtId="3" fontId="130" fillId="38" borderId="543" xfId="0" applyNumberFormat="1" applyFont="1" applyFill="1" applyBorder="1" applyAlignment="1">
      <alignment horizontal="right" vertical="top" wrapText="1"/>
    </xf>
    <xf numFmtId="0" fontId="126" fillId="0" borderId="0" xfId="0" applyFont="1" applyAlignment="1">
      <alignment vertical="center" wrapText="1"/>
    </xf>
    <xf numFmtId="0" fontId="100" fillId="0" borderId="0" xfId="0" applyFont="1" applyAlignment="1">
      <alignment vertical="center" wrapText="1"/>
    </xf>
    <xf numFmtId="0" fontId="100" fillId="0" borderId="117" xfId="0" applyFont="1" applyBorder="1" applyAlignment="1">
      <alignment vertical="center" wrapText="1"/>
    </xf>
    <xf numFmtId="0" fontId="99" fillId="37" borderId="118" xfId="0" applyFont="1" applyFill="1" applyBorder="1" applyAlignment="1">
      <alignment horizontal="center" vertical="center" wrapText="1"/>
    </xf>
    <xf numFmtId="0" fontId="102" fillId="44" borderId="125" xfId="0" applyFont="1" applyFill="1" applyBorder="1" applyAlignment="1">
      <alignment horizontal="center" vertical="center" wrapText="1"/>
    </xf>
    <xf numFmtId="3" fontId="103" fillId="44" borderId="125" xfId="0" applyNumberFormat="1" applyFont="1" applyFill="1" applyBorder="1" applyAlignment="1">
      <alignment horizontal="right" vertical="center" wrapText="1"/>
    </xf>
    <xf numFmtId="3" fontId="103" fillId="44" borderId="127" xfId="0" applyNumberFormat="1" applyFont="1" applyFill="1" applyBorder="1" applyAlignment="1">
      <alignment horizontal="right" vertical="center" wrapText="1"/>
    </xf>
    <xf numFmtId="0" fontId="99" fillId="0" borderId="128" xfId="0" applyFont="1" applyBorder="1" applyAlignment="1">
      <alignment horizontal="center" vertical="center" wrapText="1"/>
    </xf>
    <xf numFmtId="0" fontId="104" fillId="0" borderId="131" xfId="0" applyFont="1" applyBorder="1" applyAlignment="1">
      <alignment horizontal="center" vertical="center" wrapText="1"/>
    </xf>
    <xf numFmtId="0" fontId="99" fillId="0" borderId="124" xfId="0" applyFont="1" applyBorder="1" applyAlignment="1">
      <alignment horizontal="center" vertical="center" wrapText="1"/>
    </xf>
    <xf numFmtId="0" fontId="99" fillId="0" borderId="138" xfId="0" applyFont="1" applyBorder="1" applyAlignment="1">
      <alignment horizontal="center" vertical="center" wrapText="1"/>
    </xf>
    <xf numFmtId="0" fontId="104" fillId="0" borderId="138" xfId="0" applyFont="1" applyBorder="1" applyAlignment="1">
      <alignment horizontal="right" vertical="center" wrapText="1"/>
    </xf>
    <xf numFmtId="0" fontId="104" fillId="0" borderId="139" xfId="0" applyFont="1" applyBorder="1" applyAlignment="1">
      <alignment horizontal="right" vertical="center" wrapText="1"/>
    </xf>
    <xf numFmtId="0" fontId="134" fillId="0" borderId="0" xfId="0" applyFont="1" applyAlignment="1">
      <alignment horizontal="justify" vertical="center"/>
    </xf>
    <xf numFmtId="0" fontId="100" fillId="0" borderId="0" xfId="0" applyFont="1" applyAlignment="1">
      <alignment horizontal="left" vertical="center"/>
    </xf>
    <xf numFmtId="0" fontId="138" fillId="45" borderId="548" xfId="0" applyFont="1" applyFill="1" applyBorder="1" applyAlignment="1">
      <alignment horizontal="center" vertical="center" wrapText="1"/>
    </xf>
    <xf numFmtId="0" fontId="99" fillId="45" borderId="549" xfId="0" applyFont="1" applyFill="1" applyBorder="1" applyAlignment="1">
      <alignment horizontal="center" vertical="center" wrapText="1"/>
    </xf>
    <xf numFmtId="0" fontId="138" fillId="45" borderId="550" xfId="0" applyFont="1" applyFill="1" applyBorder="1" applyAlignment="1">
      <alignment horizontal="center" vertical="center" wrapText="1"/>
    </xf>
    <xf numFmtId="0" fontId="99" fillId="45" borderId="551" xfId="0" applyFont="1" applyFill="1" applyBorder="1" applyAlignment="1">
      <alignment horizontal="center" vertical="center" wrapText="1"/>
    </xf>
    <xf numFmtId="0" fontId="99" fillId="45" borderId="550" xfId="0" applyFont="1" applyFill="1" applyBorder="1" applyAlignment="1">
      <alignment horizontal="center" vertical="center" wrapText="1"/>
    </xf>
    <xf numFmtId="0" fontId="138" fillId="45" borderId="551" xfId="0" applyFont="1" applyFill="1" applyBorder="1" applyAlignment="1">
      <alignment horizontal="center" vertical="center" wrapText="1"/>
    </xf>
    <xf numFmtId="0" fontId="99" fillId="0" borderId="554" xfId="0" applyFont="1" applyBorder="1" applyAlignment="1">
      <alignment horizontal="center" vertical="center" wrapText="1"/>
    </xf>
    <xf numFmtId="3" fontId="137" fillId="0" borderId="555" xfId="0" applyNumberFormat="1" applyFont="1" applyBorder="1" applyAlignment="1">
      <alignment horizontal="right" vertical="center" wrapText="1"/>
    </xf>
    <xf numFmtId="3" fontId="137" fillId="0" borderId="556" xfId="0" applyNumberFormat="1" applyFont="1" applyBorder="1" applyAlignment="1">
      <alignment horizontal="right" vertical="center" wrapText="1"/>
    </xf>
    <xf numFmtId="0" fontId="137" fillId="0" borderId="556" xfId="0" applyFont="1" applyBorder="1" applyAlignment="1">
      <alignment horizontal="right" vertical="center" wrapText="1"/>
    </xf>
    <xf numFmtId="0" fontId="137" fillId="0" borderId="557" xfId="0" applyFont="1" applyBorder="1" applyAlignment="1">
      <alignment horizontal="justify" vertical="center" wrapText="1"/>
    </xf>
    <xf numFmtId="0" fontId="99" fillId="46" borderId="558" xfId="0" applyFont="1" applyFill="1" applyBorder="1" applyAlignment="1">
      <alignment horizontal="justify" vertical="center" wrapText="1"/>
    </xf>
    <xf numFmtId="3" fontId="137" fillId="46" borderId="559" xfId="0" applyNumberFormat="1" applyFont="1" applyFill="1" applyBorder="1" applyAlignment="1">
      <alignment horizontal="right" vertical="center" wrapText="1"/>
    </xf>
    <xf numFmtId="3" fontId="137" fillId="46" borderId="560" xfId="0" applyNumberFormat="1" applyFont="1" applyFill="1" applyBorder="1" applyAlignment="1">
      <alignment horizontal="right" vertical="center" wrapText="1"/>
    </xf>
    <xf numFmtId="0" fontId="137" fillId="46" borderId="560" xfId="0" applyFont="1" applyFill="1" applyBorder="1" applyAlignment="1">
      <alignment horizontal="right" vertical="center" wrapText="1"/>
    </xf>
    <xf numFmtId="0" fontId="137" fillId="46" borderId="561" xfId="0" applyFont="1" applyFill="1" applyBorder="1" applyAlignment="1">
      <alignment horizontal="justify" vertical="center" wrapText="1"/>
    </xf>
    <xf numFmtId="0" fontId="99" fillId="0" borderId="562" xfId="0" applyFont="1" applyBorder="1" applyAlignment="1">
      <alignment horizontal="justify" vertical="center" wrapText="1"/>
    </xf>
    <xf numFmtId="3" fontId="137" fillId="0" borderId="563" xfId="0" applyNumberFormat="1" applyFont="1" applyBorder="1" applyAlignment="1">
      <alignment horizontal="right" vertical="center" wrapText="1"/>
    </xf>
    <xf numFmtId="3" fontId="137" fillId="0" borderId="564" xfId="0" applyNumberFormat="1" applyFont="1" applyBorder="1" applyAlignment="1">
      <alignment horizontal="right" vertical="center" wrapText="1"/>
    </xf>
    <xf numFmtId="0" fontId="137" fillId="0" borderId="564" xfId="0" applyFont="1" applyBorder="1" applyAlignment="1">
      <alignment horizontal="right" vertical="center" wrapText="1"/>
    </xf>
    <xf numFmtId="0" fontId="99" fillId="0" borderId="565" xfId="0" applyFont="1" applyBorder="1" applyAlignment="1">
      <alignment horizontal="justify" vertical="center" wrapText="1"/>
    </xf>
    <xf numFmtId="0" fontId="99" fillId="0" borderId="566" xfId="0" applyFont="1" applyBorder="1" applyAlignment="1">
      <alignment horizontal="justify" vertical="center" wrapText="1"/>
    </xf>
    <xf numFmtId="3" fontId="137" fillId="0" borderId="567" xfId="0" applyNumberFormat="1" applyFont="1" applyBorder="1" applyAlignment="1">
      <alignment horizontal="right" vertical="center" wrapText="1"/>
    </xf>
    <xf numFmtId="3" fontId="137" fillId="0" borderId="568" xfId="0" applyNumberFormat="1" applyFont="1" applyBorder="1" applyAlignment="1">
      <alignment horizontal="right" vertical="center" wrapText="1"/>
    </xf>
    <xf numFmtId="0" fontId="137" fillId="0" borderId="568" xfId="0" applyFont="1" applyBorder="1" applyAlignment="1">
      <alignment horizontal="right" vertical="center" wrapText="1"/>
    </xf>
    <xf numFmtId="0" fontId="99" fillId="0" borderId="569" xfId="0" applyFont="1" applyBorder="1" applyAlignment="1">
      <alignment horizontal="justify" vertical="center" wrapText="1"/>
    </xf>
    <xf numFmtId="0" fontId="137" fillId="0" borderId="567" xfId="0" applyFont="1" applyBorder="1" applyAlignment="1">
      <alignment horizontal="right" vertical="center" wrapText="1"/>
    </xf>
    <xf numFmtId="0" fontId="99" fillId="0" borderId="570" xfId="0" applyFont="1" applyBorder="1" applyAlignment="1">
      <alignment horizontal="justify" vertical="center" wrapText="1"/>
    </xf>
    <xf numFmtId="3" fontId="137" fillId="0" borderId="571" xfId="0" applyNumberFormat="1" applyFont="1" applyBorder="1" applyAlignment="1">
      <alignment horizontal="right" vertical="center" wrapText="1"/>
    </xf>
    <xf numFmtId="3" fontId="137" fillId="0" borderId="572" xfId="0" applyNumberFormat="1" applyFont="1" applyBorder="1" applyAlignment="1">
      <alignment horizontal="right" vertical="center" wrapText="1"/>
    </xf>
    <xf numFmtId="0" fontId="99" fillId="0" borderId="571" xfId="0" applyFont="1" applyBorder="1" applyAlignment="1">
      <alignment horizontal="right" vertical="center" wrapText="1"/>
    </xf>
    <xf numFmtId="0" fontId="99" fillId="0" borderId="572" xfId="0" applyFont="1" applyBorder="1" applyAlignment="1">
      <alignment horizontal="right" vertical="center" wrapText="1"/>
    </xf>
    <xf numFmtId="0" fontId="99" fillId="0" borderId="573" xfId="0" applyFont="1" applyBorder="1" applyAlignment="1">
      <alignment horizontal="justify" vertical="center" wrapText="1"/>
    </xf>
    <xf numFmtId="0" fontId="137" fillId="0" borderId="572" xfId="0" applyFont="1" applyBorder="1" applyAlignment="1">
      <alignment horizontal="right" vertical="center" wrapText="1"/>
    </xf>
    <xf numFmtId="0" fontId="99" fillId="0" borderId="574" xfId="0" applyFont="1" applyBorder="1" applyAlignment="1">
      <alignment horizontal="justify" vertical="center" wrapText="1"/>
    </xf>
    <xf numFmtId="3" fontId="137" fillId="0" borderId="575" xfId="0" applyNumberFormat="1" applyFont="1" applyBorder="1" applyAlignment="1">
      <alignment horizontal="right" vertical="center" wrapText="1"/>
    </xf>
    <xf numFmtId="3" fontId="137" fillId="0" borderId="576" xfId="0" applyNumberFormat="1" applyFont="1" applyBorder="1" applyAlignment="1">
      <alignment horizontal="right" vertical="center" wrapText="1"/>
    </xf>
    <xf numFmtId="0" fontId="99" fillId="0" borderId="575" xfId="0" applyFont="1" applyBorder="1" applyAlignment="1">
      <alignment horizontal="right" vertical="center" wrapText="1"/>
    </xf>
    <xf numFmtId="0" fontId="99" fillId="0" borderId="576" xfId="0" applyFont="1" applyBorder="1" applyAlignment="1">
      <alignment horizontal="right" vertical="center" wrapText="1"/>
    </xf>
    <xf numFmtId="0" fontId="99" fillId="0" borderId="577" xfId="0" applyFont="1" applyBorder="1" applyAlignment="1">
      <alignment horizontal="justify" vertical="center" wrapText="1"/>
    </xf>
    <xf numFmtId="0" fontId="137" fillId="0" borderId="571" xfId="0" applyFont="1" applyBorder="1" applyAlignment="1">
      <alignment horizontal="right" vertical="center" wrapText="1"/>
    </xf>
    <xf numFmtId="0" fontId="99" fillId="0" borderId="578" xfId="0" applyFont="1" applyBorder="1" applyAlignment="1">
      <alignment horizontal="justify" vertical="center" wrapText="1"/>
    </xf>
    <xf numFmtId="0" fontId="139" fillId="0" borderId="573" xfId="0" applyFont="1" applyBorder="1" applyAlignment="1">
      <alignment horizontal="justify" vertical="center" wrapText="1"/>
    </xf>
    <xf numFmtId="0" fontId="99" fillId="0" borderId="567" xfId="0" applyFont="1" applyBorder="1" applyAlignment="1">
      <alignment horizontal="right" vertical="center" wrapText="1"/>
    </xf>
    <xf numFmtId="0" fontId="99" fillId="0" borderId="568" xfId="0" applyFont="1" applyBorder="1" applyAlignment="1">
      <alignment horizontal="right" vertical="center" wrapText="1"/>
    </xf>
    <xf numFmtId="0" fontId="99" fillId="0" borderId="547" xfId="0" applyFont="1" applyBorder="1" applyAlignment="1">
      <alignment horizontal="justify" vertical="center" wrapText="1"/>
    </xf>
    <xf numFmtId="0" fontId="137" fillId="0" borderId="549" xfId="0" applyFont="1" applyBorder="1" applyAlignment="1">
      <alignment horizontal="right" vertical="center" wrapText="1"/>
    </xf>
    <xf numFmtId="0" fontId="137" fillId="0" borderId="551" xfId="0" applyFont="1" applyBorder="1" applyAlignment="1">
      <alignment horizontal="right" vertical="center" wrapText="1"/>
    </xf>
    <xf numFmtId="0" fontId="99" fillId="0" borderId="549" xfId="0" applyFont="1" applyBorder="1" applyAlignment="1">
      <alignment horizontal="right" vertical="center" wrapText="1"/>
    </xf>
    <xf numFmtId="0" fontId="99" fillId="0" borderId="551" xfId="0" applyFont="1" applyBorder="1" applyAlignment="1">
      <alignment horizontal="right" vertical="center" wrapText="1"/>
    </xf>
    <xf numFmtId="0" fontId="99" fillId="0" borderId="553" xfId="0" applyFont="1" applyBorder="1" applyAlignment="1">
      <alignment horizontal="justify" vertical="center" wrapText="1"/>
    </xf>
    <xf numFmtId="0" fontId="99" fillId="46" borderId="579" xfId="0" applyFont="1" applyFill="1" applyBorder="1" applyAlignment="1">
      <alignment horizontal="justify" vertical="center" wrapText="1"/>
    </xf>
    <xf numFmtId="3" fontId="137" fillId="46" borderId="580" xfId="0" applyNumberFormat="1" applyFont="1" applyFill="1" applyBorder="1" applyAlignment="1">
      <alignment horizontal="right" vertical="center" wrapText="1"/>
    </xf>
    <xf numFmtId="3" fontId="137" fillId="46" borderId="581" xfId="0" applyNumberFormat="1" applyFont="1" applyFill="1" applyBorder="1" applyAlignment="1">
      <alignment horizontal="right" vertical="center" wrapText="1"/>
    </xf>
    <xf numFmtId="0" fontId="99" fillId="46" borderId="580" xfId="0" applyFont="1" applyFill="1" applyBorder="1" applyAlignment="1">
      <alignment horizontal="right" vertical="center" wrapText="1"/>
    </xf>
    <xf numFmtId="0" fontId="99" fillId="46" borderId="581" xfId="0" applyFont="1" applyFill="1" applyBorder="1" applyAlignment="1">
      <alignment horizontal="right" vertical="center" wrapText="1"/>
    </xf>
    <xf numFmtId="0" fontId="99" fillId="46" borderId="582" xfId="0" applyFont="1" applyFill="1" applyBorder="1" applyAlignment="1">
      <alignment horizontal="justify" vertical="center" wrapText="1"/>
    </xf>
    <xf numFmtId="0" fontId="137" fillId="46" borderId="581" xfId="0" applyFont="1" applyFill="1" applyBorder="1" applyAlignment="1">
      <alignment horizontal="right" vertical="center" wrapText="1"/>
    </xf>
    <xf numFmtId="0" fontId="137" fillId="46" borderId="582" xfId="0" applyFont="1" applyFill="1" applyBorder="1" applyAlignment="1">
      <alignment horizontal="justify" vertical="center" wrapText="1"/>
    </xf>
    <xf numFmtId="0" fontId="99" fillId="0" borderId="583" xfId="0" applyFont="1" applyBorder="1" applyAlignment="1">
      <alignment horizontal="justify" vertical="center" wrapText="1"/>
    </xf>
    <xf numFmtId="3" fontId="137" fillId="0" borderId="584" xfId="0" applyNumberFormat="1" applyFont="1" applyBorder="1" applyAlignment="1">
      <alignment horizontal="right" vertical="center" wrapText="1"/>
    </xf>
    <xf numFmtId="3" fontId="137" fillId="0" borderId="585" xfId="0" applyNumberFormat="1" applyFont="1" applyBorder="1" applyAlignment="1">
      <alignment horizontal="right" vertical="center" wrapText="1"/>
    </xf>
    <xf numFmtId="0" fontId="137" fillId="0" borderId="584" xfId="0" applyFont="1" applyBorder="1" applyAlignment="1">
      <alignment horizontal="right" vertical="center" wrapText="1"/>
    </xf>
    <xf numFmtId="0" fontId="137" fillId="0" borderId="585" xfId="0" applyFont="1" applyBorder="1" applyAlignment="1">
      <alignment horizontal="right" vertical="center" wrapText="1"/>
    </xf>
    <xf numFmtId="0" fontId="99" fillId="0" borderId="586" xfId="0" applyFont="1" applyBorder="1" applyAlignment="1">
      <alignment horizontal="justify" vertical="center" wrapText="1"/>
    </xf>
    <xf numFmtId="0" fontId="99" fillId="0" borderId="587" xfId="0" applyFont="1" applyBorder="1" applyAlignment="1">
      <alignment horizontal="justify" vertical="center" wrapText="1"/>
    </xf>
    <xf numFmtId="0" fontId="137" fillId="0" borderId="576" xfId="0" applyFont="1" applyBorder="1" applyAlignment="1">
      <alignment horizontal="right" vertical="center" wrapText="1"/>
    </xf>
    <xf numFmtId="0" fontId="99" fillId="46" borderId="561" xfId="0" applyFont="1" applyFill="1" applyBorder="1" applyAlignment="1">
      <alignment horizontal="justify" vertical="center" wrapText="1"/>
    </xf>
    <xf numFmtId="0" fontId="99" fillId="37" borderId="541" xfId="0" applyFont="1" applyFill="1" applyBorder="1" applyAlignment="1">
      <alignment horizontal="center" vertical="center" wrapText="1"/>
    </xf>
    <xf numFmtId="0" fontId="99" fillId="37" borderId="543" xfId="0" applyFont="1" applyFill="1" applyBorder="1" applyAlignment="1">
      <alignment horizontal="center" vertical="center" wrapText="1"/>
    </xf>
    <xf numFmtId="3" fontId="103" fillId="38" borderId="541" xfId="0" applyNumberFormat="1" applyFont="1" applyFill="1" applyBorder="1" applyAlignment="1">
      <alignment horizontal="right" vertical="center" wrapText="1"/>
    </xf>
    <xf numFmtId="0" fontId="103" fillId="38" borderId="543" xfId="0" applyFont="1" applyFill="1" applyBorder="1" applyAlignment="1">
      <alignment horizontal="right" vertical="center" wrapText="1"/>
    </xf>
    <xf numFmtId="0" fontId="102" fillId="38" borderId="544" xfId="0" applyFont="1" applyFill="1" applyBorder="1" applyAlignment="1">
      <alignment horizontal="center" vertical="center" wrapText="1"/>
    </xf>
    <xf numFmtId="3" fontId="103" fillId="38" borderId="544" xfId="0" applyNumberFormat="1" applyFont="1" applyFill="1" applyBorder="1" applyAlignment="1">
      <alignment horizontal="right" vertical="center" wrapText="1"/>
    </xf>
    <xf numFmtId="0" fontId="103" fillId="38" borderId="545" xfId="0" applyFont="1" applyFill="1" applyBorder="1" applyAlignment="1">
      <alignment horizontal="right" vertical="center" wrapText="1"/>
    </xf>
    <xf numFmtId="0" fontId="99" fillId="0" borderId="537" xfId="0" applyFont="1" applyBorder="1" applyAlignment="1">
      <alignment horizontal="center" vertical="center" wrapText="1"/>
    </xf>
    <xf numFmtId="0" fontId="104" fillId="0" borderId="537" xfId="0" applyFont="1" applyBorder="1" applyAlignment="1">
      <alignment horizontal="right" vertical="center" wrapText="1"/>
    </xf>
    <xf numFmtId="0" fontId="104" fillId="0" borderId="538" xfId="0" applyFont="1" applyBorder="1" applyAlignment="1">
      <alignment horizontal="right" vertical="center" wrapText="1"/>
    </xf>
    <xf numFmtId="0" fontId="102" fillId="38" borderId="537" xfId="0" applyFont="1" applyFill="1" applyBorder="1" applyAlignment="1">
      <alignment horizontal="center" vertical="center" wrapText="1"/>
    </xf>
    <xf numFmtId="3" fontId="104" fillId="38" borderId="537" xfId="0" applyNumberFormat="1" applyFont="1" applyFill="1" applyBorder="1" applyAlignment="1">
      <alignment horizontal="right" vertical="center" wrapText="1"/>
    </xf>
    <xf numFmtId="0" fontId="104" fillId="38" borderId="538" xfId="0" applyFont="1" applyFill="1" applyBorder="1" applyAlignment="1">
      <alignment horizontal="right" vertical="center" wrapText="1"/>
    </xf>
    <xf numFmtId="0" fontId="99" fillId="0" borderId="539" xfId="0" applyFont="1" applyBorder="1" applyAlignment="1">
      <alignment horizontal="center" vertical="center" wrapText="1"/>
    </xf>
    <xf numFmtId="0" fontId="104" fillId="0" borderId="539" xfId="0" applyFont="1" applyBorder="1" applyAlignment="1">
      <alignment horizontal="right" vertical="center" wrapText="1"/>
    </xf>
    <xf numFmtId="0" fontId="104" fillId="0" borderId="540" xfId="0" applyFont="1" applyBorder="1" applyAlignment="1">
      <alignment horizontal="right" vertical="center" wrapText="1"/>
    </xf>
    <xf numFmtId="0" fontId="99" fillId="0" borderId="544" xfId="0" applyFont="1" applyBorder="1" applyAlignment="1">
      <alignment horizontal="center" vertical="center" wrapText="1"/>
    </xf>
    <xf numFmtId="0" fontId="104" fillId="0" borderId="544" xfId="0" applyFont="1" applyBorder="1" applyAlignment="1">
      <alignment horizontal="right" vertical="center" wrapText="1"/>
    </xf>
    <xf numFmtId="0" fontId="104" fillId="0" borderId="545" xfId="0" applyFont="1" applyBorder="1" applyAlignment="1">
      <alignment horizontal="right" vertical="center" wrapText="1"/>
    </xf>
    <xf numFmtId="3" fontId="103" fillId="38" borderId="537" xfId="0" applyNumberFormat="1" applyFont="1" applyFill="1" applyBorder="1" applyAlignment="1">
      <alignment horizontal="right" vertical="center" wrapText="1"/>
    </xf>
    <xf numFmtId="0" fontId="103" fillId="38" borderId="538" xfId="0" applyFont="1" applyFill="1" applyBorder="1" applyAlignment="1">
      <alignment horizontal="right" vertical="center" wrapText="1"/>
    </xf>
    <xf numFmtId="0" fontId="103" fillId="38" borderId="544" xfId="0" applyFont="1" applyFill="1" applyBorder="1" applyAlignment="1">
      <alignment horizontal="right" vertical="center" wrapText="1"/>
    </xf>
    <xf numFmtId="0" fontId="103" fillId="38" borderId="537" xfId="0" applyFont="1" applyFill="1" applyBorder="1" applyAlignment="1">
      <alignment horizontal="right" vertical="center" wrapText="1"/>
    </xf>
    <xf numFmtId="0" fontId="99" fillId="47" borderId="544" xfId="0" applyFont="1" applyFill="1" applyBorder="1" applyAlignment="1">
      <alignment horizontal="center" vertical="center" wrapText="1"/>
    </xf>
    <xf numFmtId="0" fontId="104" fillId="47" borderId="544" xfId="0" applyFont="1" applyFill="1" applyBorder="1" applyAlignment="1">
      <alignment horizontal="right" vertical="center" wrapText="1"/>
    </xf>
    <xf numFmtId="0" fontId="104" fillId="47" borderId="545" xfId="0" applyFont="1" applyFill="1" applyBorder="1" applyAlignment="1">
      <alignment horizontal="right" vertical="center" wrapText="1"/>
    </xf>
    <xf numFmtId="0" fontId="140" fillId="0" borderId="0" xfId="0" applyFont="1" applyAlignment="1">
      <alignment horizontal="justify" vertical="center"/>
    </xf>
    <xf numFmtId="3" fontId="104" fillId="0" borderId="537" xfId="0" applyNumberFormat="1" applyFont="1" applyBorder="1" applyAlignment="1">
      <alignment horizontal="right" vertical="center" wrapText="1"/>
    </xf>
    <xf numFmtId="0" fontId="99" fillId="0" borderId="592" xfId="0" applyFont="1" applyBorder="1" applyAlignment="1">
      <alignment horizontal="center" vertical="center" wrapText="1"/>
    </xf>
    <xf numFmtId="0" fontId="104" fillId="0" borderId="592" xfId="0" applyFont="1" applyBorder="1" applyAlignment="1">
      <alignment horizontal="right" vertical="center" wrapText="1"/>
    </xf>
    <xf numFmtId="0" fontId="104" fillId="0" borderId="593" xfId="0" applyFont="1" applyBorder="1" applyAlignment="1">
      <alignment horizontal="right" vertical="center" wrapText="1"/>
    </xf>
    <xf numFmtId="0" fontId="99" fillId="0" borderId="594" xfId="0" applyFont="1" applyBorder="1" applyAlignment="1">
      <alignment horizontal="center" vertical="center" wrapText="1"/>
    </xf>
    <xf numFmtId="0" fontId="104" fillId="0" borderId="594" xfId="0" applyFont="1" applyBorder="1" applyAlignment="1">
      <alignment horizontal="right" vertical="center" wrapText="1"/>
    </xf>
    <xf numFmtId="0" fontId="104" fillId="0" borderId="595" xfId="0" applyFont="1" applyBorder="1" applyAlignment="1">
      <alignment horizontal="right" vertical="center" wrapText="1"/>
    </xf>
    <xf numFmtId="0" fontId="99" fillId="0" borderId="524" xfId="0" applyFont="1" applyBorder="1" applyAlignment="1">
      <alignment horizontal="center" vertical="center" wrapText="1"/>
    </xf>
    <xf numFmtId="0" fontId="104" fillId="0" borderId="524" xfId="0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181" fontId="71" fillId="0" borderId="84" xfId="21" applyNumberFormat="1" applyFont="1" applyBorder="1" applyAlignment="1" applyProtection="1">
      <alignment horizontal="center" vertical="center" wrapText="1"/>
      <protection locked="0"/>
    </xf>
    <xf numFmtId="181" fontId="71" fillId="0" borderId="87" xfId="21" applyNumberFormat="1" applyFont="1" applyBorder="1" applyAlignment="1" applyProtection="1">
      <alignment horizontal="center" vertical="center" wrapText="1"/>
      <protection locked="0"/>
    </xf>
    <xf numFmtId="181" fontId="71" fillId="0" borderId="16" xfId="21" applyNumberFormat="1" applyFont="1" applyBorder="1" applyAlignment="1" applyProtection="1">
      <alignment horizontal="center" vertical="center" wrapText="1"/>
      <protection locked="0"/>
    </xf>
    <xf numFmtId="181" fontId="71" fillId="0" borderId="7" xfId="21" applyNumberFormat="1" applyFont="1" applyBorder="1" applyAlignment="1" applyProtection="1">
      <alignment horizontal="center" vertical="center" wrapText="1"/>
      <protection locked="0"/>
    </xf>
    <xf numFmtId="181" fontId="71" fillId="0" borderId="86" xfId="21" applyNumberFormat="1" applyFont="1" applyBorder="1" applyAlignment="1" applyProtection="1">
      <alignment horizontal="center" vertical="center" wrapText="1"/>
      <protection locked="0"/>
    </xf>
    <xf numFmtId="181" fontId="71" fillId="0" borderId="20" xfId="21" applyNumberFormat="1" applyFont="1" applyBorder="1" applyAlignment="1" applyProtection="1">
      <alignment horizontal="center" vertical="center" wrapText="1"/>
      <protection locked="0"/>
    </xf>
    <xf numFmtId="181" fontId="71" fillId="0" borderId="69" xfId="21" applyNumberFormat="1" applyFont="1" applyBorder="1" applyAlignment="1" applyProtection="1">
      <alignment horizontal="center" vertical="center" wrapText="1"/>
      <protection locked="0"/>
    </xf>
    <xf numFmtId="0" fontId="10" fillId="0" borderId="54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181" fontId="71" fillId="0" borderId="57" xfId="21" applyNumberFormat="1" applyFont="1" applyBorder="1" applyAlignment="1" applyProtection="1">
      <alignment horizontal="center" vertical="center" wrapText="1"/>
      <protection locked="0"/>
    </xf>
    <xf numFmtId="181" fontId="71" fillId="0" borderId="9" xfId="21" applyNumberFormat="1" applyFont="1" applyBorder="1" applyAlignment="1" applyProtection="1">
      <alignment horizontal="center" vertical="center" wrapText="1"/>
      <protection locked="0"/>
    </xf>
    <xf numFmtId="181" fontId="71" fillId="0" borderId="2" xfId="21" applyNumberFormat="1" applyFont="1" applyBorder="1" applyAlignment="1" applyProtection="1">
      <alignment horizontal="center" vertical="center" wrapText="1"/>
      <protection locked="0"/>
    </xf>
    <xf numFmtId="0" fontId="72" fillId="0" borderId="74" xfId="21" applyFont="1" applyBorder="1" applyAlignment="1" applyProtection="1">
      <alignment horizontal="center" vertical="center" wrapText="1"/>
      <protection locked="0"/>
    </xf>
    <xf numFmtId="0" fontId="72" fillId="0" borderId="76" xfId="21" applyFont="1" applyBorder="1" applyAlignment="1" applyProtection="1">
      <alignment horizontal="center" vertical="center" wrapText="1"/>
      <protection locked="0"/>
    </xf>
    <xf numFmtId="0" fontId="72" fillId="0" borderId="92" xfId="21" applyFont="1" applyBorder="1" applyAlignment="1" applyProtection="1">
      <alignment horizontal="center" vertical="center" wrapText="1"/>
      <protection locked="0"/>
    </xf>
    <xf numFmtId="0" fontId="71" fillId="0" borderId="76" xfId="21" applyFont="1" applyBorder="1" applyAlignment="1" applyProtection="1">
      <alignment horizontal="center" vertical="center" wrapText="1"/>
      <protection locked="0"/>
    </xf>
    <xf numFmtId="0" fontId="71" fillId="0" borderId="92" xfId="21" applyFont="1" applyBorder="1" applyAlignment="1" applyProtection="1">
      <alignment horizontal="center" vertical="center" wrapText="1"/>
      <protection locked="0"/>
    </xf>
    <xf numFmtId="0" fontId="72" fillId="0" borderId="9" xfId="21" applyFont="1" applyBorder="1" applyAlignment="1" applyProtection="1">
      <alignment horizontal="center" vertical="center" wrapText="1"/>
      <protection locked="0"/>
    </xf>
    <xf numFmtId="0" fontId="72" fillId="0" borderId="2" xfId="21" applyFont="1" applyBorder="1" applyAlignment="1" applyProtection="1">
      <alignment horizontal="center" vertical="center" wrapText="1"/>
      <protection locked="0"/>
    </xf>
    <xf numFmtId="0" fontId="72" fillId="0" borderId="13" xfId="21" applyFont="1" applyBorder="1" applyAlignment="1" applyProtection="1">
      <alignment horizontal="center" vertical="center" wrapText="1"/>
      <protection locked="0"/>
    </xf>
    <xf numFmtId="0" fontId="10" fillId="0" borderId="78" xfId="0" applyFont="1" applyFill="1" applyBorder="1" applyAlignment="1">
      <alignment horizontal="center" vertical="center"/>
    </xf>
    <xf numFmtId="0" fontId="72" fillId="0" borderId="69" xfId="21" applyFont="1" applyBorder="1" applyAlignment="1" applyProtection="1">
      <alignment horizontal="center" vertical="center" wrapText="1"/>
      <protection locked="0"/>
    </xf>
    <xf numFmtId="0" fontId="72" fillId="0" borderId="70" xfId="21" applyFont="1" applyBorder="1" applyAlignment="1" applyProtection="1">
      <alignment horizontal="center" vertical="center" wrapText="1"/>
      <protection locked="0"/>
    </xf>
    <xf numFmtId="0" fontId="72" fillId="0" borderId="91" xfId="21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/>
    </xf>
    <xf numFmtId="0" fontId="71" fillId="0" borderId="74" xfId="21" applyFont="1" applyBorder="1" applyAlignment="1" applyProtection="1">
      <alignment horizontal="center" vertical="center" wrapText="1"/>
      <protection locked="0"/>
    </xf>
    <xf numFmtId="0" fontId="71" fillId="0" borderId="86" xfId="21" applyFont="1" applyBorder="1" applyAlignment="1" applyProtection="1">
      <alignment horizontal="center" vertical="center" wrapText="1"/>
      <protection locked="0"/>
    </xf>
    <xf numFmtId="0" fontId="71" fillId="0" borderId="20" xfId="21" applyFont="1" applyBorder="1" applyAlignment="1" applyProtection="1">
      <alignment horizontal="center" vertical="center" wrapText="1"/>
      <protection locked="0"/>
    </xf>
    <xf numFmtId="0" fontId="71" fillId="0" borderId="28" xfId="21" applyFont="1" applyBorder="1" applyAlignment="1" applyProtection="1">
      <alignment horizontal="center" vertical="center" wrapText="1"/>
      <protection locked="0"/>
    </xf>
    <xf numFmtId="0" fontId="71" fillId="0" borderId="69" xfId="21" applyFont="1" applyBorder="1" applyAlignment="1" applyProtection="1">
      <alignment horizontal="center" vertical="center" wrapText="1"/>
      <protection locked="0"/>
    </xf>
    <xf numFmtId="0" fontId="72" fillId="33" borderId="27" xfId="21" applyFont="1" applyFill="1" applyBorder="1" applyAlignment="1" applyProtection="1">
      <alignment horizontal="center" vertical="center" wrapText="1"/>
      <protection locked="0"/>
    </xf>
    <xf numFmtId="0" fontId="72" fillId="33" borderId="53" xfId="21" applyFont="1" applyFill="1" applyBorder="1" applyAlignment="1" applyProtection="1">
      <alignment horizontal="center" vertical="center" wrapText="1"/>
      <protection locked="0"/>
    </xf>
    <xf numFmtId="0" fontId="71" fillId="0" borderId="57" xfId="2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79" fillId="0" borderId="74" xfId="21" applyFont="1" applyBorder="1" applyAlignment="1" applyProtection="1">
      <alignment horizontal="center" vertical="center" wrapText="1"/>
      <protection locked="0"/>
    </xf>
    <xf numFmtId="0" fontId="79" fillId="0" borderId="9" xfId="21" applyFont="1" applyBorder="1" applyAlignment="1" applyProtection="1">
      <alignment horizontal="center" vertical="center" wrapText="1"/>
      <protection locked="0"/>
    </xf>
    <xf numFmtId="0" fontId="77" fillId="33" borderId="63" xfId="21" applyFont="1" applyFill="1" applyBorder="1" applyAlignment="1" applyProtection="1">
      <alignment horizontal="center" vertical="center" wrapText="1"/>
      <protection locked="0"/>
    </xf>
    <xf numFmtId="0" fontId="77" fillId="33" borderId="74" xfId="21" applyFont="1" applyFill="1" applyBorder="1" applyAlignment="1" applyProtection="1">
      <alignment horizontal="center" vertical="center" wrapText="1"/>
      <protection locked="0"/>
    </xf>
    <xf numFmtId="0" fontId="77" fillId="33" borderId="9" xfId="21" applyFont="1" applyFill="1" applyBorder="1" applyAlignment="1" applyProtection="1">
      <alignment horizontal="center" vertical="center" wrapText="1"/>
      <protection locked="0"/>
    </xf>
    <xf numFmtId="0" fontId="79" fillId="0" borderId="69" xfId="21" applyFont="1" applyBorder="1" applyAlignment="1" applyProtection="1">
      <alignment horizontal="center" vertical="center" wrapText="1"/>
      <protection locked="0"/>
    </xf>
    <xf numFmtId="0" fontId="79" fillId="0" borderId="86" xfId="21" applyFont="1" applyBorder="1" applyAlignment="1" applyProtection="1">
      <alignment horizontal="center" vertical="center" wrapText="1"/>
      <protection locked="0"/>
    </xf>
    <xf numFmtId="0" fontId="79" fillId="0" borderId="20" xfId="21" applyFont="1" applyBorder="1" applyAlignment="1" applyProtection="1">
      <alignment horizontal="center" vertical="center" wrapText="1"/>
      <protection locked="0"/>
    </xf>
    <xf numFmtId="0" fontId="10" fillId="0" borderId="94" xfId="0" applyFont="1" applyFill="1" applyBorder="1" applyAlignment="1">
      <alignment horizontal="center" vertical="center"/>
    </xf>
    <xf numFmtId="0" fontId="79" fillId="0" borderId="57" xfId="21" applyFont="1" applyBorder="1" applyAlignment="1" applyProtection="1">
      <alignment horizontal="center" vertical="center" wrapText="1"/>
      <protection locked="0"/>
    </xf>
    <xf numFmtId="0" fontId="77" fillId="33" borderId="27" xfId="21" applyFont="1" applyFill="1" applyBorder="1" applyAlignment="1" applyProtection="1">
      <alignment horizontal="center" vertical="center" wrapText="1"/>
      <protection locked="0"/>
    </xf>
    <xf numFmtId="0" fontId="77" fillId="33" borderId="53" xfId="21" applyFont="1" applyFill="1" applyBorder="1" applyAlignment="1" applyProtection="1">
      <alignment horizontal="center" vertical="center" wrapText="1"/>
      <protection locked="0"/>
    </xf>
    <xf numFmtId="0" fontId="0" fillId="0" borderId="7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1" fillId="0" borderId="79" xfId="21" applyFont="1" applyBorder="1" applyAlignment="1" applyProtection="1">
      <alignment horizontal="center" vertical="center" wrapText="1"/>
      <protection locked="0"/>
    </xf>
    <xf numFmtId="0" fontId="71" fillId="0" borderId="81" xfId="21" applyFont="1" applyBorder="1" applyAlignment="1" applyProtection="1">
      <alignment horizontal="center" vertical="center" wrapText="1"/>
      <protection locked="0"/>
    </xf>
    <xf numFmtId="0" fontId="71" fillId="0" borderId="70" xfId="21" applyFont="1" applyBorder="1" applyAlignment="1" applyProtection="1">
      <alignment horizontal="center" vertical="center" wrapText="1"/>
      <protection locked="0"/>
    </xf>
    <xf numFmtId="0" fontId="72" fillId="33" borderId="79" xfId="21" applyFont="1" applyFill="1" applyBorder="1" applyAlignment="1" applyProtection="1">
      <alignment horizontal="center" vertical="center" wrapText="1"/>
      <protection locked="0"/>
    </xf>
    <xf numFmtId="0" fontId="72" fillId="33" borderId="81" xfId="21" applyFont="1" applyFill="1" applyBorder="1" applyAlignment="1" applyProtection="1">
      <alignment horizontal="center" vertical="center" wrapText="1"/>
      <protection locked="0"/>
    </xf>
    <xf numFmtId="0" fontId="72" fillId="33" borderId="70" xfId="21" applyFont="1" applyFill="1" applyBorder="1" applyAlignment="1" applyProtection="1">
      <alignment horizontal="center" vertical="center" wrapText="1"/>
      <protection locked="0"/>
    </xf>
    <xf numFmtId="0" fontId="71" fillId="0" borderId="12" xfId="21" applyFont="1" applyBorder="1" applyAlignment="1" applyProtection="1">
      <alignment horizontal="center" vertical="center" wrapText="1"/>
      <protection locked="0"/>
    </xf>
    <xf numFmtId="0" fontId="72" fillId="33" borderId="63" xfId="21" applyFont="1" applyFill="1" applyBorder="1" applyAlignment="1" applyProtection="1">
      <alignment horizontal="center" vertical="center" wrapText="1"/>
      <protection locked="0"/>
    </xf>
    <xf numFmtId="0" fontId="72" fillId="33" borderId="64" xfId="21" applyFont="1" applyFill="1" applyBorder="1" applyAlignment="1" applyProtection="1">
      <alignment horizontal="center" vertical="center" wrapText="1"/>
      <protection locked="0"/>
    </xf>
    <xf numFmtId="0" fontId="72" fillId="33" borderId="74" xfId="21" applyFont="1" applyFill="1" applyBorder="1" applyAlignment="1" applyProtection="1">
      <alignment horizontal="center" vertical="center" wrapText="1"/>
      <protection locked="0"/>
    </xf>
    <xf numFmtId="0" fontId="72" fillId="33" borderId="76" xfId="21" applyFont="1" applyFill="1" applyBorder="1" applyAlignment="1" applyProtection="1">
      <alignment horizontal="center" vertical="center" wrapText="1"/>
      <protection locked="0"/>
    </xf>
    <xf numFmtId="0" fontId="72" fillId="33" borderId="9" xfId="21" applyFont="1" applyFill="1" applyBorder="1" applyAlignment="1" applyProtection="1">
      <alignment horizontal="center" vertical="center" wrapText="1"/>
      <protection locked="0"/>
    </xf>
    <xf numFmtId="0" fontId="72" fillId="33" borderId="2" xfId="21" applyFont="1" applyFill="1" applyBorder="1" applyAlignment="1" applyProtection="1">
      <alignment horizontal="center" vertical="center" wrapText="1"/>
      <protection locked="0"/>
    </xf>
    <xf numFmtId="0" fontId="72" fillId="33" borderId="80" xfId="2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72" fillId="33" borderId="57" xfId="21" applyFont="1" applyFill="1" applyBorder="1" applyAlignment="1" applyProtection="1">
      <alignment horizontal="center" vertical="center" wrapText="1"/>
      <protection locked="0"/>
    </xf>
    <xf numFmtId="0" fontId="72" fillId="33" borderId="20" xfId="21" applyFont="1" applyFill="1" applyBorder="1" applyAlignment="1" applyProtection="1">
      <alignment horizontal="center" vertical="center" wrapText="1"/>
      <protection locked="0"/>
    </xf>
    <xf numFmtId="0" fontId="72" fillId="33" borderId="28" xfId="2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1" fontId="24" fillId="0" borderId="51" xfId="1" applyFont="1" applyFill="1" applyBorder="1" applyAlignment="1">
      <alignment horizontal="center" vertical="center"/>
    </xf>
    <xf numFmtId="41" fontId="24" fillId="0" borderId="64" xfId="1" applyFont="1" applyFill="1" applyBorder="1" applyAlignment="1">
      <alignment horizontal="center" vertical="center"/>
    </xf>
    <xf numFmtId="41" fontId="24" fillId="0" borderId="65" xfId="1" applyFont="1" applyFill="1" applyBorder="1" applyAlignment="1">
      <alignment horizontal="center" vertical="center"/>
    </xf>
    <xf numFmtId="41" fontId="24" fillId="0" borderId="87" xfId="1" applyFont="1" applyFill="1" applyBorder="1" applyAlignment="1">
      <alignment horizontal="center" vertical="center"/>
    </xf>
    <xf numFmtId="41" fontId="24" fillId="0" borderId="76" xfId="1" applyFont="1" applyFill="1" applyBorder="1" applyAlignment="1">
      <alignment horizontal="center" vertical="center"/>
    </xf>
    <xf numFmtId="41" fontId="24" fillId="0" borderId="75" xfId="1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77" fillId="33" borderId="81" xfId="21" applyFont="1" applyFill="1" applyBorder="1" applyAlignment="1" applyProtection="1">
      <alignment horizontal="center" vertical="center" wrapText="1"/>
      <protection locked="0"/>
    </xf>
    <xf numFmtId="0" fontId="77" fillId="33" borderId="70" xfId="21" applyFont="1" applyFill="1" applyBorder="1" applyAlignment="1" applyProtection="1">
      <alignment horizontal="center" vertical="center" wrapText="1"/>
      <protection locked="0"/>
    </xf>
    <xf numFmtId="0" fontId="79" fillId="0" borderId="79" xfId="21" applyFont="1" applyBorder="1" applyAlignment="1" applyProtection="1">
      <alignment horizontal="center" vertical="center" wrapText="1"/>
      <protection locked="0"/>
    </xf>
    <xf numFmtId="0" fontId="79" fillId="0" borderId="81" xfId="21" applyFont="1" applyBorder="1" applyAlignment="1" applyProtection="1">
      <alignment horizontal="center" vertical="center" wrapText="1"/>
      <protection locked="0"/>
    </xf>
    <xf numFmtId="0" fontId="79" fillId="0" borderId="70" xfId="21" applyFont="1" applyBorder="1" applyAlignment="1" applyProtection="1">
      <alignment horizontal="center" vertical="center" wrapText="1"/>
      <protection locked="0"/>
    </xf>
    <xf numFmtId="0" fontId="79" fillId="0" borderId="66" xfId="21" applyFont="1" applyBorder="1" applyAlignment="1" applyProtection="1">
      <alignment horizontal="center" vertical="center" wrapText="1"/>
      <protection locked="0"/>
    </xf>
    <xf numFmtId="0" fontId="79" fillId="0" borderId="77" xfId="21" applyFont="1" applyBorder="1" applyAlignment="1" applyProtection="1">
      <alignment horizontal="center" vertical="center" wrapText="1"/>
      <protection locked="0"/>
    </xf>
    <xf numFmtId="0" fontId="79" fillId="0" borderId="28" xfId="21" applyFont="1" applyBorder="1" applyAlignment="1" applyProtection="1">
      <alignment horizontal="center" vertical="center" wrapText="1"/>
      <protection locked="0"/>
    </xf>
    <xf numFmtId="0" fontId="77" fillId="33" borderId="64" xfId="21" applyFont="1" applyFill="1" applyBorder="1" applyAlignment="1" applyProtection="1">
      <alignment horizontal="center" vertical="center" wrapText="1"/>
      <protection locked="0"/>
    </xf>
    <xf numFmtId="0" fontId="77" fillId="33" borderId="76" xfId="21" applyFont="1" applyFill="1" applyBorder="1" applyAlignment="1" applyProtection="1">
      <alignment horizontal="center" vertical="center" wrapText="1"/>
      <protection locked="0"/>
    </xf>
    <xf numFmtId="0" fontId="79" fillId="0" borderId="12" xfId="21" applyFont="1" applyBorder="1" applyAlignment="1" applyProtection="1">
      <alignment horizontal="center" vertical="center" wrapText="1"/>
      <protection locked="0"/>
    </xf>
    <xf numFmtId="0" fontId="79" fillId="33" borderId="79" xfId="21" applyFont="1" applyFill="1" applyBorder="1" applyAlignment="1" applyProtection="1">
      <alignment horizontal="center" vertical="center" wrapText="1"/>
      <protection locked="0"/>
    </xf>
    <xf numFmtId="0" fontId="79" fillId="33" borderId="81" xfId="21" applyFont="1" applyFill="1" applyBorder="1" applyAlignment="1" applyProtection="1">
      <alignment horizontal="center" vertical="center" wrapText="1"/>
      <protection locked="0"/>
    </xf>
    <xf numFmtId="0" fontId="79" fillId="33" borderId="70" xfId="21" applyFont="1" applyFill="1" applyBorder="1" applyAlignment="1" applyProtection="1">
      <alignment horizontal="center" vertical="center" wrapText="1"/>
      <protection locked="0"/>
    </xf>
    <xf numFmtId="0" fontId="77" fillId="33" borderId="79" xfId="21" applyFont="1" applyFill="1" applyBorder="1" applyAlignment="1" applyProtection="1">
      <alignment horizontal="center" vertical="center" wrapText="1"/>
      <protection locked="0"/>
    </xf>
    <xf numFmtId="0" fontId="10" fillId="0" borderId="65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79" fillId="0" borderId="76" xfId="21" applyFont="1" applyBorder="1" applyAlignment="1" applyProtection="1">
      <alignment horizontal="center" vertical="center" wrapText="1"/>
      <protection locked="0"/>
    </xf>
    <xf numFmtId="0" fontId="79" fillId="33" borderId="76" xfId="21" applyFont="1" applyFill="1" applyBorder="1" applyAlignment="1" applyProtection="1">
      <alignment horizontal="center" vertical="center" wrapText="1"/>
      <protection locked="0"/>
    </xf>
    <xf numFmtId="0" fontId="15" fillId="0" borderId="0" xfId="7" applyFont="1" applyAlignment="1">
      <alignment horizontal="center" vertical="center"/>
    </xf>
    <xf numFmtId="0" fontId="10" fillId="0" borderId="63" xfId="7" applyFont="1" applyFill="1" applyBorder="1" applyAlignment="1">
      <alignment horizontal="center" vertical="center"/>
    </xf>
    <xf numFmtId="0" fontId="10" fillId="0" borderId="64" xfId="7" applyFont="1" applyFill="1" applyBorder="1" applyAlignment="1">
      <alignment horizontal="center" vertical="center"/>
    </xf>
    <xf numFmtId="0" fontId="10" fillId="0" borderId="65" xfId="7" applyFont="1" applyFill="1" applyBorder="1" applyAlignment="1">
      <alignment horizontal="center" vertical="center"/>
    </xf>
    <xf numFmtId="0" fontId="10" fillId="0" borderId="9" xfId="7" applyFont="1" applyFill="1" applyBorder="1" applyAlignment="1">
      <alignment horizontal="center" vertical="center"/>
    </xf>
    <xf numFmtId="0" fontId="10" fillId="0" borderId="2" xfId="7" applyFont="1" applyFill="1" applyBorder="1" applyAlignment="1">
      <alignment horizontal="center" vertical="center"/>
    </xf>
    <xf numFmtId="0" fontId="10" fillId="0" borderId="3" xfId="7" applyFont="1" applyFill="1" applyBorder="1" applyAlignment="1">
      <alignment horizontal="center" vertical="center"/>
    </xf>
    <xf numFmtId="0" fontId="10" fillId="0" borderId="51" xfId="7" applyFont="1" applyFill="1" applyBorder="1" applyAlignment="1">
      <alignment horizontal="center" vertical="center"/>
    </xf>
    <xf numFmtId="0" fontId="79" fillId="33" borderId="57" xfId="21" applyFont="1" applyFill="1" applyBorder="1" applyAlignment="1" applyProtection="1">
      <alignment horizontal="center" vertical="center" wrapText="1"/>
      <protection locked="0"/>
    </xf>
    <xf numFmtId="0" fontId="79" fillId="33" borderId="20" xfId="21" applyFont="1" applyFill="1" applyBorder="1" applyAlignment="1" applyProtection="1">
      <alignment horizontal="center" vertical="center" wrapText="1"/>
      <protection locked="0"/>
    </xf>
    <xf numFmtId="0" fontId="79" fillId="33" borderId="28" xfId="21" applyFont="1" applyFill="1" applyBorder="1" applyAlignment="1" applyProtection="1">
      <alignment horizontal="center" vertical="center" wrapText="1"/>
      <protection locked="0"/>
    </xf>
    <xf numFmtId="0" fontId="79" fillId="33" borderId="80" xfId="21" applyFont="1" applyFill="1" applyBorder="1" applyAlignment="1" applyProtection="1">
      <alignment horizontal="center" vertical="center" wrapText="1"/>
      <protection locked="0"/>
    </xf>
    <xf numFmtId="0" fontId="79" fillId="33" borderId="12" xfId="21" applyFont="1" applyFill="1" applyBorder="1" applyAlignment="1" applyProtection="1">
      <alignment horizontal="center" vertical="center" wrapText="1"/>
      <protection locked="0"/>
    </xf>
    <xf numFmtId="0" fontId="69" fillId="0" borderId="86" xfId="21" applyFont="1" applyBorder="1" applyAlignment="1" applyProtection="1">
      <alignment horizontal="center" vertical="center" wrapText="1"/>
      <protection locked="0"/>
    </xf>
    <xf numFmtId="0" fontId="69" fillId="0" borderId="20" xfId="21" applyFont="1" applyBorder="1" applyAlignment="1" applyProtection="1">
      <alignment horizontal="center" vertical="center" wrapText="1"/>
      <protection locked="0"/>
    </xf>
    <xf numFmtId="0" fontId="69" fillId="0" borderId="69" xfId="21" applyFont="1" applyBorder="1" applyAlignment="1" applyProtection="1">
      <alignment horizontal="center" vertical="center" wrapText="1"/>
      <protection locked="0"/>
    </xf>
    <xf numFmtId="0" fontId="69" fillId="0" borderId="28" xfId="21" applyFont="1" applyBorder="1" applyAlignment="1" applyProtection="1">
      <alignment horizontal="center" vertical="center" wrapText="1"/>
      <protection locked="0"/>
    </xf>
    <xf numFmtId="0" fontId="69" fillId="33" borderId="57" xfId="21" applyFont="1" applyFill="1" applyBorder="1" applyAlignment="1" applyProtection="1">
      <alignment horizontal="center" vertical="center" wrapText="1"/>
      <protection locked="0"/>
    </xf>
    <xf numFmtId="0" fontId="69" fillId="33" borderId="20" xfId="21" applyFont="1" applyFill="1" applyBorder="1" applyAlignment="1" applyProtection="1">
      <alignment horizontal="center" vertical="center" wrapText="1"/>
      <protection locked="0"/>
    </xf>
    <xf numFmtId="0" fontId="69" fillId="33" borderId="28" xfId="21" applyFont="1" applyFill="1" applyBorder="1" applyAlignment="1" applyProtection="1">
      <alignment horizontal="center" vertical="center" wrapText="1"/>
      <protection locked="0"/>
    </xf>
    <xf numFmtId="0" fontId="73" fillId="0" borderId="63" xfId="21" applyFont="1" applyBorder="1" applyAlignment="1" applyProtection="1">
      <alignment horizontal="center" vertical="center" wrapText="1"/>
      <protection locked="0"/>
    </xf>
    <xf numFmtId="0" fontId="73" fillId="0" borderId="74" xfId="21" applyFont="1" applyBorder="1" applyAlignment="1" applyProtection="1">
      <alignment horizontal="center" vertical="center" wrapText="1"/>
      <protection locked="0"/>
    </xf>
    <xf numFmtId="0" fontId="73" fillId="0" borderId="9" xfId="21" applyFont="1" applyBorder="1" applyAlignment="1" applyProtection="1">
      <alignment horizontal="center" vertical="center" wrapText="1"/>
      <protection locked="0"/>
    </xf>
    <xf numFmtId="0" fontId="73" fillId="33" borderId="64" xfId="21" applyFont="1" applyFill="1" applyBorder="1" applyAlignment="1" applyProtection="1">
      <alignment horizontal="center" vertical="center" wrapText="1"/>
      <protection locked="0"/>
    </xf>
    <xf numFmtId="0" fontId="73" fillId="33" borderId="76" xfId="21" applyFont="1" applyFill="1" applyBorder="1" applyAlignment="1" applyProtection="1">
      <alignment horizontal="center" vertical="center" wrapText="1"/>
      <protection locked="0"/>
    </xf>
    <xf numFmtId="0" fontId="10" fillId="0" borderId="68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73" fillId="0" borderId="76" xfId="21" applyFont="1" applyBorder="1" applyAlignment="1" applyProtection="1">
      <alignment horizontal="center" vertical="center" wrapText="1"/>
      <protection locked="0"/>
    </xf>
    <xf numFmtId="0" fontId="73" fillId="0" borderId="2" xfId="21" applyFont="1" applyBorder="1" applyAlignment="1" applyProtection="1">
      <alignment horizontal="center" vertical="center" wrapText="1"/>
      <protection locked="0"/>
    </xf>
    <xf numFmtId="0" fontId="73" fillId="0" borderId="69" xfId="21" applyFont="1" applyBorder="1" applyAlignment="1" applyProtection="1">
      <alignment horizontal="center" vertical="center" wrapText="1"/>
      <protection locked="0"/>
    </xf>
    <xf numFmtId="0" fontId="73" fillId="33" borderId="70" xfId="21" applyFont="1" applyFill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24" fillId="0" borderId="79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39" fillId="0" borderId="69" xfId="0" applyFont="1" applyBorder="1" applyAlignment="1">
      <alignment horizontal="center" vertical="center" wrapText="1"/>
    </xf>
    <xf numFmtId="0" fontId="39" fillId="0" borderId="74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8" fillId="0" borderId="66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38" fillId="0" borderId="77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82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91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89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8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/>
    </xf>
    <xf numFmtId="0" fontId="24" fillId="0" borderId="89" xfId="0" applyFont="1" applyFill="1" applyBorder="1" applyAlignment="1">
      <alignment horizontal="center" vertical="center" wrapText="1"/>
    </xf>
    <xf numFmtId="0" fontId="39" fillId="0" borderId="32" xfId="0" applyFont="1" applyBorder="1" applyAlignment="1">
      <alignment horizontal="right" vertical="center"/>
    </xf>
    <xf numFmtId="178" fontId="79" fillId="0" borderId="80" xfId="21" applyNumberFormat="1" applyFont="1" applyBorder="1" applyAlignment="1" applyProtection="1">
      <alignment horizontal="right" vertical="center" wrapText="1"/>
      <protection locked="0"/>
    </xf>
    <xf numFmtId="178" fontId="79" fillId="0" borderId="81" xfId="21" applyNumberFormat="1" applyFont="1" applyBorder="1" applyAlignment="1" applyProtection="1">
      <alignment horizontal="right" vertical="center" wrapText="1"/>
      <protection locked="0"/>
    </xf>
    <xf numFmtId="178" fontId="79" fillId="0" borderId="70" xfId="21" applyNumberFormat="1" applyFont="1" applyBorder="1" applyAlignment="1" applyProtection="1">
      <alignment horizontal="right" vertical="center" wrapText="1"/>
      <protection locked="0"/>
    </xf>
    <xf numFmtId="178" fontId="77" fillId="33" borderId="80" xfId="21" applyNumberFormat="1" applyFont="1" applyFill="1" applyBorder="1" applyAlignment="1" applyProtection="1">
      <alignment horizontal="right" vertical="center" wrapText="1"/>
      <protection locked="0"/>
    </xf>
    <xf numFmtId="178" fontId="77" fillId="33" borderId="81" xfId="21" applyNumberFormat="1" applyFont="1" applyFill="1" applyBorder="1" applyAlignment="1" applyProtection="1">
      <alignment horizontal="right" vertical="center" wrapText="1"/>
      <protection locked="0"/>
    </xf>
    <xf numFmtId="178" fontId="77" fillId="33" borderId="12" xfId="21" applyNumberFormat="1" applyFont="1" applyFill="1" applyBorder="1" applyAlignment="1" applyProtection="1">
      <alignment horizontal="right" vertical="center" wrapText="1"/>
      <protection locked="0"/>
    </xf>
    <xf numFmtId="178" fontId="79" fillId="0" borderId="79" xfId="21" applyNumberFormat="1" applyFont="1" applyBorder="1" applyAlignment="1" applyProtection="1">
      <alignment horizontal="right" vertical="center" wrapText="1"/>
      <protection locked="0"/>
    </xf>
    <xf numFmtId="178" fontId="79" fillId="0" borderId="12" xfId="21" applyNumberFormat="1" applyFont="1" applyBorder="1" applyAlignment="1" applyProtection="1">
      <alignment horizontal="right" vertical="center" wrapText="1"/>
      <protection locked="0"/>
    </xf>
    <xf numFmtId="0" fontId="10" fillId="0" borderId="7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8" fillId="0" borderId="76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79" fillId="0" borderId="69" xfId="21" applyFont="1" applyBorder="1" applyAlignment="1" applyProtection="1">
      <alignment horizontal="left" vertical="center" wrapText="1"/>
      <protection locked="0"/>
    </xf>
    <xf numFmtId="0" fontId="79" fillId="0" borderId="74" xfId="21" applyFont="1" applyBorder="1" applyAlignment="1" applyProtection="1">
      <alignment horizontal="left" vertical="center" wrapText="1"/>
      <protection locked="0"/>
    </xf>
    <xf numFmtId="0" fontId="79" fillId="0" borderId="9" xfId="21" applyFont="1" applyBorder="1" applyAlignment="1" applyProtection="1">
      <alignment horizontal="left" vertical="center" wrapText="1"/>
      <protection locked="0"/>
    </xf>
    <xf numFmtId="178" fontId="72" fillId="33" borderId="80" xfId="21" applyNumberFormat="1" applyFont="1" applyFill="1" applyBorder="1" applyAlignment="1" applyProtection="1">
      <alignment horizontal="right" vertical="center" wrapText="1"/>
      <protection locked="0"/>
    </xf>
    <xf numFmtId="178" fontId="72" fillId="33" borderId="81" xfId="21" applyNumberFormat="1" applyFont="1" applyFill="1" applyBorder="1" applyAlignment="1" applyProtection="1">
      <alignment horizontal="right" vertical="center" wrapText="1"/>
      <protection locked="0"/>
    </xf>
    <xf numFmtId="178" fontId="72" fillId="33" borderId="12" xfId="21" applyNumberFormat="1" applyFont="1" applyFill="1" applyBorder="1" applyAlignment="1" applyProtection="1">
      <alignment horizontal="right" vertical="center" wrapText="1"/>
      <protection locked="0"/>
    </xf>
    <xf numFmtId="181" fontId="71" fillId="0" borderId="79" xfId="21" applyNumberFormat="1" applyFont="1" applyBorder="1" applyAlignment="1" applyProtection="1">
      <alignment horizontal="right" vertical="center" wrapText="1"/>
      <protection locked="0"/>
    </xf>
    <xf numFmtId="181" fontId="71" fillId="0" borderId="81" xfId="21" applyNumberFormat="1" applyFont="1" applyBorder="1" applyAlignment="1" applyProtection="1">
      <alignment horizontal="right" vertical="center" wrapText="1"/>
      <protection locked="0"/>
    </xf>
    <xf numFmtId="181" fontId="71" fillId="0" borderId="70" xfId="21" applyNumberFormat="1" applyFont="1" applyBorder="1" applyAlignment="1" applyProtection="1">
      <alignment horizontal="right" vertical="center" wrapText="1"/>
      <protection locked="0"/>
    </xf>
    <xf numFmtId="178" fontId="71" fillId="0" borderId="79" xfId="21" applyNumberFormat="1" applyFont="1" applyBorder="1" applyAlignment="1" applyProtection="1">
      <alignment horizontal="right" vertical="center" wrapText="1"/>
      <protection locked="0"/>
    </xf>
    <xf numFmtId="178" fontId="71" fillId="0" borderId="81" xfId="21" applyNumberFormat="1" applyFont="1" applyBorder="1" applyAlignment="1" applyProtection="1">
      <alignment horizontal="right" vertical="center" wrapText="1"/>
      <protection locked="0"/>
    </xf>
    <xf numFmtId="178" fontId="71" fillId="0" borderId="70" xfId="21" applyNumberFormat="1" applyFont="1" applyBorder="1" applyAlignment="1" applyProtection="1">
      <alignment horizontal="right" vertical="center" wrapText="1"/>
      <protection locked="0"/>
    </xf>
    <xf numFmtId="41" fontId="10" fillId="0" borderId="79" xfId="3" applyFont="1" applyFill="1" applyBorder="1" applyAlignment="1">
      <alignment horizontal="center" vertical="center"/>
    </xf>
    <xf numFmtId="41" fontId="10" fillId="0" borderId="12" xfId="3" applyFont="1" applyFill="1" applyBorder="1" applyAlignment="1">
      <alignment horizontal="center" vertical="center"/>
    </xf>
    <xf numFmtId="0" fontId="71" fillId="0" borderId="9" xfId="21" applyFont="1" applyBorder="1" applyAlignment="1" applyProtection="1">
      <alignment horizontal="center" vertical="center" wrapText="1"/>
      <protection locked="0"/>
    </xf>
    <xf numFmtId="181" fontId="71" fillId="0" borderId="12" xfId="21" applyNumberFormat="1" applyFont="1" applyBorder="1" applyAlignment="1" applyProtection="1">
      <alignment horizontal="right" vertical="center" wrapText="1"/>
      <protection locked="0"/>
    </xf>
    <xf numFmtId="178" fontId="71" fillId="0" borderId="12" xfId="21" applyNumberFormat="1" applyFont="1" applyBorder="1" applyAlignment="1" applyProtection="1">
      <alignment horizontal="right" vertical="center" wrapText="1"/>
      <protection locked="0"/>
    </xf>
    <xf numFmtId="41" fontId="10" fillId="0" borderId="85" xfId="3" applyFont="1" applyFill="1" applyBorder="1" applyAlignment="1">
      <alignment horizontal="center" vertical="center"/>
    </xf>
    <xf numFmtId="41" fontId="10" fillId="0" borderId="14" xfId="3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41" fontId="10" fillId="0" borderId="76" xfId="3" applyFont="1" applyFill="1" applyBorder="1" applyAlignment="1">
      <alignment horizontal="center" vertical="center"/>
    </xf>
    <xf numFmtId="41" fontId="10" fillId="0" borderId="76" xfId="3" applyFont="1" applyFill="1" applyBorder="1" applyAlignment="1">
      <alignment horizontal="center" vertical="center" wrapText="1"/>
    </xf>
    <xf numFmtId="41" fontId="10" fillId="0" borderId="2" xfId="3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41" fontId="10" fillId="0" borderId="92" xfId="3" applyFont="1" applyFill="1" applyBorder="1" applyAlignment="1">
      <alignment horizontal="center" vertical="center" wrapText="1"/>
    </xf>
    <xf numFmtId="41" fontId="10" fillId="0" borderId="30" xfId="3" applyFont="1" applyFill="1" applyBorder="1" applyAlignment="1">
      <alignment horizontal="center" vertical="center" wrapText="1"/>
    </xf>
    <xf numFmtId="41" fontId="10" fillId="0" borderId="87" xfId="3" applyFont="1" applyFill="1" applyBorder="1" applyAlignment="1">
      <alignment horizontal="center" vertical="center" wrapText="1"/>
    </xf>
    <xf numFmtId="181" fontId="79" fillId="0" borderId="79" xfId="21" applyNumberFormat="1" applyFont="1" applyBorder="1" applyAlignment="1" applyProtection="1">
      <alignment horizontal="right" vertical="center" wrapText="1"/>
      <protection locked="0"/>
    </xf>
    <xf numFmtId="181" fontId="79" fillId="0" borderId="81" xfId="21" applyNumberFormat="1" applyFont="1" applyBorder="1" applyAlignment="1" applyProtection="1">
      <alignment horizontal="right" vertical="center" wrapText="1"/>
      <protection locked="0"/>
    </xf>
    <xf numFmtId="181" fontId="79" fillId="0" borderId="70" xfId="21" applyNumberFormat="1" applyFont="1" applyBorder="1" applyAlignment="1" applyProtection="1">
      <alignment horizontal="right" vertical="center" wrapText="1"/>
      <protection locked="0"/>
    </xf>
    <xf numFmtId="181" fontId="79" fillId="0" borderId="12" xfId="21" applyNumberFormat="1" applyFont="1" applyBorder="1" applyAlignment="1" applyProtection="1">
      <alignment horizontal="right" vertical="center" wrapText="1"/>
      <protection locked="0"/>
    </xf>
    <xf numFmtId="181" fontId="79" fillId="0" borderId="80" xfId="21" applyNumberFormat="1" applyFont="1" applyBorder="1" applyAlignment="1" applyProtection="1">
      <alignment horizontal="right" vertical="center" wrapText="1"/>
      <protection locked="0"/>
    </xf>
    <xf numFmtId="0" fontId="77" fillId="33" borderId="69" xfId="21" applyFont="1" applyFill="1" applyBorder="1" applyAlignment="1" applyProtection="1">
      <alignment horizontal="center" vertical="center" wrapText="1"/>
      <protection locked="0"/>
    </xf>
    <xf numFmtId="0" fontId="10" fillId="0" borderId="5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77" fillId="33" borderId="63" xfId="0" applyFont="1" applyFill="1" applyBorder="1" applyAlignment="1" applyProtection="1">
      <alignment horizontal="center" vertical="center" wrapText="1"/>
      <protection locked="0"/>
    </xf>
    <xf numFmtId="0" fontId="77" fillId="33" borderId="74" xfId="0" applyFont="1" applyFill="1" applyBorder="1" applyAlignment="1" applyProtection="1">
      <alignment horizontal="center" vertical="center" wrapText="1"/>
      <protection locked="0"/>
    </xf>
    <xf numFmtId="0" fontId="77" fillId="33" borderId="9" xfId="0" applyFont="1" applyFill="1" applyBorder="1" applyAlignment="1" applyProtection="1">
      <alignment horizontal="center" vertical="center" wrapText="1"/>
      <protection locked="0"/>
    </xf>
    <xf numFmtId="178" fontId="77" fillId="33" borderId="80" xfId="0" applyNumberFormat="1" applyFont="1" applyFill="1" applyBorder="1" applyAlignment="1" applyProtection="1">
      <alignment horizontal="right" vertical="center" wrapText="1"/>
      <protection locked="0"/>
    </xf>
    <xf numFmtId="178" fontId="77" fillId="33" borderId="81" xfId="0" applyNumberFormat="1" applyFont="1" applyFill="1" applyBorder="1" applyAlignment="1" applyProtection="1">
      <alignment horizontal="right" vertical="center" wrapText="1"/>
      <protection locked="0"/>
    </xf>
    <xf numFmtId="178" fontId="7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85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76" fillId="34" borderId="63" xfId="0" applyFont="1" applyFill="1" applyBorder="1" applyAlignment="1">
      <alignment horizontal="center" vertical="center"/>
    </xf>
    <xf numFmtId="0" fontId="76" fillId="34" borderId="74" xfId="0" applyFont="1" applyFill="1" applyBorder="1" applyAlignment="1">
      <alignment horizontal="center" vertical="center"/>
    </xf>
    <xf numFmtId="0" fontId="76" fillId="34" borderId="9" xfId="0" applyFont="1" applyFill="1" applyBorder="1" applyAlignment="1">
      <alignment horizontal="center" vertical="center"/>
    </xf>
    <xf numFmtId="177" fontId="76" fillId="34" borderId="80" xfId="3" applyNumberFormat="1" applyFont="1" applyFill="1" applyBorder="1" applyAlignment="1">
      <alignment horizontal="right" vertical="center"/>
    </xf>
    <xf numFmtId="177" fontId="76" fillId="34" borderId="81" xfId="3" applyNumberFormat="1" applyFont="1" applyFill="1" applyBorder="1" applyAlignment="1">
      <alignment horizontal="right" vertical="center"/>
    </xf>
    <xf numFmtId="177" fontId="76" fillId="34" borderId="12" xfId="3" applyNumberFormat="1" applyFont="1" applyFill="1" applyBorder="1" applyAlignment="1">
      <alignment horizontal="right" vertical="center"/>
    </xf>
    <xf numFmtId="0" fontId="10" fillId="0" borderId="9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178" fontId="73" fillId="0" borderId="79" xfId="21" applyNumberFormat="1" applyFont="1" applyBorder="1" applyAlignment="1" applyProtection="1">
      <alignment horizontal="right" vertical="center" wrapText="1"/>
      <protection locked="0"/>
    </xf>
    <xf numFmtId="178" fontId="73" fillId="0" borderId="81" xfId="21" applyNumberFormat="1" applyFont="1" applyBorder="1" applyAlignment="1" applyProtection="1">
      <alignment horizontal="right" vertical="center" wrapText="1"/>
      <protection locked="0"/>
    </xf>
    <xf numFmtId="178" fontId="73" fillId="0" borderId="70" xfId="21" applyNumberFormat="1" applyFont="1" applyBorder="1" applyAlignment="1" applyProtection="1">
      <alignment horizontal="right" vertical="center" wrapText="1"/>
      <protection locked="0"/>
    </xf>
    <xf numFmtId="41" fontId="10" fillId="34" borderId="63" xfId="1" applyFont="1" applyFill="1" applyBorder="1" applyAlignment="1">
      <alignment horizontal="center" vertical="center"/>
    </xf>
    <xf numFmtId="41" fontId="10" fillId="34" borderId="74" xfId="1" applyFont="1" applyFill="1" applyBorder="1" applyAlignment="1">
      <alignment horizontal="center" vertical="center"/>
    </xf>
    <xf numFmtId="41" fontId="10" fillId="34" borderId="9" xfId="1" applyFont="1" applyFill="1" applyBorder="1" applyAlignment="1">
      <alignment horizontal="center" vertical="center"/>
    </xf>
    <xf numFmtId="177" fontId="10" fillId="34" borderId="80" xfId="1" applyNumberFormat="1" applyFont="1" applyFill="1" applyBorder="1" applyAlignment="1">
      <alignment horizontal="right" vertical="center"/>
    </xf>
    <xf numFmtId="177" fontId="10" fillId="34" borderId="81" xfId="1" applyNumberFormat="1" applyFont="1" applyFill="1" applyBorder="1" applyAlignment="1">
      <alignment horizontal="right" vertical="center"/>
    </xf>
    <xf numFmtId="177" fontId="10" fillId="34" borderId="12" xfId="1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 wrapText="1"/>
    </xf>
    <xf numFmtId="178" fontId="73" fillId="0" borderId="80" xfId="21" applyNumberFormat="1" applyFont="1" applyBorder="1" applyAlignment="1" applyProtection="1">
      <alignment horizontal="right" vertical="center" wrapText="1"/>
      <protection locked="0"/>
    </xf>
    <xf numFmtId="178" fontId="73" fillId="0" borderId="12" xfId="21" applyNumberFormat="1" applyFont="1" applyBorder="1" applyAlignment="1" applyProtection="1">
      <alignment horizontal="right" vertical="center" wrapText="1"/>
      <protection locked="0"/>
    </xf>
    <xf numFmtId="0" fontId="10" fillId="0" borderId="49" xfId="0" applyFont="1" applyFill="1" applyBorder="1" applyAlignment="1">
      <alignment horizontal="center" vertical="center"/>
    </xf>
    <xf numFmtId="0" fontId="10" fillId="34" borderId="63" xfId="0" applyFont="1" applyFill="1" applyBorder="1" applyAlignment="1">
      <alignment horizontal="center" vertical="center"/>
    </xf>
    <xf numFmtId="0" fontId="10" fillId="34" borderId="74" xfId="0" applyFont="1" applyFill="1" applyBorder="1" applyAlignment="1">
      <alignment horizontal="center" vertical="center"/>
    </xf>
    <xf numFmtId="0" fontId="10" fillId="34" borderId="9" xfId="0" applyFont="1" applyFill="1" applyBorder="1" applyAlignment="1">
      <alignment horizontal="center" vertical="center"/>
    </xf>
    <xf numFmtId="177" fontId="10" fillId="34" borderId="80" xfId="3" applyNumberFormat="1" applyFont="1" applyFill="1" applyBorder="1" applyAlignment="1">
      <alignment horizontal="right" vertical="center"/>
    </xf>
    <xf numFmtId="177" fontId="10" fillId="34" borderId="81" xfId="3" applyNumberFormat="1" applyFont="1" applyFill="1" applyBorder="1" applyAlignment="1">
      <alignment horizontal="right" vertical="center"/>
    </xf>
    <xf numFmtId="177" fontId="10" fillId="34" borderId="12" xfId="3" applyNumberFormat="1" applyFont="1" applyFill="1" applyBorder="1" applyAlignment="1">
      <alignment horizontal="right" vertical="center"/>
    </xf>
    <xf numFmtId="178" fontId="79" fillId="0" borderId="79" xfId="0" applyNumberFormat="1" applyFont="1" applyBorder="1" applyAlignment="1" applyProtection="1">
      <alignment horizontal="right" vertical="center" wrapText="1"/>
      <protection locked="0"/>
    </xf>
    <xf numFmtId="178" fontId="79" fillId="0" borderId="81" xfId="0" applyNumberFormat="1" applyFont="1" applyBorder="1" applyAlignment="1" applyProtection="1">
      <alignment horizontal="right" vertical="center" wrapText="1"/>
      <protection locked="0"/>
    </xf>
    <xf numFmtId="178" fontId="79" fillId="0" borderId="12" xfId="0" applyNumberFormat="1" applyFont="1" applyBorder="1" applyAlignment="1" applyProtection="1">
      <alignment horizontal="right" vertical="center" wrapText="1"/>
      <protection locked="0"/>
    </xf>
    <xf numFmtId="0" fontId="79" fillId="0" borderId="86" xfId="0" applyFont="1" applyBorder="1" applyAlignment="1" applyProtection="1">
      <alignment horizontal="center" vertical="center" wrapText="1"/>
      <protection locked="0"/>
    </xf>
    <xf numFmtId="0" fontId="79" fillId="0" borderId="20" xfId="0" applyFont="1" applyBorder="1" applyAlignment="1" applyProtection="1">
      <alignment horizontal="center" vertical="center" wrapText="1"/>
      <protection locked="0"/>
    </xf>
    <xf numFmtId="0" fontId="79" fillId="0" borderId="69" xfId="0" applyFont="1" applyBorder="1" applyAlignment="1" applyProtection="1">
      <alignment horizontal="center" vertical="center" wrapText="1"/>
      <protection locked="0"/>
    </xf>
    <xf numFmtId="178" fontId="79" fillId="0" borderId="70" xfId="0" applyNumberFormat="1" applyFont="1" applyBorder="1" applyAlignment="1" applyProtection="1">
      <alignment horizontal="right" vertical="center" wrapText="1"/>
      <protection locked="0"/>
    </xf>
    <xf numFmtId="0" fontId="79" fillId="0" borderId="28" xfId="0" applyFont="1" applyBorder="1" applyAlignment="1" applyProtection="1">
      <alignment horizontal="center" vertical="center" wrapText="1"/>
      <protection locked="0"/>
    </xf>
    <xf numFmtId="0" fontId="77" fillId="33" borderId="57" xfId="0" applyFont="1" applyFill="1" applyBorder="1" applyAlignment="1" applyProtection="1">
      <alignment horizontal="center" vertical="center" wrapText="1"/>
      <protection locked="0"/>
    </xf>
    <xf numFmtId="0" fontId="77" fillId="33" borderId="20" xfId="0" applyFont="1" applyFill="1" applyBorder="1" applyAlignment="1" applyProtection="1">
      <alignment horizontal="center" vertical="center" wrapText="1"/>
      <protection locked="0"/>
    </xf>
    <xf numFmtId="0" fontId="77" fillId="33" borderId="28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>
      <alignment horizontal="center" vertical="center"/>
    </xf>
    <xf numFmtId="41" fontId="10" fillId="0" borderId="73" xfId="1" applyFont="1" applyFill="1" applyBorder="1" applyAlignment="1">
      <alignment horizontal="center" vertical="center"/>
    </xf>
    <xf numFmtId="41" fontId="10" fillId="0" borderId="58" xfId="1" applyFont="1" applyFill="1" applyBorder="1" applyAlignment="1">
      <alignment horizontal="center" vertical="center"/>
    </xf>
    <xf numFmtId="41" fontId="10" fillId="0" borderId="51" xfId="1" applyFont="1" applyFill="1" applyBorder="1" applyAlignment="1">
      <alignment horizontal="center" vertical="center"/>
    </xf>
    <xf numFmtId="41" fontId="10" fillId="0" borderId="80" xfId="1" applyFont="1" applyFill="1" applyBorder="1" applyAlignment="1">
      <alignment horizontal="center" vertical="center"/>
    </xf>
    <xf numFmtId="41" fontId="10" fillId="0" borderId="81" xfId="1" applyFont="1" applyFill="1" applyBorder="1" applyAlignment="1">
      <alignment horizontal="center" vertical="center"/>
    </xf>
    <xf numFmtId="41" fontId="10" fillId="0" borderId="83" xfId="1" applyFont="1" applyFill="1" applyBorder="1" applyAlignment="1">
      <alignment horizontal="center" vertical="center"/>
    </xf>
    <xf numFmtId="41" fontId="10" fillId="0" borderId="38" xfId="1" applyFont="1" applyFill="1" applyBorder="1" applyAlignment="1">
      <alignment horizontal="center" vertical="center"/>
    </xf>
    <xf numFmtId="0" fontId="10" fillId="34" borderId="5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41" fontId="10" fillId="0" borderId="12" xfId="1" applyFont="1" applyFill="1" applyBorder="1" applyAlignment="1">
      <alignment horizontal="center" vertical="center"/>
    </xf>
    <xf numFmtId="41" fontId="10" fillId="0" borderId="29" xfId="1" applyFont="1" applyFill="1" applyBorder="1" applyAlignment="1">
      <alignment horizontal="center" vertical="center"/>
    </xf>
    <xf numFmtId="41" fontId="10" fillId="0" borderId="14" xfId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79" fillId="33" borderId="86" xfId="21" applyFont="1" applyFill="1" applyBorder="1" applyAlignment="1" applyProtection="1">
      <alignment horizontal="center" vertical="center" wrapText="1"/>
      <protection locked="0"/>
    </xf>
    <xf numFmtId="0" fontId="79" fillId="33" borderId="69" xfId="21" applyFont="1" applyFill="1" applyBorder="1" applyAlignment="1" applyProtection="1">
      <alignment horizontal="center" vertical="center" wrapText="1"/>
      <protection locked="0"/>
    </xf>
    <xf numFmtId="178" fontId="31" fillId="34" borderId="57" xfId="0" applyNumberFormat="1" applyFont="1" applyFill="1" applyBorder="1" applyAlignment="1">
      <alignment horizontal="center" vertical="center"/>
    </xf>
    <xf numFmtId="178" fontId="31" fillId="34" borderId="20" xfId="0" applyNumberFormat="1" applyFont="1" applyFill="1" applyBorder="1" applyAlignment="1">
      <alignment horizontal="center" vertical="center"/>
    </xf>
    <xf numFmtId="178" fontId="31" fillId="34" borderId="28" xfId="0" applyNumberFormat="1" applyFont="1" applyFill="1" applyBorder="1" applyAlignment="1">
      <alignment horizontal="center" vertical="center"/>
    </xf>
    <xf numFmtId="0" fontId="77" fillId="33" borderId="80" xfId="21" applyFont="1" applyFill="1" applyBorder="1" applyAlignment="1" applyProtection="1">
      <alignment horizontal="center" vertical="center" wrapText="1"/>
      <protection locked="0"/>
    </xf>
    <xf numFmtId="0" fontId="28" fillId="0" borderId="27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31" fillId="34" borderId="57" xfId="0" applyFont="1" applyFill="1" applyBorder="1" applyAlignment="1">
      <alignment horizontal="center" vertical="center"/>
    </xf>
    <xf numFmtId="0" fontId="31" fillId="34" borderId="20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31" fillId="34" borderId="80" xfId="0" applyFont="1" applyFill="1" applyBorder="1" applyAlignment="1">
      <alignment horizontal="center" vertical="center"/>
    </xf>
    <xf numFmtId="0" fontId="31" fillId="34" borderId="70" xfId="0" applyFont="1" applyFill="1" applyBorder="1" applyAlignment="1">
      <alignment horizontal="center" vertical="center"/>
    </xf>
    <xf numFmtId="0" fontId="31" fillId="34" borderId="79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/>
    </xf>
    <xf numFmtId="0" fontId="69" fillId="0" borderId="74" xfId="21" applyFont="1" applyBorder="1" applyAlignment="1" applyProtection="1">
      <alignment horizontal="center" vertical="center" wrapText="1"/>
      <protection locked="0"/>
    </xf>
    <xf numFmtId="0" fontId="69" fillId="0" borderId="9" xfId="21" applyFont="1" applyBorder="1" applyAlignment="1" applyProtection="1">
      <alignment horizontal="center" vertical="center" wrapText="1"/>
      <protection locked="0"/>
    </xf>
    <xf numFmtId="0" fontId="10" fillId="0" borderId="7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41" fontId="10" fillId="0" borderId="76" xfId="1" applyFont="1" applyFill="1" applyBorder="1" applyAlignment="1">
      <alignment horizontal="center" vertical="center"/>
    </xf>
    <xf numFmtId="41" fontId="10" fillId="0" borderId="64" xfId="1" applyFont="1" applyFill="1" applyBorder="1" applyAlignment="1">
      <alignment horizontal="center" vertical="center"/>
    </xf>
    <xf numFmtId="41" fontId="10" fillId="0" borderId="65" xfId="1" applyFont="1" applyFill="1" applyBorder="1" applyAlignment="1">
      <alignment horizontal="center" vertical="center"/>
    </xf>
    <xf numFmtId="41" fontId="10" fillId="0" borderId="75" xfId="1" applyFont="1" applyFill="1" applyBorder="1" applyAlignment="1">
      <alignment horizontal="center" vertical="center"/>
    </xf>
    <xf numFmtId="41" fontId="10" fillId="0" borderId="3" xfId="1" applyFont="1" applyFill="1" applyBorder="1" applyAlignment="1">
      <alignment horizontal="center" vertical="center"/>
    </xf>
    <xf numFmtId="41" fontId="10" fillId="0" borderId="87" xfId="1" applyFont="1" applyFill="1" applyBorder="1" applyAlignment="1">
      <alignment horizontal="center" vertical="center"/>
    </xf>
    <xf numFmtId="41" fontId="10" fillId="0" borderId="7" xfId="1" applyFont="1" applyFill="1" applyBorder="1" applyAlignment="1">
      <alignment horizontal="center" vertical="center"/>
    </xf>
    <xf numFmtId="41" fontId="10" fillId="0" borderId="72" xfId="1" applyFont="1" applyFill="1" applyBorder="1" applyAlignment="1">
      <alignment horizontal="center" vertical="center"/>
    </xf>
    <xf numFmtId="41" fontId="10" fillId="0" borderId="36" xfId="1" applyFont="1" applyFill="1" applyBorder="1" applyAlignment="1">
      <alignment horizontal="center" vertical="center"/>
    </xf>
    <xf numFmtId="41" fontId="10" fillId="0" borderId="25" xfId="1" applyFont="1" applyFill="1" applyBorder="1" applyAlignment="1">
      <alignment horizontal="center" vertical="center"/>
    </xf>
    <xf numFmtId="0" fontId="79" fillId="0" borderId="56" xfId="21" applyFont="1" applyBorder="1" applyAlignment="1" applyProtection="1">
      <alignment horizontal="center" vertical="center" wrapText="1"/>
      <protection locked="0"/>
    </xf>
    <xf numFmtId="0" fontId="79" fillId="0" borderId="10" xfId="21" applyFont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8" fontId="83" fillId="34" borderId="72" xfId="0" applyNumberFormat="1" applyFont="1" applyFill="1" applyBorder="1" applyAlignment="1">
      <alignment horizontal="center" vertical="center"/>
    </xf>
    <xf numFmtId="178" fontId="83" fillId="34" borderId="36" xfId="0" applyNumberFormat="1" applyFont="1" applyFill="1" applyBorder="1" applyAlignment="1">
      <alignment horizontal="center" vertical="center"/>
    </xf>
    <xf numFmtId="178" fontId="83" fillId="34" borderId="25" xfId="0" applyNumberFormat="1" applyFont="1" applyFill="1" applyBorder="1" applyAlignment="1">
      <alignment horizontal="center" vertical="center"/>
    </xf>
    <xf numFmtId="0" fontId="79" fillId="0" borderId="72" xfId="21" applyFont="1" applyBorder="1" applyAlignment="1" applyProtection="1">
      <alignment horizontal="center" vertical="center" wrapText="1"/>
      <protection locked="0"/>
    </xf>
    <xf numFmtId="0" fontId="79" fillId="0" borderId="18" xfId="21" applyFont="1" applyBorder="1" applyAlignment="1" applyProtection="1">
      <alignment horizontal="center" vertical="center" wrapText="1"/>
      <protection locked="0"/>
    </xf>
    <xf numFmtId="0" fontId="79" fillId="0" borderId="93" xfId="21" applyFont="1" applyBorder="1" applyAlignment="1" applyProtection="1">
      <alignment horizontal="center" vertical="center" wrapText="1"/>
      <protection locked="0"/>
    </xf>
    <xf numFmtId="178" fontId="84" fillId="34" borderId="55" xfId="0" applyNumberFormat="1" applyFont="1" applyFill="1" applyBorder="1" applyAlignment="1">
      <alignment horizontal="center" vertical="center"/>
    </xf>
    <xf numFmtId="178" fontId="84" fillId="34" borderId="10" xfId="0" applyNumberFormat="1" applyFont="1" applyFill="1" applyBorder="1" applyAlignment="1">
      <alignment horizontal="center" vertical="center"/>
    </xf>
    <xf numFmtId="41" fontId="10" fillId="0" borderId="8" xfId="1" applyFont="1" applyFill="1" applyBorder="1" applyAlignment="1">
      <alignment horizontal="center" vertical="center"/>
    </xf>
    <xf numFmtId="41" fontId="10" fillId="0" borderId="5" xfId="1" applyFont="1" applyFill="1" applyBorder="1" applyAlignment="1">
      <alignment horizontal="center" vertical="center"/>
    </xf>
    <xf numFmtId="41" fontId="10" fillId="0" borderId="6" xfId="1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horizontal="center" vertical="center"/>
    </xf>
    <xf numFmtId="41" fontId="10" fillId="0" borderId="4" xfId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41" fontId="10" fillId="0" borderId="35" xfId="1" applyFont="1" applyFill="1" applyBorder="1" applyAlignment="1">
      <alignment horizontal="center" vertical="center"/>
    </xf>
    <xf numFmtId="41" fontId="10" fillId="0" borderId="34" xfId="1" applyFont="1" applyFill="1" applyBorder="1" applyAlignment="1">
      <alignment horizontal="center" vertical="center"/>
    </xf>
    <xf numFmtId="41" fontId="10" fillId="0" borderId="32" xfId="1" applyFont="1" applyFill="1" applyBorder="1" applyAlignment="1">
      <alignment horizontal="center" vertical="center"/>
    </xf>
    <xf numFmtId="41" fontId="10" fillId="0" borderId="26" xfId="1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 wrapText="1"/>
    </xf>
    <xf numFmtId="0" fontId="33" fillId="0" borderId="89" xfId="0" applyFont="1" applyFill="1" applyBorder="1" applyAlignment="1">
      <alignment horizontal="center" vertical="center" wrapText="1"/>
    </xf>
    <xf numFmtId="0" fontId="33" fillId="0" borderId="64" xfId="0" applyFont="1" applyFill="1" applyBorder="1" applyAlignment="1">
      <alignment horizontal="center" vertical="center" wrapText="1"/>
    </xf>
    <xf numFmtId="0" fontId="33" fillId="0" borderId="79" xfId="0" applyFont="1" applyFill="1" applyBorder="1" applyAlignment="1">
      <alignment horizontal="center" vertical="center" wrapText="1"/>
    </xf>
    <xf numFmtId="0" fontId="33" fillId="0" borderId="64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99" fillId="37" borderId="119" xfId="0" applyFont="1" applyFill="1" applyBorder="1" applyAlignment="1">
      <alignment horizontal="center" vertical="center" wrapText="1"/>
    </xf>
    <xf numFmtId="0" fontId="99" fillId="37" borderId="120" xfId="0" applyFont="1" applyFill="1" applyBorder="1" applyAlignment="1">
      <alignment horizontal="center" vertical="center" wrapText="1"/>
    </xf>
    <xf numFmtId="0" fontId="102" fillId="38" borderId="119" xfId="0" applyFont="1" applyFill="1" applyBorder="1" applyAlignment="1">
      <alignment horizontal="center" vertical="center" wrapText="1"/>
    </xf>
    <xf numFmtId="0" fontId="102" fillId="38" borderId="120" xfId="0" applyFont="1" applyFill="1" applyBorder="1" applyAlignment="1">
      <alignment horizontal="center" vertical="center" wrapText="1"/>
    </xf>
    <xf numFmtId="0" fontId="99" fillId="0" borderId="144" xfId="0" applyFont="1" applyBorder="1" applyAlignment="1">
      <alignment horizontal="center" vertical="center" wrapText="1"/>
    </xf>
    <xf numFmtId="0" fontId="99" fillId="0" borderId="123" xfId="0" applyFont="1" applyBorder="1" applyAlignment="1">
      <alignment horizontal="center" vertical="center" wrapText="1"/>
    </xf>
    <xf numFmtId="0" fontId="99" fillId="0" borderId="124" xfId="0" applyFont="1" applyBorder="1" applyAlignment="1">
      <alignment horizontal="center" vertical="center" wrapText="1"/>
    </xf>
    <xf numFmtId="0" fontId="126" fillId="0" borderId="140" xfId="0" applyFont="1" applyBorder="1" applyAlignment="1">
      <alignment horizontal="center" vertical="center" wrapText="1"/>
    </xf>
    <xf numFmtId="0" fontId="99" fillId="0" borderId="122" xfId="0" applyFont="1" applyBorder="1" applyAlignment="1">
      <alignment horizontal="center" vertical="center" wrapText="1"/>
    </xf>
    <xf numFmtId="0" fontId="99" fillId="0" borderId="131" xfId="0" applyFont="1" applyBorder="1" applyAlignment="1">
      <alignment horizontal="center" vertical="center" wrapText="1"/>
    </xf>
    <xf numFmtId="0" fontId="99" fillId="0" borderId="591" xfId="0" applyFont="1" applyBorder="1" applyAlignment="1">
      <alignment horizontal="center" vertical="center" wrapText="1"/>
    </xf>
    <xf numFmtId="0" fontId="141" fillId="0" borderId="0" xfId="0" applyFont="1" applyAlignment="1">
      <alignment horizontal="left" vertical="center"/>
    </xf>
    <xf numFmtId="0" fontId="126" fillId="0" borderId="0" xfId="0" applyFont="1" applyAlignment="1">
      <alignment horizontal="center" vertical="center" wrapText="1"/>
    </xf>
    <xf numFmtId="0" fontId="100" fillId="0" borderId="117" xfId="0" applyFont="1" applyBorder="1" applyAlignment="1">
      <alignment horizontal="right" vertical="center" wrapText="1"/>
    </xf>
    <xf numFmtId="0" fontId="89" fillId="0" borderId="99" xfId="0" applyFont="1" applyBorder="1" applyAlignment="1">
      <alignment horizontal="center" vertical="center" wrapText="1"/>
    </xf>
    <xf numFmtId="3" fontId="90" fillId="36" borderId="100" xfId="0" applyNumberFormat="1" applyFont="1" applyFill="1" applyBorder="1" applyAlignment="1">
      <alignment horizontal="right" vertical="center" wrapText="1"/>
    </xf>
    <xf numFmtId="0" fontId="86" fillId="0" borderId="0" xfId="0" applyFont="1" applyAlignment="1">
      <alignment horizontal="left" vertical="center" wrapText="1"/>
    </xf>
    <xf numFmtId="0" fontId="87" fillId="0" borderId="0" xfId="0" applyFont="1" applyAlignment="1">
      <alignment horizontal="justify" vertical="top" wrapText="1"/>
    </xf>
    <xf numFmtId="0" fontId="26" fillId="0" borderId="95" xfId="0" applyFont="1" applyBorder="1" applyAlignment="1">
      <alignment horizontal="justify" vertical="top" wrapText="1"/>
    </xf>
    <xf numFmtId="0" fontId="26" fillId="0" borderId="95" xfId="0" applyFont="1" applyBorder="1" applyAlignment="1">
      <alignment horizontal="center" vertical="top" wrapText="1"/>
    </xf>
    <xf numFmtId="0" fontId="26" fillId="0" borderId="95" xfId="0" applyFont="1" applyBorder="1" applyAlignment="1">
      <alignment horizontal="right" vertical="top" wrapText="1"/>
    </xf>
    <xf numFmtId="0" fontId="88" fillId="0" borderId="96" xfId="0" applyFont="1" applyFill="1" applyBorder="1" applyAlignment="1">
      <alignment horizontal="center" vertical="center" wrapText="1"/>
    </xf>
    <xf numFmtId="0" fontId="88" fillId="0" borderId="99" xfId="0" applyFont="1" applyFill="1" applyBorder="1" applyAlignment="1">
      <alignment horizontal="center" vertical="center" wrapText="1"/>
    </xf>
    <xf numFmtId="0" fontId="88" fillId="0" borderId="97" xfId="0" applyFont="1" applyFill="1" applyBorder="1" applyAlignment="1">
      <alignment horizontal="center" vertical="center" wrapText="1"/>
    </xf>
    <xf numFmtId="0" fontId="88" fillId="0" borderId="100" xfId="0" applyFont="1" applyFill="1" applyBorder="1" applyAlignment="1">
      <alignment horizontal="center" vertical="center" wrapText="1"/>
    </xf>
    <xf numFmtId="0" fontId="88" fillId="0" borderId="98" xfId="0" applyFont="1" applyFill="1" applyBorder="1" applyAlignment="1">
      <alignment horizontal="center" vertical="center" wrapText="1"/>
    </xf>
    <xf numFmtId="0" fontId="35" fillId="0" borderId="110" xfId="0" applyFont="1" applyBorder="1" applyAlignment="1">
      <alignment horizontal="center" vertical="center"/>
    </xf>
    <xf numFmtId="0" fontId="35" fillId="0" borderId="113" xfId="0" applyFont="1" applyBorder="1" applyAlignment="1">
      <alignment horizontal="center" vertical="center"/>
    </xf>
    <xf numFmtId="178" fontId="35" fillId="0" borderId="112" xfId="0" applyNumberFormat="1" applyFont="1" applyBorder="1" applyAlignment="1">
      <alignment horizontal="right" vertical="center"/>
    </xf>
    <xf numFmtId="0" fontId="35" fillId="0" borderId="105" xfId="0" applyFont="1" applyBorder="1" applyAlignment="1">
      <alignment horizontal="right" vertical="center"/>
    </xf>
    <xf numFmtId="0" fontId="35" fillId="0" borderId="114" xfId="0" applyFont="1" applyBorder="1" applyAlignment="1">
      <alignment horizontal="right" vertical="center"/>
    </xf>
    <xf numFmtId="0" fontId="89" fillId="0" borderId="104" xfId="0" applyFont="1" applyBorder="1" applyAlignment="1">
      <alignment horizontal="center" vertical="center" wrapText="1"/>
    </xf>
    <xf numFmtId="0" fontId="89" fillId="0" borderId="109" xfId="0" applyFont="1" applyBorder="1" applyAlignment="1">
      <alignment horizontal="center" vertical="center" wrapText="1"/>
    </xf>
    <xf numFmtId="3" fontId="90" fillId="36" borderId="105" xfId="0" applyNumberFormat="1" applyFont="1" applyFill="1" applyBorder="1" applyAlignment="1">
      <alignment horizontal="right" vertical="center" wrapText="1"/>
    </xf>
    <xf numFmtId="3" fontId="90" fillId="36" borderId="106" xfId="0" applyNumberFormat="1" applyFont="1" applyFill="1" applyBorder="1" applyAlignment="1">
      <alignment horizontal="right" vertical="center" wrapText="1"/>
    </xf>
    <xf numFmtId="178" fontId="35" fillId="0" borderId="100" xfId="0" applyNumberFormat="1" applyFont="1" applyBorder="1" applyAlignment="1">
      <alignment horizontal="right" vertical="center"/>
    </xf>
    <xf numFmtId="0" fontId="35" fillId="0" borderId="100" xfId="0" applyFont="1" applyBorder="1" applyAlignment="1">
      <alignment horizontal="right" vertical="center"/>
    </xf>
    <xf numFmtId="0" fontId="103" fillId="0" borderId="144" xfId="0" applyFont="1" applyBorder="1" applyAlignment="1">
      <alignment horizontal="center" vertical="center" wrapText="1"/>
    </xf>
    <xf numFmtId="0" fontId="103" fillId="0" borderId="123" xfId="0" applyFont="1" applyBorder="1" applyAlignment="1">
      <alignment horizontal="center" vertical="center" wrapText="1"/>
    </xf>
    <xf numFmtId="0" fontId="103" fillId="0" borderId="131" xfId="0" applyFont="1" applyBorder="1" applyAlignment="1">
      <alignment horizontal="center" vertical="center" wrapText="1"/>
    </xf>
    <xf numFmtId="0" fontId="103" fillId="0" borderId="122" xfId="0" applyFont="1" applyBorder="1" applyAlignment="1">
      <alignment horizontal="center" vertical="center" wrapText="1"/>
    </xf>
    <xf numFmtId="0" fontId="103" fillId="0" borderId="124" xfId="0" applyFont="1" applyBorder="1" applyAlignment="1">
      <alignment horizontal="center" vertical="center" wrapText="1"/>
    </xf>
    <xf numFmtId="3" fontId="103" fillId="38" borderId="141" xfId="0" applyNumberFormat="1" applyFont="1" applyFill="1" applyBorder="1" applyAlignment="1">
      <alignment horizontal="right" vertical="center" wrapText="1"/>
    </xf>
    <xf numFmtId="3" fontId="103" fillId="38" borderId="125" xfId="0" applyNumberFormat="1" applyFont="1" applyFill="1" applyBorder="1" applyAlignment="1">
      <alignment horizontal="right" vertical="center" wrapText="1"/>
    </xf>
    <xf numFmtId="3" fontId="103" fillId="0" borderId="142" xfId="0" applyNumberFormat="1" applyFont="1" applyBorder="1" applyAlignment="1">
      <alignment horizontal="right" vertical="center" wrapText="1"/>
    </xf>
    <xf numFmtId="3" fontId="103" fillId="0" borderId="134" xfId="0" applyNumberFormat="1" applyFont="1" applyBorder="1" applyAlignment="1">
      <alignment horizontal="right" vertical="center" wrapText="1"/>
    </xf>
    <xf numFmtId="3" fontId="103" fillId="0" borderId="143" xfId="0" applyNumberFormat="1" applyFont="1" applyBorder="1" applyAlignment="1">
      <alignment horizontal="right" vertical="center" wrapText="1"/>
    </xf>
    <xf numFmtId="3" fontId="103" fillId="0" borderId="137" xfId="0" applyNumberFormat="1" applyFont="1" applyBorder="1" applyAlignment="1">
      <alignment horizontal="right" vertical="center" wrapText="1"/>
    </xf>
    <xf numFmtId="0" fontId="104" fillId="0" borderId="133" xfId="0" applyFont="1" applyBorder="1" applyAlignment="1">
      <alignment horizontal="center" vertical="center" wrapText="1"/>
    </xf>
    <xf numFmtId="0" fontId="104" fillId="0" borderId="13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4" fillId="0" borderId="136" xfId="0" applyFont="1" applyBorder="1" applyAlignment="1">
      <alignment horizontal="center" vertical="center" wrapText="1"/>
    </xf>
    <xf numFmtId="0" fontId="104" fillId="0" borderId="137" xfId="0" applyFont="1" applyBorder="1" applyAlignment="1">
      <alignment horizontal="center" vertical="center" wrapText="1"/>
    </xf>
    <xf numFmtId="0" fontId="99" fillId="0" borderId="140" xfId="0" applyFont="1" applyBorder="1" applyAlignment="1">
      <alignment horizontal="justify" vertical="center" wrapText="1"/>
    </xf>
    <xf numFmtId="0" fontId="105" fillId="0" borderId="112" xfId="257" applyFont="1" applyBorder="1" applyAlignment="1">
      <alignment horizontal="center" vertical="center"/>
    </xf>
    <xf numFmtId="0" fontId="91" fillId="0" borderId="105" xfId="257" applyBorder="1" applyAlignment="1">
      <alignment horizontal="center" vertical="center"/>
    </xf>
    <xf numFmtId="0" fontId="91" fillId="0" borderId="106" xfId="257" applyBorder="1" applyAlignment="1">
      <alignment horizontal="center" vertical="center"/>
    </xf>
    <xf numFmtId="0" fontId="91" fillId="0" borderId="145" xfId="257" applyFont="1" applyBorder="1" applyAlignment="1">
      <alignment horizontal="left" vertical="center"/>
    </xf>
    <xf numFmtId="0" fontId="91" fillId="0" borderId="146" xfId="257" applyBorder="1" applyAlignment="1">
      <alignment horizontal="left" vertical="center"/>
    </xf>
    <xf numFmtId="0" fontId="91" fillId="0" borderId="101" xfId="257" applyBorder="1" applyAlignment="1">
      <alignment horizontal="left" vertical="center"/>
    </xf>
    <xf numFmtId="0" fontId="91" fillId="0" borderId="112" xfId="257" applyBorder="1" applyAlignment="1">
      <alignment horizontal="center" vertical="center"/>
    </xf>
    <xf numFmtId="0" fontId="91" fillId="0" borderId="145" xfId="257" applyBorder="1" applyAlignment="1">
      <alignment horizontal="center" vertical="center"/>
    </xf>
    <xf numFmtId="0" fontId="91" fillId="0" borderId="146" xfId="257" applyBorder="1" applyAlignment="1">
      <alignment horizontal="center" vertical="center"/>
    </xf>
    <xf numFmtId="0" fontId="91" fillId="0" borderId="101" xfId="257" applyBorder="1" applyAlignment="1">
      <alignment horizontal="center" vertical="center"/>
    </xf>
    <xf numFmtId="0" fontId="106" fillId="0" borderId="0" xfId="225" applyFont="1" applyAlignment="1">
      <alignment horizontal="left" vertical="top" wrapText="1"/>
    </xf>
    <xf numFmtId="0" fontId="65" fillId="0" borderId="0" xfId="225" applyFont="1" applyAlignment="1">
      <alignment horizontal="left" vertical="top" wrapText="1"/>
    </xf>
    <xf numFmtId="0" fontId="107" fillId="39" borderId="29" xfId="225" applyFont="1" applyFill="1" applyBorder="1" applyAlignment="1">
      <alignment horizontal="center" vertical="center" wrapText="1"/>
    </xf>
    <xf numFmtId="0" fontId="107" fillId="39" borderId="147" xfId="225" applyFont="1" applyFill="1" applyBorder="1" applyAlignment="1">
      <alignment horizontal="center" vertical="center" wrapText="1"/>
    </xf>
    <xf numFmtId="0" fontId="107" fillId="39" borderId="65" xfId="225" applyFont="1" applyFill="1" applyBorder="1" applyAlignment="1">
      <alignment horizontal="center" vertical="center" wrapText="1"/>
    </xf>
    <xf numFmtId="0" fontId="107" fillId="39" borderId="148" xfId="225" applyFont="1" applyFill="1" applyBorder="1" applyAlignment="1">
      <alignment horizontal="center" vertical="center" wrapText="1"/>
    </xf>
    <xf numFmtId="0" fontId="108" fillId="39" borderId="51" xfId="225" applyFont="1" applyFill="1" applyBorder="1" applyAlignment="1">
      <alignment horizontal="center" vertical="center" wrapText="1"/>
    </xf>
    <xf numFmtId="0" fontId="108" fillId="39" borderId="64" xfId="225" applyFont="1" applyFill="1" applyBorder="1" applyAlignment="1">
      <alignment horizontal="center" vertical="center" wrapText="1"/>
    </xf>
    <xf numFmtId="0" fontId="107" fillId="39" borderId="64" xfId="225" applyFont="1" applyFill="1" applyBorder="1" applyAlignment="1">
      <alignment horizontal="center" vertical="center" wrapText="1"/>
    </xf>
    <xf numFmtId="0" fontId="107" fillId="39" borderId="73" xfId="225" applyFont="1" applyFill="1" applyBorder="1" applyAlignment="1">
      <alignment horizontal="center" vertical="center" wrapText="1"/>
    </xf>
    <xf numFmtId="0" fontId="108" fillId="39" borderId="149" xfId="225" applyFont="1" applyFill="1" applyBorder="1" applyAlignment="1">
      <alignment horizontal="center" vertical="center" wrapText="1"/>
    </xf>
    <xf numFmtId="0" fontId="108" fillId="39" borderId="150" xfId="225" applyFont="1" applyFill="1" applyBorder="1" applyAlignment="1">
      <alignment horizontal="center" vertical="center" wrapText="1"/>
    </xf>
    <xf numFmtId="0" fontId="108" fillId="39" borderId="151" xfId="225" applyFont="1" applyFill="1" applyBorder="1" applyAlignment="1">
      <alignment horizontal="center" vertical="center" wrapText="1"/>
    </xf>
    <xf numFmtId="0" fontId="108" fillId="39" borderId="154" xfId="225" applyFont="1" applyFill="1" applyBorder="1" applyAlignment="1">
      <alignment horizontal="center" vertical="center" wrapText="1"/>
    </xf>
    <xf numFmtId="0" fontId="109" fillId="39" borderId="153" xfId="225" applyFont="1" applyFill="1" applyBorder="1" applyAlignment="1">
      <alignment horizontal="center" vertical="center" wrapText="1"/>
    </xf>
    <xf numFmtId="0" fontId="111" fillId="40" borderId="155" xfId="225" applyFont="1" applyFill="1" applyBorder="1" applyAlignment="1">
      <alignment horizontal="center" vertical="center" wrapText="1"/>
    </xf>
    <xf numFmtId="0" fontId="111" fillId="40" borderId="156" xfId="225" applyFont="1" applyFill="1" applyBorder="1" applyAlignment="1">
      <alignment horizontal="center" vertical="center" wrapText="1"/>
    </xf>
    <xf numFmtId="0" fontId="111" fillId="40" borderId="161" xfId="225" applyFont="1" applyFill="1" applyBorder="1" applyAlignment="1">
      <alignment horizontal="center" vertical="center" wrapText="1"/>
    </xf>
    <xf numFmtId="0" fontId="111" fillId="40" borderId="162" xfId="225" applyFont="1" applyFill="1" applyBorder="1" applyAlignment="1">
      <alignment horizontal="center" vertical="center" wrapText="1"/>
    </xf>
    <xf numFmtId="0" fontId="111" fillId="40" borderId="167" xfId="225" applyFont="1" applyFill="1" applyBorder="1" applyAlignment="1">
      <alignment horizontal="center" vertical="center" wrapText="1"/>
    </xf>
    <xf numFmtId="0" fontId="111" fillId="40" borderId="168" xfId="225" applyFont="1" applyFill="1" applyBorder="1" applyAlignment="1">
      <alignment horizontal="center" vertical="center" wrapText="1"/>
    </xf>
    <xf numFmtId="0" fontId="112" fillId="40" borderId="157" xfId="225" applyFont="1" applyFill="1" applyBorder="1" applyAlignment="1">
      <alignment horizontal="center" vertical="center" wrapText="1"/>
    </xf>
    <xf numFmtId="0" fontId="112" fillId="40" borderId="163" xfId="225" applyFont="1" applyFill="1" applyBorder="1" applyAlignment="1">
      <alignment horizontal="center" vertical="center" wrapText="1"/>
    </xf>
    <xf numFmtId="0" fontId="112" fillId="40" borderId="169" xfId="225" applyFont="1" applyFill="1" applyBorder="1" applyAlignment="1">
      <alignment horizontal="center" vertical="center" wrapText="1"/>
    </xf>
    <xf numFmtId="0" fontId="113" fillId="40" borderId="158" xfId="225" applyFont="1" applyFill="1" applyBorder="1" applyAlignment="1">
      <alignment horizontal="center" vertical="center" wrapText="1"/>
    </xf>
    <xf numFmtId="0" fontId="113" fillId="40" borderId="164" xfId="225" applyFont="1" applyFill="1" applyBorder="1" applyAlignment="1">
      <alignment horizontal="center" vertical="center" wrapText="1"/>
    </xf>
    <xf numFmtId="0" fontId="113" fillId="40" borderId="170" xfId="225" applyFont="1" applyFill="1" applyBorder="1" applyAlignment="1">
      <alignment horizontal="center" vertical="center" wrapText="1"/>
    </xf>
    <xf numFmtId="0" fontId="110" fillId="35" borderId="151" xfId="225" applyFont="1" applyFill="1" applyBorder="1" applyAlignment="1">
      <alignment horizontal="center" vertical="center" wrapText="1"/>
    </xf>
    <xf numFmtId="0" fontId="110" fillId="35" borderId="154" xfId="225" applyFont="1" applyFill="1" applyBorder="1" applyAlignment="1">
      <alignment horizontal="center" vertical="center" wrapText="1"/>
    </xf>
    <xf numFmtId="0" fontId="109" fillId="39" borderId="150" xfId="225" applyFont="1" applyFill="1" applyBorder="1" applyAlignment="1">
      <alignment horizontal="center" vertical="center" wrapText="1"/>
    </xf>
    <xf numFmtId="0" fontId="107" fillId="39" borderId="150" xfId="225" applyFont="1" applyFill="1" applyBorder="1" applyAlignment="1">
      <alignment horizontal="center" vertical="center" wrapText="1"/>
    </xf>
    <xf numFmtId="0" fontId="109" fillId="39" borderId="151" xfId="225" applyFont="1" applyFill="1" applyBorder="1" applyAlignment="1">
      <alignment horizontal="center" vertical="center" wrapText="1"/>
    </xf>
    <xf numFmtId="0" fontId="109" fillId="39" borderId="154" xfId="225" applyFont="1" applyFill="1" applyBorder="1" applyAlignment="1">
      <alignment horizontal="center" vertical="center" wrapText="1"/>
    </xf>
    <xf numFmtId="0" fontId="108" fillId="39" borderId="152" xfId="225" applyFont="1" applyFill="1" applyBorder="1" applyAlignment="1">
      <alignment horizontal="center" vertical="center" wrapText="1"/>
    </xf>
    <xf numFmtId="0" fontId="115" fillId="0" borderId="176" xfId="225" applyFont="1" applyFill="1" applyBorder="1" applyAlignment="1">
      <alignment horizontal="center" vertical="center" wrapText="1"/>
    </xf>
    <xf numFmtId="0" fontId="115" fillId="0" borderId="182" xfId="225" applyFont="1" applyFill="1" applyBorder="1" applyAlignment="1">
      <alignment horizontal="center" vertical="center" wrapText="1"/>
    </xf>
    <xf numFmtId="0" fontId="115" fillId="0" borderId="188" xfId="225" applyFont="1" applyFill="1" applyBorder="1" applyAlignment="1">
      <alignment horizontal="center" vertical="center" wrapText="1"/>
    </xf>
    <xf numFmtId="0" fontId="114" fillId="36" borderId="191" xfId="225" applyFont="1" applyFill="1" applyBorder="1" applyAlignment="1">
      <alignment horizontal="center" vertical="center" wrapText="1"/>
    </xf>
    <xf numFmtId="0" fontId="114" fillId="36" borderId="197" xfId="225" applyFont="1" applyFill="1" applyBorder="1" applyAlignment="1">
      <alignment horizontal="center" vertical="center" wrapText="1"/>
    </xf>
    <xf numFmtId="0" fontId="114" fillId="36" borderId="203" xfId="225" applyFont="1" applyFill="1" applyBorder="1" applyAlignment="1">
      <alignment horizontal="center" vertical="center" wrapText="1"/>
    </xf>
    <xf numFmtId="0" fontId="114" fillId="36" borderId="209" xfId="225" applyFont="1" applyFill="1" applyBorder="1" applyAlignment="1">
      <alignment horizontal="center" vertical="center" wrapText="1"/>
    </xf>
    <xf numFmtId="0" fontId="114" fillId="36" borderId="215" xfId="225" applyFont="1" applyFill="1" applyBorder="1" applyAlignment="1">
      <alignment horizontal="center" vertical="center" wrapText="1"/>
    </xf>
    <xf numFmtId="0" fontId="114" fillId="36" borderId="221" xfId="225" applyFont="1" applyFill="1" applyBorder="1" applyAlignment="1">
      <alignment horizontal="center" vertical="center" wrapText="1"/>
    </xf>
    <xf numFmtId="0" fontId="114" fillId="36" borderId="227" xfId="225" applyFont="1" applyFill="1" applyBorder="1" applyAlignment="1">
      <alignment horizontal="center" vertical="center" wrapText="1"/>
    </xf>
    <xf numFmtId="0" fontId="114" fillId="36" borderId="233" xfId="225" applyFont="1" applyFill="1" applyBorder="1" applyAlignment="1">
      <alignment horizontal="center" vertical="center" wrapText="1"/>
    </xf>
    <xf numFmtId="0" fontId="114" fillId="36" borderId="239" xfId="225" applyFont="1" applyFill="1" applyBorder="1" applyAlignment="1">
      <alignment horizontal="center" vertical="center" wrapText="1"/>
    </xf>
    <xf numFmtId="0" fontId="114" fillId="36" borderId="245" xfId="225" applyFont="1" applyFill="1" applyBorder="1" applyAlignment="1">
      <alignment horizontal="center" vertical="center" wrapText="1"/>
    </xf>
    <xf numFmtId="0" fontId="114" fillId="36" borderId="251" xfId="225" applyFont="1" applyFill="1" applyBorder="1" applyAlignment="1">
      <alignment horizontal="center" vertical="center" wrapText="1"/>
    </xf>
    <xf numFmtId="0" fontId="114" fillId="36" borderId="257" xfId="225" applyFont="1" applyFill="1" applyBorder="1" applyAlignment="1">
      <alignment horizontal="center" vertical="center" wrapText="1"/>
    </xf>
    <xf numFmtId="0" fontId="114" fillId="36" borderId="263" xfId="225" applyFont="1" applyFill="1" applyBorder="1" applyAlignment="1">
      <alignment horizontal="center" vertical="center" wrapText="1"/>
    </xf>
    <xf numFmtId="0" fontId="114" fillId="36" borderId="269" xfId="225" applyFont="1" applyFill="1" applyBorder="1" applyAlignment="1">
      <alignment horizontal="center" vertical="center" wrapText="1"/>
    </xf>
    <xf numFmtId="0" fontId="114" fillId="36" borderId="275" xfId="225" applyFont="1" applyFill="1" applyBorder="1" applyAlignment="1">
      <alignment horizontal="center" vertical="center" wrapText="1"/>
    </xf>
    <xf numFmtId="0" fontId="114" fillId="36" borderId="281" xfId="225" applyFont="1" applyFill="1" applyBorder="1" applyAlignment="1">
      <alignment horizontal="center" vertical="center" wrapText="1"/>
    </xf>
    <xf numFmtId="0" fontId="114" fillId="36" borderId="287" xfId="225" applyFont="1" applyFill="1" applyBorder="1" applyAlignment="1">
      <alignment horizontal="center" vertical="center" wrapText="1"/>
    </xf>
    <xf numFmtId="0" fontId="114" fillId="36" borderId="293" xfId="225" applyFont="1" applyFill="1" applyBorder="1" applyAlignment="1">
      <alignment horizontal="center" vertical="center" wrapText="1"/>
    </xf>
    <xf numFmtId="0" fontId="114" fillId="36" borderId="299" xfId="225" applyFont="1" applyFill="1" applyBorder="1" applyAlignment="1">
      <alignment horizontal="center" vertical="center" wrapText="1"/>
    </xf>
    <xf numFmtId="0" fontId="114" fillId="36" borderId="305" xfId="225" applyFont="1" applyFill="1" applyBorder="1" applyAlignment="1">
      <alignment horizontal="center" vertical="center" wrapText="1"/>
    </xf>
    <xf numFmtId="0" fontId="114" fillId="36" borderId="311" xfId="225" applyFont="1" applyFill="1" applyBorder="1" applyAlignment="1">
      <alignment horizontal="center" vertical="center" wrapText="1"/>
    </xf>
    <xf numFmtId="0" fontId="114" fillId="36" borderId="317" xfId="225" applyFont="1" applyFill="1" applyBorder="1" applyAlignment="1">
      <alignment horizontal="center" vertical="center" wrapText="1"/>
    </xf>
    <xf numFmtId="0" fontId="114" fillId="36" borderId="323" xfId="225" applyFont="1" applyFill="1" applyBorder="1" applyAlignment="1">
      <alignment horizontal="center" vertical="center" wrapText="1"/>
    </xf>
    <xf numFmtId="0" fontId="114" fillId="36" borderId="329" xfId="225" applyFont="1" applyFill="1" applyBorder="1" applyAlignment="1">
      <alignment horizontal="center" vertical="center" wrapText="1"/>
    </xf>
    <xf numFmtId="0" fontId="114" fillId="36" borderId="335" xfId="225" applyFont="1" applyFill="1" applyBorder="1" applyAlignment="1">
      <alignment horizontal="center" vertical="center" wrapText="1"/>
    </xf>
    <xf numFmtId="0" fontId="114" fillId="36" borderId="341" xfId="225" applyFont="1" applyFill="1" applyBorder="1" applyAlignment="1">
      <alignment horizontal="center" vertical="center" wrapText="1"/>
    </xf>
    <xf numFmtId="0" fontId="114" fillId="36" borderId="347" xfId="225" applyFont="1" applyFill="1" applyBorder="1" applyAlignment="1">
      <alignment horizontal="center" vertical="center" wrapText="1"/>
    </xf>
    <xf numFmtId="0" fontId="114" fillId="36" borderId="353" xfId="225" applyFont="1" applyFill="1" applyBorder="1" applyAlignment="1">
      <alignment horizontal="center" vertical="center" wrapText="1"/>
    </xf>
    <xf numFmtId="0" fontId="114" fillId="36" borderId="359" xfId="225" applyFont="1" applyFill="1" applyBorder="1" applyAlignment="1">
      <alignment horizontal="center" vertical="center" wrapText="1"/>
    </xf>
    <xf numFmtId="0" fontId="114" fillId="36" borderId="365" xfId="225" applyFont="1" applyFill="1" applyBorder="1" applyAlignment="1">
      <alignment horizontal="center" vertical="center" wrapText="1"/>
    </xf>
    <xf numFmtId="0" fontId="114" fillId="36" borderId="371" xfId="225" applyFont="1" applyFill="1" applyBorder="1" applyAlignment="1">
      <alignment horizontal="center" vertical="center" wrapText="1"/>
    </xf>
    <xf numFmtId="0" fontId="114" fillId="36" borderId="377" xfId="225" applyFont="1" applyFill="1" applyBorder="1" applyAlignment="1">
      <alignment horizontal="center" vertical="center" wrapText="1"/>
    </xf>
    <xf numFmtId="0" fontId="114" fillId="36" borderId="383" xfId="225" applyFont="1" applyFill="1" applyBorder="1" applyAlignment="1">
      <alignment horizontal="center" vertical="center" wrapText="1"/>
    </xf>
    <xf numFmtId="0" fontId="114" fillId="36" borderId="389" xfId="225" applyFont="1" applyFill="1" applyBorder="1" applyAlignment="1">
      <alignment horizontal="center" vertical="center" wrapText="1"/>
    </xf>
    <xf numFmtId="0" fontId="114" fillId="36" borderId="395" xfId="225" applyFont="1" applyFill="1" applyBorder="1" applyAlignment="1">
      <alignment horizontal="center" vertical="center" wrapText="1"/>
    </xf>
    <xf numFmtId="0" fontId="114" fillId="36" borderId="401" xfId="225" applyFont="1" applyFill="1" applyBorder="1" applyAlignment="1">
      <alignment horizontal="center" vertical="center" wrapText="1"/>
    </xf>
    <xf numFmtId="0" fontId="114" fillId="36" borderId="407" xfId="225" applyFont="1" applyFill="1" applyBorder="1" applyAlignment="1">
      <alignment horizontal="center" vertical="center" wrapText="1"/>
    </xf>
    <xf numFmtId="0" fontId="114" fillId="36" borderId="413" xfId="225" applyFont="1" applyFill="1" applyBorder="1" applyAlignment="1">
      <alignment horizontal="center" vertical="center" wrapText="1"/>
    </xf>
    <xf numFmtId="0" fontId="114" fillId="36" borderId="419" xfId="225" applyFont="1" applyFill="1" applyBorder="1" applyAlignment="1">
      <alignment horizontal="center" vertical="center" wrapText="1"/>
    </xf>
    <xf numFmtId="0" fontId="114" fillId="36" borderId="425" xfId="225" applyFont="1" applyFill="1" applyBorder="1" applyAlignment="1">
      <alignment horizontal="center" vertical="center" wrapText="1"/>
    </xf>
    <xf numFmtId="0" fontId="114" fillId="36" borderId="431" xfId="225" applyFont="1" applyFill="1" applyBorder="1" applyAlignment="1">
      <alignment horizontal="center" vertical="center" wrapText="1"/>
    </xf>
    <xf numFmtId="0" fontId="114" fillId="36" borderId="437" xfId="225" applyFont="1" applyFill="1" applyBorder="1" applyAlignment="1">
      <alignment horizontal="center" vertical="center" wrapText="1"/>
    </xf>
    <xf numFmtId="0" fontId="114" fillId="36" borderId="443" xfId="225" applyFont="1" applyFill="1" applyBorder="1" applyAlignment="1">
      <alignment horizontal="center" vertical="center" wrapText="1"/>
    </xf>
    <xf numFmtId="0" fontId="114" fillId="36" borderId="449" xfId="225" applyFont="1" applyFill="1" applyBorder="1" applyAlignment="1">
      <alignment horizontal="center" vertical="center" wrapText="1"/>
    </xf>
    <xf numFmtId="0" fontId="114" fillId="36" borderId="455" xfId="225" applyFont="1" applyFill="1" applyBorder="1" applyAlignment="1">
      <alignment horizontal="center" vertical="center" wrapText="1"/>
    </xf>
    <xf numFmtId="0" fontId="114" fillId="36" borderId="461" xfId="225" applyFont="1" applyFill="1" applyBorder="1" applyAlignment="1">
      <alignment horizontal="center" vertical="center" wrapText="1"/>
    </xf>
    <xf numFmtId="0" fontId="114" fillId="36" borderId="467" xfId="225" applyFont="1" applyFill="1" applyBorder="1" applyAlignment="1">
      <alignment horizontal="center" vertical="center" wrapText="1"/>
    </xf>
    <xf numFmtId="0" fontId="114" fillId="36" borderId="473" xfId="225" applyFont="1" applyFill="1" applyBorder="1" applyAlignment="1">
      <alignment horizontal="center" vertical="center" wrapText="1"/>
    </xf>
    <xf numFmtId="0" fontId="114" fillId="36" borderId="479" xfId="225" applyFont="1" applyFill="1" applyBorder="1" applyAlignment="1">
      <alignment horizontal="center" vertical="center" wrapText="1"/>
    </xf>
    <xf numFmtId="0" fontId="114" fillId="36" borderId="485" xfId="225" applyFont="1" applyFill="1" applyBorder="1" applyAlignment="1">
      <alignment horizontal="center" vertical="center" wrapText="1"/>
    </xf>
    <xf numFmtId="0" fontId="114" fillId="36" borderId="491" xfId="225" applyFont="1" applyFill="1" applyBorder="1" applyAlignment="1">
      <alignment horizontal="center" vertical="center" wrapText="1"/>
    </xf>
    <xf numFmtId="0" fontId="114" fillId="36" borderId="497" xfId="225" applyFont="1" applyFill="1" applyBorder="1" applyAlignment="1">
      <alignment horizontal="center" vertical="center" wrapText="1"/>
    </xf>
    <xf numFmtId="0" fontId="114" fillId="36" borderId="503" xfId="225" applyFont="1" applyFill="1" applyBorder="1" applyAlignment="1">
      <alignment horizontal="center" vertical="center" wrapText="1"/>
    </xf>
    <xf numFmtId="0" fontId="114" fillId="36" borderId="509" xfId="225" applyFont="1" applyFill="1" applyBorder="1" applyAlignment="1">
      <alignment horizontal="center" vertical="center" wrapText="1"/>
    </xf>
    <xf numFmtId="0" fontId="114" fillId="36" borderId="515" xfId="225" applyFont="1" applyFill="1" applyBorder="1" applyAlignment="1">
      <alignment horizontal="center" vertical="center" wrapText="1"/>
    </xf>
    <xf numFmtId="0" fontId="114" fillId="36" borderId="521" xfId="225" applyFont="1" applyFill="1" applyBorder="1" applyAlignment="1">
      <alignment horizontal="center" vertical="center" wrapText="1"/>
    </xf>
    <xf numFmtId="0" fontId="114" fillId="36" borderId="527" xfId="225" applyFont="1" applyFill="1" applyBorder="1" applyAlignment="1">
      <alignment horizontal="center" vertical="center" wrapText="1"/>
    </xf>
    <xf numFmtId="0" fontId="111" fillId="43" borderId="192" xfId="225" applyFont="1" applyFill="1" applyBorder="1" applyAlignment="1">
      <alignment horizontal="center" vertical="center" wrapText="1"/>
    </xf>
    <xf numFmtId="0" fontId="111" fillId="43" borderId="198" xfId="225" applyFont="1" applyFill="1" applyBorder="1" applyAlignment="1">
      <alignment horizontal="center" vertical="center" wrapText="1"/>
    </xf>
    <xf numFmtId="0" fontId="111" fillId="43" borderId="204" xfId="225" applyFont="1" applyFill="1" applyBorder="1" applyAlignment="1">
      <alignment horizontal="center" vertical="center" wrapText="1"/>
    </xf>
    <xf numFmtId="0" fontId="112" fillId="43" borderId="193" xfId="225" applyFont="1" applyFill="1" applyBorder="1" applyAlignment="1">
      <alignment horizontal="center" vertical="center" wrapText="1"/>
    </xf>
    <xf numFmtId="0" fontId="112" fillId="43" borderId="199" xfId="225" applyFont="1" applyFill="1" applyBorder="1" applyAlignment="1">
      <alignment horizontal="center" vertical="center" wrapText="1"/>
    </xf>
    <xf numFmtId="0" fontId="112" fillId="43" borderId="205" xfId="225" applyFont="1" applyFill="1" applyBorder="1" applyAlignment="1">
      <alignment horizontal="center" vertical="center" wrapText="1"/>
    </xf>
    <xf numFmtId="0" fontId="112" fillId="43" borderId="194" xfId="225" applyFont="1" applyFill="1" applyBorder="1" applyAlignment="1">
      <alignment horizontal="center" vertical="center" wrapText="1"/>
    </xf>
    <xf numFmtId="0" fontId="112" fillId="43" borderId="200" xfId="225" applyFont="1" applyFill="1" applyBorder="1" applyAlignment="1">
      <alignment horizontal="center" vertical="center" wrapText="1"/>
    </xf>
    <xf numFmtId="0" fontId="112" fillId="43" borderId="206" xfId="225" applyFont="1" applyFill="1" applyBorder="1" applyAlignment="1">
      <alignment horizontal="center" vertical="center" wrapText="1"/>
    </xf>
    <xf numFmtId="0" fontId="114" fillId="41" borderId="173" xfId="225" applyFont="1" applyFill="1" applyBorder="1" applyAlignment="1">
      <alignment horizontal="center" vertical="center" wrapText="1"/>
    </xf>
    <xf numFmtId="0" fontId="114" fillId="41" borderId="174" xfId="225" applyFont="1" applyFill="1" applyBorder="1" applyAlignment="1">
      <alignment horizontal="center" vertical="center" wrapText="1"/>
    </xf>
    <xf numFmtId="0" fontId="114" fillId="41" borderId="179" xfId="225" applyFont="1" applyFill="1" applyBorder="1" applyAlignment="1">
      <alignment horizontal="center" vertical="center" wrapText="1"/>
    </xf>
    <xf numFmtId="0" fontId="114" fillId="41" borderId="180" xfId="225" applyFont="1" applyFill="1" applyBorder="1" applyAlignment="1">
      <alignment horizontal="center" vertical="center" wrapText="1"/>
    </xf>
    <xf numFmtId="0" fontId="114" fillId="41" borderId="185" xfId="225" applyFont="1" applyFill="1" applyBorder="1" applyAlignment="1">
      <alignment horizontal="center" vertical="center" wrapText="1"/>
    </xf>
    <xf numFmtId="0" fontId="114" fillId="41" borderId="186" xfId="225" applyFont="1" applyFill="1" applyBorder="1" applyAlignment="1">
      <alignment horizontal="center" vertical="center" wrapText="1"/>
    </xf>
    <xf numFmtId="0" fontId="115" fillId="0" borderId="175" xfId="225" applyFont="1" applyFill="1" applyBorder="1" applyAlignment="1">
      <alignment horizontal="center" vertical="center" wrapText="1"/>
    </xf>
    <xf numFmtId="0" fontId="115" fillId="0" borderId="181" xfId="225" applyFont="1" applyFill="1" applyBorder="1" applyAlignment="1">
      <alignment horizontal="center" vertical="center" wrapText="1"/>
    </xf>
    <xf numFmtId="0" fontId="115" fillId="0" borderId="187" xfId="225" applyFont="1" applyFill="1" applyBorder="1" applyAlignment="1">
      <alignment horizontal="center" vertical="center" wrapText="1"/>
    </xf>
    <xf numFmtId="0" fontId="115" fillId="41" borderId="210" xfId="225" applyFont="1" applyFill="1" applyBorder="1" applyAlignment="1">
      <alignment horizontal="center" vertical="center" wrapText="1"/>
    </xf>
    <xf numFmtId="0" fontId="115" fillId="41" borderId="216" xfId="225" applyFont="1" applyFill="1" applyBorder="1" applyAlignment="1">
      <alignment horizontal="center" vertical="center" wrapText="1"/>
    </xf>
    <xf numFmtId="0" fontId="115" fillId="41" borderId="222" xfId="225" applyFont="1" applyFill="1" applyBorder="1" applyAlignment="1">
      <alignment horizontal="center" vertical="center" wrapText="1"/>
    </xf>
    <xf numFmtId="0" fontId="115" fillId="0" borderId="211" xfId="225" applyFont="1" applyFill="1" applyBorder="1" applyAlignment="1">
      <alignment horizontal="center" vertical="center" wrapText="1"/>
    </xf>
    <xf numFmtId="0" fontId="115" fillId="0" borderId="217" xfId="225" applyFont="1" applyFill="1" applyBorder="1" applyAlignment="1">
      <alignment horizontal="center" vertical="center" wrapText="1"/>
    </xf>
    <xf numFmtId="0" fontId="115" fillId="0" borderId="223" xfId="225" applyFont="1" applyFill="1" applyBorder="1" applyAlignment="1">
      <alignment horizontal="center" vertical="center" wrapText="1"/>
    </xf>
    <xf numFmtId="0" fontId="115" fillId="0" borderId="212" xfId="225" applyFont="1" applyFill="1" applyBorder="1" applyAlignment="1">
      <alignment horizontal="center" vertical="center" wrapText="1"/>
    </xf>
    <xf numFmtId="0" fontId="115" fillId="0" borderId="218" xfId="225" applyFont="1" applyFill="1" applyBorder="1" applyAlignment="1">
      <alignment horizontal="center" vertical="center" wrapText="1"/>
    </xf>
    <xf numFmtId="0" fontId="115" fillId="0" borderId="224" xfId="225" applyFont="1" applyFill="1" applyBorder="1" applyAlignment="1">
      <alignment horizontal="center" vertical="center" wrapText="1"/>
    </xf>
    <xf numFmtId="0" fontId="115" fillId="41" borderId="228" xfId="225" applyFont="1" applyFill="1" applyBorder="1" applyAlignment="1">
      <alignment horizontal="center" vertical="center" wrapText="1"/>
    </xf>
    <xf numFmtId="0" fontId="115" fillId="41" borderId="234" xfId="225" applyFont="1" applyFill="1" applyBorder="1" applyAlignment="1">
      <alignment horizontal="center" vertical="center" wrapText="1"/>
    </xf>
    <xf numFmtId="0" fontId="115" fillId="41" borderId="240" xfId="225" applyFont="1" applyFill="1" applyBorder="1" applyAlignment="1">
      <alignment horizontal="center" vertical="center" wrapText="1"/>
    </xf>
    <xf numFmtId="0" fontId="115" fillId="41" borderId="229" xfId="225" applyFont="1" applyFill="1" applyBorder="1" applyAlignment="1">
      <alignment horizontal="center" vertical="center" wrapText="1"/>
    </xf>
    <xf numFmtId="0" fontId="115" fillId="41" borderId="235" xfId="225" applyFont="1" applyFill="1" applyBorder="1" applyAlignment="1">
      <alignment horizontal="center" vertical="center" wrapText="1"/>
    </xf>
    <xf numFmtId="0" fontId="115" fillId="41" borderId="241" xfId="225" applyFont="1" applyFill="1" applyBorder="1" applyAlignment="1">
      <alignment horizontal="center" vertical="center" wrapText="1"/>
    </xf>
    <xf numFmtId="0" fontId="115" fillId="41" borderId="230" xfId="225" applyFont="1" applyFill="1" applyBorder="1" applyAlignment="1">
      <alignment horizontal="center" vertical="center" wrapText="1"/>
    </xf>
    <xf numFmtId="0" fontId="115" fillId="41" borderId="236" xfId="225" applyFont="1" applyFill="1" applyBorder="1" applyAlignment="1">
      <alignment horizontal="center" vertical="center" wrapText="1"/>
    </xf>
    <xf numFmtId="0" fontId="115" fillId="41" borderId="242" xfId="225" applyFont="1" applyFill="1" applyBorder="1" applyAlignment="1">
      <alignment horizontal="center" vertical="center" wrapText="1"/>
    </xf>
    <xf numFmtId="0" fontId="115" fillId="41" borderId="246" xfId="225" applyFont="1" applyFill="1" applyBorder="1" applyAlignment="1">
      <alignment horizontal="center" vertical="center" wrapText="1"/>
    </xf>
    <xf numFmtId="0" fontId="115" fillId="41" borderId="252" xfId="225" applyFont="1" applyFill="1" applyBorder="1" applyAlignment="1">
      <alignment horizontal="center" vertical="center" wrapText="1"/>
    </xf>
    <xf numFmtId="0" fontId="115" fillId="41" borderId="258" xfId="225" applyFont="1" applyFill="1" applyBorder="1" applyAlignment="1">
      <alignment horizontal="center" vertical="center" wrapText="1"/>
    </xf>
    <xf numFmtId="0" fontId="115" fillId="0" borderId="247" xfId="225" applyFont="1" applyFill="1" applyBorder="1" applyAlignment="1">
      <alignment horizontal="center" vertical="center" wrapText="1"/>
    </xf>
    <xf numFmtId="0" fontId="115" fillId="0" borderId="253" xfId="225" applyFont="1" applyFill="1" applyBorder="1" applyAlignment="1">
      <alignment horizontal="center" vertical="center" wrapText="1"/>
    </xf>
    <xf numFmtId="0" fontId="115" fillId="0" borderId="259" xfId="225" applyFont="1" applyFill="1" applyBorder="1" applyAlignment="1">
      <alignment horizontal="center" vertical="center" wrapText="1"/>
    </xf>
    <xf numFmtId="0" fontId="115" fillId="0" borderId="248" xfId="225" applyFont="1" applyFill="1" applyBorder="1" applyAlignment="1">
      <alignment horizontal="center" vertical="center" wrapText="1"/>
    </xf>
    <xf numFmtId="0" fontId="115" fillId="0" borderId="254" xfId="225" applyFont="1" applyFill="1" applyBorder="1" applyAlignment="1">
      <alignment horizontal="center" vertical="center" wrapText="1"/>
    </xf>
    <xf numFmtId="0" fontId="115" fillId="0" borderId="260" xfId="225" applyFont="1" applyFill="1" applyBorder="1" applyAlignment="1">
      <alignment horizontal="center" vertical="center" wrapText="1"/>
    </xf>
    <xf numFmtId="0" fontId="115" fillId="41" borderId="282" xfId="225" applyFont="1" applyFill="1" applyBorder="1" applyAlignment="1">
      <alignment horizontal="center" vertical="center" wrapText="1"/>
    </xf>
    <xf numFmtId="0" fontId="115" fillId="41" borderId="288" xfId="225" applyFont="1" applyFill="1" applyBorder="1" applyAlignment="1">
      <alignment horizontal="center" vertical="center" wrapText="1"/>
    </xf>
    <xf numFmtId="0" fontId="115" fillId="41" borderId="294" xfId="225" applyFont="1" applyFill="1" applyBorder="1" applyAlignment="1">
      <alignment horizontal="center" vertical="center" wrapText="1"/>
    </xf>
    <xf numFmtId="0" fontId="115" fillId="0" borderId="283" xfId="225" applyFont="1" applyFill="1" applyBorder="1" applyAlignment="1">
      <alignment horizontal="center" vertical="center" wrapText="1"/>
    </xf>
    <xf numFmtId="0" fontId="115" fillId="0" borderId="289" xfId="225" applyFont="1" applyFill="1" applyBorder="1" applyAlignment="1">
      <alignment horizontal="center" vertical="center" wrapText="1"/>
    </xf>
    <xf numFmtId="0" fontId="115" fillId="0" borderId="295" xfId="225" applyFont="1" applyFill="1" applyBorder="1" applyAlignment="1">
      <alignment horizontal="center" vertical="center" wrapText="1"/>
    </xf>
    <xf numFmtId="0" fontId="115" fillId="0" borderId="284" xfId="225" applyFont="1" applyFill="1" applyBorder="1" applyAlignment="1">
      <alignment horizontal="center" vertical="center" wrapText="1"/>
    </xf>
    <xf numFmtId="0" fontId="115" fillId="0" borderId="290" xfId="225" applyFont="1" applyFill="1" applyBorder="1" applyAlignment="1">
      <alignment horizontal="center" vertical="center" wrapText="1"/>
    </xf>
    <xf numFmtId="0" fontId="115" fillId="0" borderId="296" xfId="225" applyFont="1" applyFill="1" applyBorder="1" applyAlignment="1">
      <alignment horizontal="center" vertical="center" wrapText="1"/>
    </xf>
    <xf numFmtId="0" fontId="115" fillId="41" borderId="264" xfId="225" applyFont="1" applyFill="1" applyBorder="1" applyAlignment="1">
      <alignment horizontal="center" vertical="center" wrapText="1"/>
    </xf>
    <xf numFmtId="0" fontId="115" fillId="41" borderId="270" xfId="225" applyFont="1" applyFill="1" applyBorder="1" applyAlignment="1">
      <alignment horizontal="center" vertical="center" wrapText="1"/>
    </xf>
    <xf numFmtId="0" fontId="115" fillId="41" borderId="276" xfId="225" applyFont="1" applyFill="1" applyBorder="1" applyAlignment="1">
      <alignment horizontal="center" vertical="center" wrapText="1"/>
    </xf>
    <xf numFmtId="0" fontId="115" fillId="0" borderId="265" xfId="225" applyFont="1" applyFill="1" applyBorder="1" applyAlignment="1">
      <alignment horizontal="center" vertical="center" wrapText="1"/>
    </xf>
    <xf numFmtId="0" fontId="115" fillId="0" borderId="271" xfId="225" applyFont="1" applyFill="1" applyBorder="1" applyAlignment="1">
      <alignment horizontal="center" vertical="center" wrapText="1"/>
    </xf>
    <xf numFmtId="0" fontId="115" fillId="0" borderId="277" xfId="225" applyFont="1" applyFill="1" applyBorder="1" applyAlignment="1">
      <alignment horizontal="center" vertical="center" wrapText="1"/>
    </xf>
    <xf numFmtId="0" fontId="115" fillId="0" borderId="266" xfId="225" applyFont="1" applyFill="1" applyBorder="1" applyAlignment="1">
      <alignment horizontal="center" vertical="center" wrapText="1"/>
    </xf>
    <xf numFmtId="0" fontId="115" fillId="0" borderId="272" xfId="225" applyFont="1" applyFill="1" applyBorder="1" applyAlignment="1">
      <alignment horizontal="center" vertical="center" wrapText="1"/>
    </xf>
    <xf numFmtId="0" fontId="115" fillId="0" borderId="278" xfId="225" applyFont="1" applyFill="1" applyBorder="1" applyAlignment="1">
      <alignment horizontal="center" vertical="center" wrapText="1"/>
    </xf>
    <xf numFmtId="0" fontId="115" fillId="41" borderId="318" xfId="225" applyFont="1" applyFill="1" applyBorder="1" applyAlignment="1">
      <alignment horizontal="center" vertical="center" wrapText="1"/>
    </xf>
    <xf numFmtId="0" fontId="115" fillId="41" borderId="324" xfId="225" applyFont="1" applyFill="1" applyBorder="1" applyAlignment="1">
      <alignment horizontal="center" vertical="center" wrapText="1"/>
    </xf>
    <xf numFmtId="0" fontId="115" fillId="41" borderId="330" xfId="225" applyFont="1" applyFill="1" applyBorder="1" applyAlignment="1">
      <alignment horizontal="center" vertical="center" wrapText="1"/>
    </xf>
    <xf numFmtId="0" fontId="115" fillId="0" borderId="319" xfId="225" applyFont="1" applyFill="1" applyBorder="1" applyAlignment="1">
      <alignment horizontal="center" vertical="center" wrapText="1"/>
    </xf>
    <xf numFmtId="0" fontId="115" fillId="0" borderId="325" xfId="225" applyFont="1" applyFill="1" applyBorder="1" applyAlignment="1">
      <alignment horizontal="center" vertical="center" wrapText="1"/>
    </xf>
    <xf numFmtId="0" fontId="115" fillId="0" borderId="331" xfId="225" applyFont="1" applyFill="1" applyBorder="1" applyAlignment="1">
      <alignment horizontal="center" vertical="center" wrapText="1"/>
    </xf>
    <xf numFmtId="0" fontId="115" fillId="0" borderId="320" xfId="225" applyFont="1" applyFill="1" applyBorder="1" applyAlignment="1">
      <alignment horizontal="center" vertical="center" wrapText="1"/>
    </xf>
    <xf numFmtId="0" fontId="115" fillId="0" borderId="326" xfId="225" applyFont="1" applyFill="1" applyBorder="1" applyAlignment="1">
      <alignment horizontal="center" vertical="center" wrapText="1"/>
    </xf>
    <xf numFmtId="0" fontId="115" fillId="0" borderId="332" xfId="225" applyFont="1" applyFill="1" applyBorder="1" applyAlignment="1">
      <alignment horizontal="center" vertical="center" wrapText="1"/>
    </xf>
    <xf numFmtId="0" fontId="115" fillId="41" borderId="300" xfId="225" applyFont="1" applyFill="1" applyBorder="1" applyAlignment="1">
      <alignment horizontal="center" vertical="center" wrapText="1"/>
    </xf>
    <xf numFmtId="0" fontId="115" fillId="41" borderId="306" xfId="225" applyFont="1" applyFill="1" applyBorder="1" applyAlignment="1">
      <alignment horizontal="center" vertical="center" wrapText="1"/>
    </xf>
    <xf numFmtId="0" fontId="115" fillId="41" borderId="312" xfId="225" applyFont="1" applyFill="1" applyBorder="1" applyAlignment="1">
      <alignment horizontal="center" vertical="center" wrapText="1"/>
    </xf>
    <xf numFmtId="0" fontId="115" fillId="0" borderId="301" xfId="225" applyFont="1" applyFill="1" applyBorder="1" applyAlignment="1">
      <alignment horizontal="center" vertical="center" wrapText="1"/>
    </xf>
    <xf numFmtId="0" fontId="115" fillId="0" borderId="307" xfId="225" applyFont="1" applyFill="1" applyBorder="1" applyAlignment="1">
      <alignment horizontal="center" vertical="center" wrapText="1"/>
    </xf>
    <xf numFmtId="0" fontId="115" fillId="0" borderId="313" xfId="225" applyFont="1" applyFill="1" applyBorder="1" applyAlignment="1">
      <alignment horizontal="center" vertical="center" wrapText="1"/>
    </xf>
    <xf numFmtId="0" fontId="115" fillId="0" borderId="302" xfId="225" applyFont="1" applyFill="1" applyBorder="1" applyAlignment="1">
      <alignment horizontal="center" vertical="center" wrapText="1"/>
    </xf>
    <xf numFmtId="0" fontId="115" fillId="0" borderId="308" xfId="225" applyFont="1" applyFill="1" applyBorder="1" applyAlignment="1">
      <alignment horizontal="center" vertical="center" wrapText="1"/>
    </xf>
    <xf numFmtId="0" fontId="115" fillId="0" borderId="314" xfId="225" applyFont="1" applyFill="1" applyBorder="1" applyAlignment="1">
      <alignment horizontal="center" vertical="center" wrapText="1"/>
    </xf>
    <xf numFmtId="0" fontId="115" fillId="41" borderId="354" xfId="225" applyFont="1" applyFill="1" applyBorder="1" applyAlignment="1">
      <alignment horizontal="center" vertical="center" wrapText="1"/>
    </xf>
    <xf numFmtId="0" fontId="115" fillId="41" borderId="360" xfId="225" applyFont="1" applyFill="1" applyBorder="1" applyAlignment="1">
      <alignment horizontal="center" vertical="center" wrapText="1"/>
    </xf>
    <xf numFmtId="0" fontId="115" fillId="41" borderId="366" xfId="225" applyFont="1" applyFill="1" applyBorder="1" applyAlignment="1">
      <alignment horizontal="center" vertical="center" wrapText="1"/>
    </xf>
    <xf numFmtId="0" fontId="115" fillId="0" borderId="355" xfId="225" applyFont="1" applyFill="1" applyBorder="1" applyAlignment="1">
      <alignment horizontal="center" vertical="center" wrapText="1"/>
    </xf>
    <xf numFmtId="0" fontId="115" fillId="0" borderId="361" xfId="225" applyFont="1" applyFill="1" applyBorder="1" applyAlignment="1">
      <alignment horizontal="center" vertical="center" wrapText="1"/>
    </xf>
    <xf numFmtId="0" fontId="115" fillId="0" borderId="367" xfId="225" applyFont="1" applyFill="1" applyBorder="1" applyAlignment="1">
      <alignment horizontal="center" vertical="center" wrapText="1"/>
    </xf>
    <xf numFmtId="0" fontId="115" fillId="0" borderId="356" xfId="225" applyFont="1" applyFill="1" applyBorder="1" applyAlignment="1">
      <alignment horizontal="center" vertical="center" wrapText="1"/>
    </xf>
    <xf numFmtId="0" fontId="115" fillId="0" borderId="362" xfId="225" applyFont="1" applyFill="1" applyBorder="1" applyAlignment="1">
      <alignment horizontal="center" vertical="center" wrapText="1"/>
    </xf>
    <xf numFmtId="0" fontId="115" fillId="0" borderId="368" xfId="225" applyFont="1" applyFill="1" applyBorder="1" applyAlignment="1">
      <alignment horizontal="center" vertical="center" wrapText="1"/>
    </xf>
    <xf numFmtId="0" fontId="115" fillId="41" borderId="336" xfId="225" applyFont="1" applyFill="1" applyBorder="1" applyAlignment="1">
      <alignment horizontal="center" vertical="center" wrapText="1"/>
    </xf>
    <xf numFmtId="0" fontId="115" fillId="41" borderId="342" xfId="225" applyFont="1" applyFill="1" applyBorder="1" applyAlignment="1">
      <alignment horizontal="center" vertical="center" wrapText="1"/>
    </xf>
    <xf numFmtId="0" fontId="115" fillId="41" borderId="348" xfId="225" applyFont="1" applyFill="1" applyBorder="1" applyAlignment="1">
      <alignment horizontal="center" vertical="center" wrapText="1"/>
    </xf>
    <xf numFmtId="0" fontId="115" fillId="0" borderId="337" xfId="225" applyFont="1" applyFill="1" applyBorder="1" applyAlignment="1">
      <alignment horizontal="center" vertical="center" wrapText="1"/>
    </xf>
    <xf numFmtId="0" fontId="115" fillId="0" borderId="343" xfId="225" applyFont="1" applyFill="1" applyBorder="1" applyAlignment="1">
      <alignment horizontal="center" vertical="center" wrapText="1"/>
    </xf>
    <xf numFmtId="0" fontId="115" fillId="0" borderId="349" xfId="225" applyFont="1" applyFill="1" applyBorder="1" applyAlignment="1">
      <alignment horizontal="center" vertical="center" wrapText="1"/>
    </xf>
    <xf numFmtId="0" fontId="115" fillId="41" borderId="338" xfId="225" applyFont="1" applyFill="1" applyBorder="1" applyAlignment="1">
      <alignment horizontal="center" vertical="center" wrapText="1"/>
    </xf>
    <xf numFmtId="0" fontId="115" fillId="41" borderId="344" xfId="225" applyFont="1" applyFill="1" applyBorder="1" applyAlignment="1">
      <alignment horizontal="center" vertical="center" wrapText="1"/>
    </xf>
    <xf numFmtId="0" fontId="115" fillId="41" borderId="350" xfId="225" applyFont="1" applyFill="1" applyBorder="1" applyAlignment="1">
      <alignment horizontal="center" vertical="center" wrapText="1"/>
    </xf>
    <xf numFmtId="0" fontId="115" fillId="41" borderId="390" xfId="225" applyFont="1" applyFill="1" applyBorder="1" applyAlignment="1">
      <alignment horizontal="center" vertical="center" wrapText="1"/>
    </xf>
    <xf numFmtId="0" fontId="115" fillId="41" borderId="396" xfId="225" applyFont="1" applyFill="1" applyBorder="1" applyAlignment="1">
      <alignment horizontal="center" vertical="center" wrapText="1"/>
    </xf>
    <xf numFmtId="0" fontId="115" fillId="41" borderId="402" xfId="225" applyFont="1" applyFill="1" applyBorder="1" applyAlignment="1">
      <alignment horizontal="center" vertical="center" wrapText="1"/>
    </xf>
    <xf numFmtId="0" fontId="115" fillId="0" borderId="391" xfId="225" applyFont="1" applyFill="1" applyBorder="1" applyAlignment="1">
      <alignment horizontal="center" vertical="center" wrapText="1"/>
    </xf>
    <xf numFmtId="0" fontId="115" fillId="0" borderId="397" xfId="225" applyFont="1" applyFill="1" applyBorder="1" applyAlignment="1">
      <alignment horizontal="center" vertical="center" wrapText="1"/>
    </xf>
    <xf numFmtId="0" fontId="115" fillId="0" borderId="403" xfId="225" applyFont="1" applyFill="1" applyBorder="1" applyAlignment="1">
      <alignment horizontal="center" vertical="center" wrapText="1"/>
    </xf>
    <xf numFmtId="0" fontId="115" fillId="36" borderId="392" xfId="225" applyFont="1" applyFill="1" applyBorder="1" applyAlignment="1">
      <alignment horizontal="center" vertical="center" wrapText="1"/>
    </xf>
    <xf numFmtId="0" fontId="115" fillId="36" borderId="398" xfId="225" applyFont="1" applyFill="1" applyBorder="1" applyAlignment="1">
      <alignment horizontal="center" vertical="center" wrapText="1"/>
    </xf>
    <xf numFmtId="0" fontId="115" fillId="36" borderId="404" xfId="225" applyFont="1" applyFill="1" applyBorder="1" applyAlignment="1">
      <alignment horizontal="center" vertical="center" wrapText="1"/>
    </xf>
    <xf numFmtId="0" fontId="115" fillId="41" borderId="372" xfId="225" applyFont="1" applyFill="1" applyBorder="1" applyAlignment="1">
      <alignment horizontal="center" vertical="center" wrapText="1"/>
    </xf>
    <xf numFmtId="0" fontId="115" fillId="41" borderId="378" xfId="225" applyFont="1" applyFill="1" applyBorder="1" applyAlignment="1">
      <alignment horizontal="center" vertical="center" wrapText="1"/>
    </xf>
    <xf numFmtId="0" fontId="115" fillId="41" borderId="384" xfId="225" applyFont="1" applyFill="1" applyBorder="1" applyAlignment="1">
      <alignment horizontal="center" vertical="center" wrapText="1"/>
    </xf>
    <xf numFmtId="0" fontId="115" fillId="0" borderId="373" xfId="225" applyFont="1" applyFill="1" applyBorder="1" applyAlignment="1">
      <alignment horizontal="center" vertical="center" wrapText="1"/>
    </xf>
    <xf numFmtId="0" fontId="115" fillId="0" borderId="379" xfId="225" applyFont="1" applyFill="1" applyBorder="1" applyAlignment="1">
      <alignment horizontal="center" vertical="center" wrapText="1"/>
    </xf>
    <xf numFmtId="0" fontId="115" fillId="0" borderId="385" xfId="225" applyFont="1" applyFill="1" applyBorder="1" applyAlignment="1">
      <alignment horizontal="center" vertical="center" wrapText="1"/>
    </xf>
    <xf numFmtId="0" fontId="115" fillId="0" borderId="374" xfId="225" applyFont="1" applyFill="1" applyBorder="1" applyAlignment="1">
      <alignment horizontal="center" vertical="center" wrapText="1"/>
    </xf>
    <xf numFmtId="0" fontId="115" fillId="0" borderId="380" xfId="225" applyFont="1" applyFill="1" applyBorder="1" applyAlignment="1">
      <alignment horizontal="center" vertical="center" wrapText="1"/>
    </xf>
    <xf numFmtId="0" fontId="115" fillId="0" borderId="386" xfId="225" applyFont="1" applyFill="1" applyBorder="1" applyAlignment="1">
      <alignment horizontal="center" vertical="center" wrapText="1"/>
    </xf>
    <xf numFmtId="0" fontId="115" fillId="41" borderId="426" xfId="225" applyFont="1" applyFill="1" applyBorder="1" applyAlignment="1">
      <alignment horizontal="center" vertical="center" wrapText="1"/>
    </xf>
    <xf numFmtId="0" fontId="115" fillId="41" borderId="432" xfId="225" applyFont="1" applyFill="1" applyBorder="1" applyAlignment="1">
      <alignment horizontal="center" vertical="center" wrapText="1"/>
    </xf>
    <xf numFmtId="0" fontId="115" fillId="41" borderId="438" xfId="225" applyFont="1" applyFill="1" applyBorder="1" applyAlignment="1">
      <alignment horizontal="center" vertical="center" wrapText="1"/>
    </xf>
    <xf numFmtId="0" fontId="115" fillId="0" borderId="427" xfId="225" applyFont="1" applyFill="1" applyBorder="1" applyAlignment="1">
      <alignment horizontal="center" vertical="center" wrapText="1"/>
    </xf>
    <xf numFmtId="0" fontId="115" fillId="0" borderId="433" xfId="225" applyFont="1" applyFill="1" applyBorder="1" applyAlignment="1">
      <alignment horizontal="center" vertical="center" wrapText="1"/>
    </xf>
    <xf numFmtId="0" fontId="115" fillId="0" borderId="439" xfId="225" applyFont="1" applyFill="1" applyBorder="1" applyAlignment="1">
      <alignment horizontal="center" vertical="center" wrapText="1"/>
    </xf>
    <xf numFmtId="0" fontId="71" fillId="0" borderId="428" xfId="225" applyFont="1" applyFill="1" applyBorder="1" applyAlignment="1">
      <alignment horizontal="center" vertical="center" wrapText="1"/>
    </xf>
    <xf numFmtId="0" fontId="71" fillId="0" borderId="434" xfId="225" applyFont="1" applyFill="1" applyBorder="1" applyAlignment="1">
      <alignment horizontal="center" vertical="center" wrapText="1"/>
    </xf>
    <xf numFmtId="0" fontId="71" fillId="0" borderId="440" xfId="225" applyFont="1" applyFill="1" applyBorder="1" applyAlignment="1">
      <alignment horizontal="center" vertical="center" wrapText="1"/>
    </xf>
    <xf numFmtId="0" fontId="115" fillId="41" borderId="408" xfId="225" applyFont="1" applyFill="1" applyBorder="1" applyAlignment="1">
      <alignment horizontal="center" vertical="center" wrapText="1"/>
    </xf>
    <xf numFmtId="0" fontId="115" fillId="41" borderId="414" xfId="225" applyFont="1" applyFill="1" applyBorder="1" applyAlignment="1">
      <alignment horizontal="center" vertical="center" wrapText="1"/>
    </xf>
    <xf numFmtId="0" fontId="115" fillId="41" borderId="420" xfId="225" applyFont="1" applyFill="1" applyBorder="1" applyAlignment="1">
      <alignment horizontal="center" vertical="center" wrapText="1"/>
    </xf>
    <xf numFmtId="0" fontId="115" fillId="0" borderId="409" xfId="225" applyFont="1" applyFill="1" applyBorder="1" applyAlignment="1">
      <alignment horizontal="center" vertical="center" wrapText="1"/>
    </xf>
    <xf numFmtId="0" fontId="115" fillId="0" borderId="415" xfId="225" applyFont="1" applyFill="1" applyBorder="1" applyAlignment="1">
      <alignment horizontal="center" vertical="center" wrapText="1"/>
    </xf>
    <xf numFmtId="0" fontId="115" fillId="0" borderId="421" xfId="225" applyFont="1" applyFill="1" applyBorder="1" applyAlignment="1">
      <alignment horizontal="center" vertical="center" wrapText="1"/>
    </xf>
    <xf numFmtId="0" fontId="115" fillId="0" borderId="410" xfId="225" applyFont="1" applyFill="1" applyBorder="1" applyAlignment="1">
      <alignment horizontal="center" vertical="center" wrapText="1"/>
    </xf>
    <xf numFmtId="0" fontId="115" fillId="0" borderId="416" xfId="225" applyFont="1" applyFill="1" applyBorder="1" applyAlignment="1">
      <alignment horizontal="center" vertical="center" wrapText="1"/>
    </xf>
    <xf numFmtId="0" fontId="115" fillId="0" borderId="422" xfId="225" applyFont="1" applyFill="1" applyBorder="1" applyAlignment="1">
      <alignment horizontal="center" vertical="center" wrapText="1"/>
    </xf>
    <xf numFmtId="0" fontId="115" fillId="41" borderId="462" xfId="225" applyFont="1" applyFill="1" applyBorder="1" applyAlignment="1">
      <alignment horizontal="center" vertical="center" wrapText="1"/>
    </xf>
    <xf numFmtId="0" fontId="115" fillId="41" borderId="468" xfId="225" applyFont="1" applyFill="1" applyBorder="1" applyAlignment="1">
      <alignment horizontal="center" vertical="center" wrapText="1"/>
    </xf>
    <xf numFmtId="0" fontId="115" fillId="41" borderId="474" xfId="225" applyFont="1" applyFill="1" applyBorder="1" applyAlignment="1">
      <alignment horizontal="center" vertical="center" wrapText="1"/>
    </xf>
    <xf numFmtId="0" fontId="115" fillId="0" borderId="463" xfId="225" applyFont="1" applyFill="1" applyBorder="1" applyAlignment="1">
      <alignment horizontal="center" vertical="center" wrapText="1"/>
    </xf>
    <xf numFmtId="0" fontId="115" fillId="0" borderId="469" xfId="225" applyFont="1" applyFill="1" applyBorder="1" applyAlignment="1">
      <alignment horizontal="center" vertical="center" wrapText="1"/>
    </xf>
    <xf numFmtId="0" fontId="115" fillId="0" borderId="475" xfId="225" applyFont="1" applyFill="1" applyBorder="1" applyAlignment="1">
      <alignment horizontal="center" vertical="center" wrapText="1"/>
    </xf>
    <xf numFmtId="0" fontId="115" fillId="0" borderId="464" xfId="225" applyFont="1" applyFill="1" applyBorder="1" applyAlignment="1">
      <alignment horizontal="center" vertical="center" wrapText="1"/>
    </xf>
    <xf numFmtId="0" fontId="115" fillId="0" borderId="470" xfId="225" applyFont="1" applyFill="1" applyBorder="1" applyAlignment="1">
      <alignment horizontal="center" vertical="center" wrapText="1"/>
    </xf>
    <xf numFmtId="0" fontId="115" fillId="0" borderId="476" xfId="225" applyFont="1" applyFill="1" applyBorder="1" applyAlignment="1">
      <alignment horizontal="center" vertical="center" wrapText="1"/>
    </xf>
    <xf numFmtId="0" fontId="115" fillId="41" borderId="444" xfId="225" applyFont="1" applyFill="1" applyBorder="1" applyAlignment="1">
      <alignment horizontal="center" vertical="center" wrapText="1"/>
    </xf>
    <xf numFmtId="0" fontId="115" fillId="41" borderId="450" xfId="225" applyFont="1" applyFill="1" applyBorder="1" applyAlignment="1">
      <alignment horizontal="center" vertical="center" wrapText="1"/>
    </xf>
    <xf numFmtId="0" fontId="115" fillId="41" borderId="456" xfId="225" applyFont="1" applyFill="1" applyBorder="1" applyAlignment="1">
      <alignment horizontal="center" vertical="center" wrapText="1"/>
    </xf>
    <xf numFmtId="0" fontId="115" fillId="0" borderId="445" xfId="225" applyFont="1" applyFill="1" applyBorder="1" applyAlignment="1">
      <alignment horizontal="center" vertical="center" wrapText="1"/>
    </xf>
    <xf numFmtId="0" fontId="115" fillId="0" borderId="451" xfId="225" applyFont="1" applyFill="1" applyBorder="1" applyAlignment="1">
      <alignment horizontal="center" vertical="center" wrapText="1"/>
    </xf>
    <xf numFmtId="0" fontId="115" fillId="0" borderId="457" xfId="225" applyFont="1" applyFill="1" applyBorder="1" applyAlignment="1">
      <alignment horizontal="center" vertical="center" wrapText="1"/>
    </xf>
    <xf numFmtId="0" fontId="115" fillId="41" borderId="446" xfId="225" applyFont="1" applyFill="1" applyBorder="1" applyAlignment="1">
      <alignment horizontal="center" vertical="center" wrapText="1"/>
    </xf>
    <xf numFmtId="0" fontId="115" fillId="41" borderId="452" xfId="225" applyFont="1" applyFill="1" applyBorder="1" applyAlignment="1">
      <alignment horizontal="center" vertical="center" wrapText="1"/>
    </xf>
    <xf numFmtId="0" fontId="115" fillId="41" borderId="458" xfId="225" applyFont="1" applyFill="1" applyBorder="1" applyAlignment="1">
      <alignment horizontal="center" vertical="center" wrapText="1"/>
    </xf>
    <xf numFmtId="0" fontId="115" fillId="41" borderId="498" xfId="225" applyFont="1" applyFill="1" applyBorder="1" applyAlignment="1">
      <alignment horizontal="center" vertical="center" wrapText="1"/>
    </xf>
    <xf numFmtId="0" fontId="115" fillId="41" borderId="504" xfId="225" applyFont="1" applyFill="1" applyBorder="1" applyAlignment="1">
      <alignment horizontal="center" vertical="center" wrapText="1"/>
    </xf>
    <xf numFmtId="0" fontId="115" fillId="41" borderId="510" xfId="225" applyFont="1" applyFill="1" applyBorder="1" applyAlignment="1">
      <alignment horizontal="center" vertical="center" wrapText="1"/>
    </xf>
    <xf numFmtId="0" fontId="115" fillId="0" borderId="499" xfId="225" applyFont="1" applyFill="1" applyBorder="1" applyAlignment="1">
      <alignment horizontal="center" vertical="center" wrapText="1"/>
    </xf>
    <xf numFmtId="0" fontId="115" fillId="0" borderId="505" xfId="225" applyFont="1" applyFill="1" applyBorder="1" applyAlignment="1">
      <alignment horizontal="center" vertical="center" wrapText="1"/>
    </xf>
    <xf numFmtId="0" fontId="115" fillId="0" borderId="511" xfId="225" applyFont="1" applyFill="1" applyBorder="1" applyAlignment="1">
      <alignment horizontal="center" vertical="center" wrapText="1"/>
    </xf>
    <xf numFmtId="0" fontId="115" fillId="36" borderId="500" xfId="225" applyFont="1" applyFill="1" applyBorder="1" applyAlignment="1">
      <alignment horizontal="center" vertical="center" wrapText="1"/>
    </xf>
    <xf numFmtId="0" fontId="115" fillId="36" borderId="506" xfId="225" applyFont="1" applyFill="1" applyBorder="1" applyAlignment="1">
      <alignment horizontal="center" vertical="center" wrapText="1"/>
    </xf>
    <xf numFmtId="0" fontId="115" fillId="36" borderId="512" xfId="225" applyFont="1" applyFill="1" applyBorder="1" applyAlignment="1">
      <alignment horizontal="center" vertical="center" wrapText="1"/>
    </xf>
    <xf numFmtId="0" fontId="115" fillId="41" borderId="480" xfId="225" applyFont="1" applyFill="1" applyBorder="1" applyAlignment="1">
      <alignment horizontal="center" vertical="center" wrapText="1"/>
    </xf>
    <xf numFmtId="0" fontId="115" fillId="41" borderId="486" xfId="225" applyFont="1" applyFill="1" applyBorder="1" applyAlignment="1">
      <alignment horizontal="center" vertical="center" wrapText="1"/>
    </xf>
    <xf numFmtId="0" fontId="115" fillId="41" borderId="492" xfId="225" applyFont="1" applyFill="1" applyBorder="1" applyAlignment="1">
      <alignment horizontal="center" vertical="center" wrapText="1"/>
    </xf>
    <xf numFmtId="0" fontId="115" fillId="0" borderId="481" xfId="225" applyFont="1" applyFill="1" applyBorder="1" applyAlignment="1">
      <alignment horizontal="center" vertical="center" wrapText="1"/>
    </xf>
    <xf numFmtId="0" fontId="115" fillId="0" borderId="487" xfId="225" applyFont="1" applyFill="1" applyBorder="1" applyAlignment="1">
      <alignment horizontal="center" vertical="center" wrapText="1"/>
    </xf>
    <xf numFmtId="0" fontId="115" fillId="0" borderId="493" xfId="225" applyFont="1" applyFill="1" applyBorder="1" applyAlignment="1">
      <alignment horizontal="center" vertical="center" wrapText="1"/>
    </xf>
    <xf numFmtId="0" fontId="115" fillId="0" borderId="482" xfId="225" applyFont="1" applyFill="1" applyBorder="1" applyAlignment="1">
      <alignment horizontal="center" vertical="center" wrapText="1"/>
    </xf>
    <xf numFmtId="0" fontId="115" fillId="0" borderId="488" xfId="225" applyFont="1" applyFill="1" applyBorder="1" applyAlignment="1">
      <alignment horizontal="center" vertical="center" wrapText="1"/>
    </xf>
    <xf numFmtId="0" fontId="115" fillId="0" borderId="494" xfId="225" applyFont="1" applyFill="1" applyBorder="1" applyAlignment="1">
      <alignment horizontal="center" vertical="center" wrapText="1"/>
    </xf>
    <xf numFmtId="0" fontId="117" fillId="0" borderId="0" xfId="225" applyFont="1" applyAlignment="1">
      <alignment horizontal="left" vertical="center"/>
    </xf>
    <xf numFmtId="0" fontId="115" fillId="0" borderId="518" xfId="225" applyFont="1" applyFill="1" applyBorder="1" applyAlignment="1">
      <alignment horizontal="center" vertical="center" wrapText="1"/>
    </xf>
    <xf numFmtId="0" fontId="115" fillId="0" borderId="524" xfId="225" applyFont="1" applyFill="1" applyBorder="1" applyAlignment="1">
      <alignment horizontal="center" vertical="center" wrapText="1"/>
    </xf>
    <xf numFmtId="0" fontId="115" fillId="0" borderId="530" xfId="225" applyFont="1" applyFill="1" applyBorder="1" applyAlignment="1">
      <alignment horizontal="center" vertical="center" wrapText="1"/>
    </xf>
    <xf numFmtId="0" fontId="115" fillId="41" borderId="516" xfId="225" applyFont="1" applyFill="1" applyBorder="1" applyAlignment="1">
      <alignment horizontal="center" vertical="center" wrapText="1"/>
    </xf>
    <xf numFmtId="0" fontId="115" fillId="41" borderId="522" xfId="225" applyFont="1" applyFill="1" applyBorder="1" applyAlignment="1">
      <alignment horizontal="center" vertical="center" wrapText="1"/>
    </xf>
    <xf numFmtId="0" fontId="115" fillId="41" borderId="528" xfId="225" applyFont="1" applyFill="1" applyBorder="1" applyAlignment="1">
      <alignment horizontal="center" vertical="center" wrapText="1"/>
    </xf>
    <xf numFmtId="0" fontId="115" fillId="0" borderId="517" xfId="225" applyFont="1" applyFill="1" applyBorder="1" applyAlignment="1">
      <alignment horizontal="center" vertical="center" wrapText="1"/>
    </xf>
    <xf numFmtId="0" fontId="115" fillId="0" borderId="523" xfId="225" applyFont="1" applyFill="1" applyBorder="1" applyAlignment="1">
      <alignment horizontal="center" vertical="center" wrapText="1"/>
    </xf>
    <xf numFmtId="0" fontId="115" fillId="0" borderId="529" xfId="225" applyFont="1" applyFill="1" applyBorder="1" applyAlignment="1">
      <alignment horizontal="center" vertical="center" wrapText="1"/>
    </xf>
    <xf numFmtId="0" fontId="107" fillId="39" borderId="533" xfId="225" applyFont="1" applyFill="1" applyBorder="1" applyAlignment="1">
      <alignment horizontal="center" vertical="center" wrapText="1"/>
    </xf>
    <xf numFmtId="0" fontId="107" fillId="39" borderId="534" xfId="225" applyFont="1" applyFill="1" applyBorder="1" applyAlignment="1">
      <alignment horizontal="center" vertical="center" wrapText="1"/>
    </xf>
    <xf numFmtId="0" fontId="108" fillId="39" borderId="524" xfId="225" applyFont="1" applyFill="1" applyBorder="1" applyAlignment="1">
      <alignment horizontal="center" vertical="center" wrapText="1"/>
    </xf>
    <xf numFmtId="0" fontId="109" fillId="39" borderId="524" xfId="225" applyFont="1" applyFill="1" applyBorder="1" applyAlignment="1">
      <alignment horizontal="center" vertical="center" wrapText="1"/>
    </xf>
    <xf numFmtId="0" fontId="109" fillId="39" borderId="534" xfId="225" applyFont="1" applyFill="1" applyBorder="1" applyAlignment="1">
      <alignment horizontal="center" vertical="center" wrapText="1"/>
    </xf>
    <xf numFmtId="0" fontId="115" fillId="36" borderId="535" xfId="225" applyFont="1" applyFill="1" applyBorder="1" applyAlignment="1">
      <alignment horizontal="center" vertical="center" wrapText="1"/>
    </xf>
    <xf numFmtId="0" fontId="115" fillId="36" borderId="20" xfId="225" applyFont="1" applyFill="1" applyBorder="1" applyAlignment="1">
      <alignment horizontal="center" vertical="center" wrapText="1"/>
    </xf>
    <xf numFmtId="0" fontId="115" fillId="36" borderId="28" xfId="225" applyFont="1" applyFill="1" applyBorder="1" applyAlignment="1">
      <alignment horizontal="center" vertical="center" wrapText="1"/>
    </xf>
    <xf numFmtId="0" fontId="111" fillId="40" borderId="534" xfId="225" applyFont="1" applyFill="1" applyBorder="1" applyAlignment="1">
      <alignment horizontal="center" vertical="center" wrapText="1"/>
    </xf>
    <xf numFmtId="0" fontId="111" fillId="40" borderId="149" xfId="225" applyNumberFormat="1" applyFont="1" applyFill="1" applyBorder="1" applyAlignment="1">
      <alignment vertical="center" wrapText="1"/>
    </xf>
    <xf numFmtId="0" fontId="107" fillId="39" borderId="524" xfId="225" applyFont="1" applyFill="1" applyBorder="1" applyAlignment="1">
      <alignment horizontal="center" vertical="center" wrapText="1"/>
    </xf>
    <xf numFmtId="0" fontId="115" fillId="41" borderId="534" xfId="225" applyFont="1" applyFill="1" applyBorder="1" applyAlignment="1">
      <alignment horizontal="center" vertical="center" wrapText="1"/>
    </xf>
    <xf numFmtId="0" fontId="118" fillId="41" borderId="149" xfId="225" applyNumberFormat="1" applyFont="1" applyFill="1" applyBorder="1" applyAlignment="1">
      <alignment vertical="center" wrapText="1"/>
    </xf>
    <xf numFmtId="0" fontId="118" fillId="41" borderId="524" xfId="225" applyNumberFormat="1" applyFont="1" applyFill="1" applyBorder="1" applyAlignment="1">
      <alignment vertical="center" wrapText="1"/>
    </xf>
    <xf numFmtId="0" fontId="118" fillId="41" borderId="524" xfId="225" applyNumberFormat="1" applyFont="1" applyFill="1" applyBorder="1" applyAlignment="1">
      <alignment horizontal="right" vertical="center" wrapText="1"/>
    </xf>
    <xf numFmtId="0" fontId="118" fillId="0" borderId="524" xfId="225" applyNumberFormat="1" applyFont="1" applyFill="1" applyBorder="1" applyAlignment="1">
      <alignment vertical="center" wrapText="1"/>
    </xf>
    <xf numFmtId="0" fontId="32" fillId="41" borderId="534" xfId="225" applyFont="1" applyFill="1" applyBorder="1" applyAlignment="1">
      <alignment horizontal="center" vertical="center" wrapText="1"/>
    </xf>
    <xf numFmtId="0" fontId="118" fillId="0" borderId="149" xfId="225" applyNumberFormat="1" applyFont="1" applyFill="1" applyBorder="1" applyAlignment="1">
      <alignment vertical="center" wrapText="1"/>
    </xf>
    <xf numFmtId="0" fontId="118" fillId="0" borderId="524" xfId="225" applyNumberFormat="1" applyFont="1" applyFill="1" applyBorder="1" applyAlignment="1">
      <alignment horizontal="right" vertical="center" wrapText="1"/>
    </xf>
    <xf numFmtId="0" fontId="118" fillId="41" borderId="535" xfId="225" applyNumberFormat="1" applyFont="1" applyFill="1" applyBorder="1" applyAlignment="1">
      <alignment vertical="center" wrapText="1"/>
    </xf>
    <xf numFmtId="0" fontId="118" fillId="41" borderId="20" xfId="225" applyNumberFormat="1" applyFont="1" applyFill="1" applyBorder="1" applyAlignment="1">
      <alignment vertical="center" wrapText="1"/>
    </xf>
    <xf numFmtId="0" fontId="118" fillId="41" borderId="69" xfId="225" applyNumberFormat="1" applyFont="1" applyFill="1" applyBorder="1" applyAlignment="1">
      <alignment vertical="center" wrapText="1"/>
    </xf>
    <xf numFmtId="0" fontId="118" fillId="41" borderId="151" xfId="225" applyNumberFormat="1" applyFont="1" applyFill="1" applyBorder="1" applyAlignment="1">
      <alignment vertical="center" wrapText="1"/>
    </xf>
    <xf numFmtId="0" fontId="118" fillId="41" borderId="81" xfId="225" applyNumberFormat="1" applyFont="1" applyFill="1" applyBorder="1" applyAlignment="1">
      <alignment vertical="center" wrapText="1"/>
    </xf>
    <xf numFmtId="0" fontId="118" fillId="41" borderId="70" xfId="225" applyNumberFormat="1" applyFont="1" applyFill="1" applyBorder="1" applyAlignment="1">
      <alignment vertical="center" wrapText="1"/>
    </xf>
    <xf numFmtId="0" fontId="118" fillId="41" borderId="151" xfId="225" applyNumberFormat="1" applyFont="1" applyFill="1" applyBorder="1" applyAlignment="1">
      <alignment horizontal="right" vertical="center" wrapText="1"/>
    </xf>
    <xf numFmtId="0" fontId="118" fillId="41" borderId="81" xfId="225" applyNumberFormat="1" applyFont="1" applyFill="1" applyBorder="1" applyAlignment="1">
      <alignment horizontal="right" vertical="center" wrapText="1"/>
    </xf>
    <xf numFmtId="0" fontId="118" fillId="41" borderId="70" xfId="225" applyNumberFormat="1" applyFont="1" applyFill="1" applyBorder="1" applyAlignment="1">
      <alignment horizontal="right" vertical="center" wrapText="1"/>
    </xf>
    <xf numFmtId="0" fontId="118" fillId="0" borderId="151" xfId="225" applyNumberFormat="1" applyFont="1" applyFill="1" applyBorder="1" applyAlignment="1">
      <alignment vertical="center" wrapText="1"/>
    </xf>
    <xf numFmtId="0" fontId="118" fillId="0" borderId="81" xfId="225" applyNumberFormat="1" applyFont="1" applyFill="1" applyBorder="1" applyAlignment="1">
      <alignment vertical="center" wrapText="1"/>
    </xf>
    <xf numFmtId="0" fontId="118" fillId="0" borderId="70" xfId="225" applyNumberFormat="1" applyFont="1" applyFill="1" applyBorder="1" applyAlignment="1">
      <alignment vertical="center" wrapText="1"/>
    </xf>
    <xf numFmtId="0" fontId="32" fillId="0" borderId="535" xfId="225" applyFont="1" applyBorder="1" applyAlignment="1">
      <alignment horizontal="right" vertical="center"/>
    </xf>
    <xf numFmtId="0" fontId="32" fillId="0" borderId="20" xfId="225" applyFont="1" applyBorder="1" applyAlignment="1">
      <alignment horizontal="right" vertical="center"/>
    </xf>
    <xf numFmtId="0" fontId="32" fillId="0" borderId="69" xfId="225" applyFont="1" applyBorder="1" applyAlignment="1">
      <alignment horizontal="right" vertical="center"/>
    </xf>
    <xf numFmtId="0" fontId="32" fillId="41" borderId="536" xfId="225" applyFont="1" applyFill="1" applyBorder="1" applyAlignment="1">
      <alignment horizontal="center" vertical="center" wrapText="1"/>
    </xf>
    <xf numFmtId="0" fontId="32" fillId="41" borderId="38" xfId="225" applyFont="1" applyFill="1" applyBorder="1" applyAlignment="1">
      <alignment horizontal="center" vertical="center" wrapText="1"/>
    </xf>
    <xf numFmtId="0" fontId="32" fillId="41" borderId="71" xfId="225" applyFont="1" applyFill="1" applyBorder="1" applyAlignment="1">
      <alignment horizontal="center" vertical="center" wrapText="1"/>
    </xf>
    <xf numFmtId="0" fontId="118" fillId="41" borderId="535" xfId="225" applyNumberFormat="1" applyFont="1" applyFill="1" applyBorder="1" applyAlignment="1">
      <alignment horizontal="right" vertical="center" wrapText="1"/>
    </xf>
    <xf numFmtId="0" fontId="118" fillId="41" borderId="20" xfId="225" applyNumberFormat="1" applyFont="1" applyFill="1" applyBorder="1" applyAlignment="1">
      <alignment horizontal="right" vertical="center" wrapText="1"/>
    </xf>
    <xf numFmtId="0" fontId="118" fillId="41" borderId="69" xfId="225" applyNumberFormat="1" applyFont="1" applyFill="1" applyBorder="1" applyAlignment="1">
      <alignment horizontal="right" vertical="center" wrapText="1"/>
    </xf>
    <xf numFmtId="0" fontId="118" fillId="41" borderId="149" xfId="225" applyNumberFormat="1" applyFont="1" applyFill="1" applyBorder="1" applyAlignment="1">
      <alignment horizontal="right" vertical="center" wrapText="1"/>
    </xf>
    <xf numFmtId="0" fontId="118" fillId="0" borderId="151" xfId="225" applyNumberFormat="1" applyFont="1" applyFill="1" applyBorder="1" applyAlignment="1">
      <alignment horizontal="right" vertical="center" wrapText="1"/>
    </xf>
    <xf numFmtId="0" fontId="118" fillId="0" borderId="81" xfId="225" applyNumberFormat="1" applyFont="1" applyFill="1" applyBorder="1" applyAlignment="1">
      <alignment horizontal="right" vertical="center" wrapText="1"/>
    </xf>
    <xf numFmtId="0" fontId="118" fillId="0" borderId="70" xfId="225" applyNumberFormat="1" applyFont="1" applyFill="1" applyBorder="1" applyAlignment="1">
      <alignment horizontal="right" vertical="center" wrapText="1"/>
    </xf>
    <xf numFmtId="0" fontId="34" fillId="41" borderId="534" xfId="225" applyFont="1" applyFill="1" applyBorder="1" applyAlignment="1">
      <alignment horizontal="center" vertical="center" wrapText="1"/>
    </xf>
    <xf numFmtId="0" fontId="118" fillId="0" borderId="149" xfId="225" applyFont="1" applyFill="1" applyBorder="1" applyAlignment="1">
      <alignment horizontal="right" vertical="center" wrapText="1"/>
    </xf>
    <xf numFmtId="0" fontId="118" fillId="0" borderId="524" xfId="225" applyFont="1" applyFill="1" applyBorder="1" applyAlignment="1">
      <alignment horizontal="right" vertical="center" wrapText="1"/>
    </xf>
    <xf numFmtId="0" fontId="114" fillId="41" borderId="534" xfId="225" applyFont="1" applyFill="1" applyBorder="1" applyAlignment="1">
      <alignment horizontal="center" vertical="center" wrapText="1"/>
    </xf>
    <xf numFmtId="0" fontId="115" fillId="0" borderId="524" xfId="225" applyNumberFormat="1" applyFont="1" applyFill="1" applyBorder="1" applyAlignment="1">
      <alignment horizontal="right" vertical="center" wrapText="1"/>
    </xf>
    <xf numFmtId="0" fontId="119" fillId="41" borderId="534" xfId="41" applyFont="1" applyFill="1" applyBorder="1" applyAlignment="1">
      <alignment horizontal="center" vertical="center" wrapText="1"/>
    </xf>
    <xf numFmtId="0" fontId="34" fillId="41" borderId="534" xfId="41" applyFont="1" applyFill="1" applyBorder="1" applyAlignment="1">
      <alignment horizontal="center" vertical="center" wrapText="1"/>
    </xf>
    <xf numFmtId="0" fontId="34" fillId="0" borderId="149" xfId="41" applyNumberFormat="1" applyFont="1" applyFill="1" applyBorder="1" applyAlignment="1">
      <alignment vertical="center" wrapText="1"/>
    </xf>
    <xf numFmtId="0" fontId="34" fillId="0" borderId="524" xfId="41" applyNumberFormat="1" applyFont="1" applyFill="1" applyBorder="1" applyAlignment="1">
      <alignment vertical="center" wrapText="1"/>
    </xf>
    <xf numFmtId="0" fontId="34" fillId="0" borderId="524" xfId="41" applyNumberFormat="1" applyFont="1" applyFill="1" applyBorder="1" applyAlignment="1">
      <alignment horizontal="right" vertical="center" wrapText="1"/>
    </xf>
    <xf numFmtId="0" fontId="120" fillId="41" borderId="534" xfId="225" applyFont="1" applyFill="1" applyBorder="1" applyAlignment="1">
      <alignment horizontal="center" vertical="center" wrapText="1"/>
    </xf>
    <xf numFmtId="0" fontId="118" fillId="41" borderId="2" xfId="225" applyNumberFormat="1" applyFont="1" applyFill="1" applyBorder="1" applyAlignment="1">
      <alignment vertical="center" wrapText="1"/>
    </xf>
    <xf numFmtId="0" fontId="118" fillId="41" borderId="2" xfId="225" applyNumberFormat="1" applyFont="1" applyFill="1" applyBorder="1" applyAlignment="1">
      <alignment horizontal="right" vertical="center" wrapText="1"/>
    </xf>
    <xf numFmtId="0" fontId="118" fillId="0" borderId="2" xfId="225" applyNumberFormat="1" applyFont="1" applyFill="1" applyBorder="1" applyAlignment="1">
      <alignment vertical="center" wrapText="1"/>
    </xf>
    <xf numFmtId="0" fontId="120" fillId="41" borderId="71" xfId="225" applyFont="1" applyFill="1" applyBorder="1" applyAlignment="1">
      <alignment horizontal="center" vertical="center" wrapText="1"/>
    </xf>
    <xf numFmtId="0" fontId="120" fillId="41" borderId="3" xfId="225" applyFont="1" applyFill="1" applyBorder="1" applyAlignment="1">
      <alignment horizontal="center" vertical="center" wrapText="1"/>
    </xf>
    <xf numFmtId="0" fontId="118" fillId="41" borderId="90" xfId="225" applyNumberFormat="1" applyFont="1" applyFill="1" applyBorder="1" applyAlignment="1">
      <alignment vertical="center" wrapText="1"/>
    </xf>
    <xf numFmtId="0" fontId="118" fillId="41" borderId="7" xfId="225" applyNumberFormat="1" applyFont="1" applyFill="1" applyBorder="1" applyAlignment="1">
      <alignment vertical="center" wrapText="1"/>
    </xf>
    <xf numFmtId="3" fontId="130" fillId="0" borderId="142" xfId="0" applyNumberFormat="1" applyFont="1" applyBorder="1" applyAlignment="1">
      <alignment horizontal="right" vertical="top" wrapText="1"/>
    </xf>
    <xf numFmtId="3" fontId="130" fillId="0" borderId="134" xfId="0" applyNumberFormat="1" applyFont="1" applyBorder="1" applyAlignment="1">
      <alignment horizontal="right" vertical="top" wrapText="1"/>
    </xf>
    <xf numFmtId="3" fontId="130" fillId="0" borderId="142" xfId="0" applyNumberFormat="1" applyFont="1" applyBorder="1" applyAlignment="1">
      <alignment horizontal="right" vertical="center" wrapText="1"/>
    </xf>
    <xf numFmtId="3" fontId="130" fillId="0" borderId="134" xfId="0" applyNumberFormat="1" applyFont="1" applyBorder="1" applyAlignment="1">
      <alignment horizontal="right" vertical="center" wrapText="1"/>
    </xf>
    <xf numFmtId="0" fontId="128" fillId="37" borderId="141" xfId="0" applyFont="1" applyFill="1" applyBorder="1" applyAlignment="1">
      <alignment horizontal="center" vertical="center" wrapText="1"/>
    </xf>
    <xf numFmtId="0" fontId="128" fillId="37" borderId="126" xfId="0" applyFont="1" applyFill="1" applyBorder="1" applyAlignment="1">
      <alignment horizontal="center" vertical="center" wrapText="1"/>
    </xf>
    <xf numFmtId="0" fontId="128" fillId="37" borderId="125" xfId="0" applyFont="1" applyFill="1" applyBorder="1" applyAlignment="1">
      <alignment horizontal="center" vertical="center" wrapText="1"/>
    </xf>
    <xf numFmtId="0" fontId="128" fillId="37" borderId="122" xfId="0" applyFont="1" applyFill="1" applyBorder="1" applyAlignment="1">
      <alignment horizontal="center" vertical="center" wrapText="1"/>
    </xf>
    <xf numFmtId="0" fontId="128" fillId="37" borderId="124" xfId="0" applyFont="1" applyFill="1" applyBorder="1" applyAlignment="1">
      <alignment horizontal="center" vertical="center" wrapText="1"/>
    </xf>
    <xf numFmtId="0" fontId="127" fillId="37" borderId="141" xfId="0" applyFont="1" applyFill="1" applyBorder="1" applyAlignment="1">
      <alignment horizontal="center" vertical="center" wrapText="1"/>
    </xf>
    <xf numFmtId="0" fontId="127" fillId="37" borderId="126" xfId="0" applyFont="1" applyFill="1" applyBorder="1" applyAlignment="1">
      <alignment horizontal="center" vertical="center" wrapText="1"/>
    </xf>
    <xf numFmtId="0" fontId="127" fillId="37" borderId="125" xfId="0" applyFont="1" applyFill="1" applyBorder="1" applyAlignment="1">
      <alignment horizontal="center" vertical="center" wrapText="1"/>
    </xf>
    <xf numFmtId="0" fontId="130" fillId="0" borderId="142" xfId="0" applyFont="1" applyBorder="1" applyAlignment="1">
      <alignment horizontal="right" vertical="center" wrapText="1"/>
    </xf>
    <xf numFmtId="0" fontId="130" fillId="0" borderId="134" xfId="0" applyFont="1" applyBorder="1" applyAlignment="1">
      <alignment horizontal="right" vertical="center" wrapText="1"/>
    </xf>
    <xf numFmtId="3" fontId="130" fillId="0" borderId="141" xfId="0" applyNumberFormat="1" applyFont="1" applyBorder="1" applyAlignment="1">
      <alignment horizontal="right" vertical="top" wrapText="1"/>
    </xf>
    <xf numFmtId="3" fontId="130" fillId="0" borderId="125" xfId="0" applyNumberFormat="1" applyFont="1" applyBorder="1" applyAlignment="1">
      <alignment horizontal="right" vertical="top" wrapText="1"/>
    </xf>
    <xf numFmtId="0" fontId="128" fillId="37" borderId="127" xfId="0" applyFont="1" applyFill="1" applyBorder="1" applyAlignment="1">
      <alignment horizontal="center" vertical="center" wrapText="1"/>
    </xf>
    <xf numFmtId="0" fontId="127" fillId="37" borderId="143" xfId="0" applyFont="1" applyFill="1" applyBorder="1" applyAlignment="1">
      <alignment horizontal="center" vertical="center" wrapText="1"/>
    </xf>
    <xf numFmtId="0" fontId="127" fillId="37" borderId="137" xfId="0" applyFont="1" applyFill="1" applyBorder="1" applyAlignment="1">
      <alignment horizontal="center" vertical="center" wrapText="1"/>
    </xf>
    <xf numFmtId="3" fontId="131" fillId="38" borderId="542" xfId="0" applyNumberFormat="1" applyFont="1" applyFill="1" applyBorder="1" applyAlignment="1">
      <alignment horizontal="right" vertical="top" wrapText="1"/>
    </xf>
    <xf numFmtId="3" fontId="131" fillId="38" borderId="120" xfId="0" applyNumberFormat="1" applyFont="1" applyFill="1" applyBorder="1" applyAlignment="1">
      <alignment horizontal="right" vertical="top" wrapText="1"/>
    </xf>
    <xf numFmtId="3" fontId="130" fillId="0" borderId="141" xfId="0" applyNumberFormat="1" applyFont="1" applyBorder="1" applyAlignment="1">
      <alignment horizontal="right" vertical="center" wrapText="1"/>
    </xf>
    <xf numFmtId="3" fontId="130" fillId="0" borderId="125" xfId="0" applyNumberFormat="1" applyFont="1" applyBorder="1" applyAlignment="1">
      <alignment horizontal="right" vertical="center" wrapText="1"/>
    </xf>
    <xf numFmtId="3" fontId="130" fillId="0" borderId="143" xfId="0" applyNumberFormat="1" applyFont="1" applyBorder="1" applyAlignment="1">
      <alignment horizontal="right" vertical="top" wrapText="1"/>
    </xf>
    <xf numFmtId="3" fontId="130" fillId="0" borderId="137" xfId="0" applyNumberFormat="1" applyFont="1" applyBorder="1" applyAlignment="1">
      <alignment horizontal="right" vertical="top" wrapText="1"/>
    </xf>
    <xf numFmtId="0" fontId="130" fillId="0" borderId="143" xfId="0" applyFont="1" applyBorder="1" applyAlignment="1">
      <alignment horizontal="right" vertical="center" wrapText="1"/>
    </xf>
    <xf numFmtId="0" fontId="130" fillId="0" borderId="137" xfId="0" applyFont="1" applyBorder="1" applyAlignment="1">
      <alignment horizontal="right" vertical="center" wrapText="1"/>
    </xf>
    <xf numFmtId="3" fontId="130" fillId="38" borderId="542" xfId="0" applyNumberFormat="1" applyFont="1" applyFill="1" applyBorder="1" applyAlignment="1">
      <alignment horizontal="right" vertical="top" wrapText="1"/>
    </xf>
    <xf numFmtId="3" fontId="130" fillId="38" borderId="120" xfId="0" applyNumberFormat="1" applyFont="1" applyFill="1" applyBorder="1" applyAlignment="1">
      <alignment horizontal="right" vertical="top" wrapText="1"/>
    </xf>
    <xf numFmtId="0" fontId="130" fillId="0" borderId="141" xfId="0" applyFont="1" applyBorder="1" applyAlignment="1">
      <alignment horizontal="right" vertical="top" wrapText="1"/>
    </xf>
    <xf numFmtId="0" fontId="130" fillId="0" borderId="125" xfId="0" applyFont="1" applyBorder="1" applyAlignment="1">
      <alignment horizontal="right" vertical="top" wrapText="1"/>
    </xf>
    <xf numFmtId="0" fontId="130" fillId="0" borderId="141" xfId="0" applyFont="1" applyBorder="1" applyAlignment="1">
      <alignment horizontal="right" vertical="center" wrapText="1"/>
    </xf>
    <xf numFmtId="0" fontId="130" fillId="0" borderId="125" xfId="0" applyFont="1" applyBorder="1" applyAlignment="1">
      <alignment horizontal="right" vertical="center" wrapText="1"/>
    </xf>
    <xf numFmtId="0" fontId="130" fillId="0" borderId="142" xfId="0" applyFont="1" applyBorder="1" applyAlignment="1">
      <alignment horizontal="right" vertical="top" wrapText="1"/>
    </xf>
    <xf numFmtId="0" fontId="130" fillId="0" borderId="134" xfId="0" applyFont="1" applyBorder="1" applyAlignment="1">
      <alignment horizontal="right" vertical="top" wrapText="1"/>
    </xf>
    <xf numFmtId="0" fontId="130" fillId="38" borderId="542" xfId="0" applyFont="1" applyFill="1" applyBorder="1" applyAlignment="1">
      <alignment horizontal="right" vertical="top" wrapText="1"/>
    </xf>
    <xf numFmtId="0" fontId="130" fillId="38" borderId="120" xfId="0" applyFont="1" applyFill="1" applyBorder="1" applyAlignment="1">
      <alignment horizontal="right" vertical="top" wrapText="1"/>
    </xf>
    <xf numFmtId="0" fontId="130" fillId="0" borderId="143" xfId="0" applyFont="1" applyBorder="1" applyAlignment="1">
      <alignment horizontal="right" vertical="top" wrapText="1"/>
    </xf>
    <xf numFmtId="0" fontId="130" fillId="0" borderId="137" xfId="0" applyFont="1" applyBorder="1" applyAlignment="1">
      <alignment horizontal="right" vertical="top" wrapText="1"/>
    </xf>
    <xf numFmtId="0" fontId="100" fillId="0" borderId="117" xfId="0" applyFont="1" applyBorder="1" applyAlignment="1">
      <alignment horizontal="center" vertical="center" wrapText="1"/>
    </xf>
    <xf numFmtId="0" fontId="124" fillId="0" borderId="140" xfId="0" applyFont="1" applyBorder="1" applyAlignment="1">
      <alignment horizontal="left" vertical="center"/>
    </xf>
    <xf numFmtId="0" fontId="123" fillId="0" borderId="0" xfId="0" applyFont="1" applyAlignment="1">
      <alignment horizontal="left" vertical="center"/>
    </xf>
    <xf numFmtId="0" fontId="133" fillId="0" borderId="0" xfId="0" applyFont="1" applyAlignment="1">
      <alignment horizontal="left" vertical="center"/>
    </xf>
    <xf numFmtId="0" fontId="100" fillId="0" borderId="140" xfId="0" applyFont="1" applyBorder="1" applyAlignment="1">
      <alignment horizontal="left" vertical="center"/>
    </xf>
    <xf numFmtId="0" fontId="99" fillId="0" borderId="587" xfId="0" applyFont="1" applyBorder="1" applyAlignment="1">
      <alignment horizontal="justify" vertical="center" wrapText="1"/>
    </xf>
    <xf numFmtId="0" fontId="99" fillId="0" borderId="570" xfId="0" applyFont="1" applyBorder="1" applyAlignment="1">
      <alignment horizontal="justify" vertical="center" wrapText="1"/>
    </xf>
    <xf numFmtId="3" fontId="137" fillId="0" borderId="588" xfId="0" applyNumberFormat="1" applyFont="1" applyBorder="1" applyAlignment="1">
      <alignment horizontal="right" vertical="center" wrapText="1"/>
    </xf>
    <xf numFmtId="3" fontId="137" fillId="0" borderId="572" xfId="0" applyNumberFormat="1" applyFont="1" applyBorder="1" applyAlignment="1">
      <alignment horizontal="right" vertical="center" wrapText="1"/>
    </xf>
    <xf numFmtId="0" fontId="137" fillId="0" borderId="588" xfId="0" applyFont="1" applyBorder="1" applyAlignment="1">
      <alignment horizontal="right" vertical="center" wrapText="1"/>
    </xf>
    <xf numFmtId="0" fontId="137" fillId="0" borderId="572" xfId="0" applyFont="1" applyBorder="1" applyAlignment="1">
      <alignment horizontal="right" vertical="center" wrapText="1"/>
    </xf>
    <xf numFmtId="0" fontId="99" fillId="0" borderId="588" xfId="0" applyFont="1" applyBorder="1" applyAlignment="1">
      <alignment horizontal="right" vertical="center" wrapText="1"/>
    </xf>
    <xf numFmtId="0" fontId="99" fillId="0" borderId="572" xfId="0" applyFont="1" applyBorder="1" applyAlignment="1">
      <alignment horizontal="right" vertical="center" wrapText="1"/>
    </xf>
    <xf numFmtId="0" fontId="137" fillId="0" borderId="590" xfId="0" applyFont="1" applyBorder="1" applyAlignment="1">
      <alignment horizontal="right" vertical="center"/>
    </xf>
    <xf numFmtId="0" fontId="99" fillId="45" borderId="546" xfId="0" applyFont="1" applyFill="1" applyBorder="1" applyAlignment="1">
      <alignment horizontal="center" vertical="center" wrapText="1"/>
    </xf>
    <xf numFmtId="0" fontId="99" fillId="45" borderId="547" xfId="0" applyFont="1" applyFill="1" applyBorder="1" applyAlignment="1">
      <alignment horizontal="center" vertical="center" wrapText="1"/>
    </xf>
    <xf numFmtId="0" fontId="138" fillId="45" borderId="550" xfId="0" applyFont="1" applyFill="1" applyBorder="1" applyAlignment="1">
      <alignment horizontal="center" vertical="center" wrapText="1"/>
    </xf>
    <xf numFmtId="0" fontId="138" fillId="45" borderId="551" xfId="0" applyFont="1" applyFill="1" applyBorder="1" applyAlignment="1">
      <alignment horizontal="center" vertical="center" wrapText="1"/>
    </xf>
    <xf numFmtId="0" fontId="99" fillId="45" borderId="552" xfId="0" applyFont="1" applyFill="1" applyBorder="1" applyAlignment="1">
      <alignment horizontal="center" vertical="center" wrapText="1"/>
    </xf>
    <xf numFmtId="0" fontId="99" fillId="45" borderId="553" xfId="0" applyFont="1" applyFill="1" applyBorder="1" applyAlignment="1">
      <alignment horizontal="center" vertical="center" wrapText="1"/>
    </xf>
    <xf numFmtId="0" fontId="99" fillId="0" borderId="589" xfId="0" applyFont="1" applyBorder="1" applyAlignment="1">
      <alignment horizontal="justify" vertical="center" wrapText="1"/>
    </xf>
    <xf numFmtId="0" fontId="99" fillId="0" borderId="573" xfId="0" applyFont="1" applyBorder="1" applyAlignment="1">
      <alignment horizontal="justify" vertical="center" wrapText="1"/>
    </xf>
  </cellXfs>
  <cellStyles count="671">
    <cellStyle name="20% - 강조색1" xfId="53" builtinId="30" customBuiltin="1"/>
    <cellStyle name="20% - 강조색1 2" xfId="96"/>
    <cellStyle name="20% - 강조색1 2 2" xfId="119"/>
    <cellStyle name="20% - 강조색1 2 2 2" xfId="120"/>
    <cellStyle name="20% - 강조색1 2 3" xfId="121"/>
    <cellStyle name="20% - 강조색1 2 4" xfId="122"/>
    <cellStyle name="20% - 강조색1 3" xfId="123"/>
    <cellStyle name="20% - 강조색1 3 2" xfId="124"/>
    <cellStyle name="20% - 강조색1 4" xfId="125"/>
    <cellStyle name="20% - 강조색1 5" xfId="126"/>
    <cellStyle name="20% - 강조색2" xfId="57" builtinId="34" customBuiltin="1"/>
    <cellStyle name="20% - 강조색2 2" xfId="98"/>
    <cellStyle name="20% - 강조색2 2 2" xfId="127"/>
    <cellStyle name="20% - 강조색2 2 2 2" xfId="128"/>
    <cellStyle name="20% - 강조색2 2 3" xfId="129"/>
    <cellStyle name="20% - 강조색2 2 4" xfId="130"/>
    <cellStyle name="20% - 강조색2 3" xfId="131"/>
    <cellStyle name="20% - 강조색2 3 2" xfId="132"/>
    <cellStyle name="20% - 강조색2 4" xfId="133"/>
    <cellStyle name="20% - 강조색2 5" xfId="134"/>
    <cellStyle name="20% - 강조색3" xfId="61" builtinId="38" customBuiltin="1"/>
    <cellStyle name="20% - 강조색3 2" xfId="100"/>
    <cellStyle name="20% - 강조색3 2 2" xfId="135"/>
    <cellStyle name="20% - 강조색3 2 2 2" xfId="136"/>
    <cellStyle name="20% - 강조색3 2 3" xfId="137"/>
    <cellStyle name="20% - 강조색3 2 4" xfId="138"/>
    <cellStyle name="20% - 강조색3 3" xfId="139"/>
    <cellStyle name="20% - 강조색3 3 2" xfId="140"/>
    <cellStyle name="20% - 강조색3 4" xfId="141"/>
    <cellStyle name="20% - 강조색3 5" xfId="142"/>
    <cellStyle name="20% - 강조색4" xfId="65" builtinId="42" customBuiltin="1"/>
    <cellStyle name="20% - 강조색4 2" xfId="102"/>
    <cellStyle name="20% - 강조색4 2 2" xfId="143"/>
    <cellStyle name="20% - 강조색4 2 2 2" xfId="144"/>
    <cellStyle name="20% - 강조색4 2 3" xfId="145"/>
    <cellStyle name="20% - 강조색4 2 4" xfId="146"/>
    <cellStyle name="20% - 강조색4 3" xfId="147"/>
    <cellStyle name="20% - 강조색4 3 2" xfId="148"/>
    <cellStyle name="20% - 강조색4 4" xfId="149"/>
    <cellStyle name="20% - 강조색4 5" xfId="150"/>
    <cellStyle name="20% - 강조색5" xfId="69" builtinId="46" customBuiltin="1"/>
    <cellStyle name="20% - 강조색5 2" xfId="104"/>
    <cellStyle name="20% - 강조색5 2 2" xfId="151"/>
    <cellStyle name="20% - 강조색5 2 2 2" xfId="152"/>
    <cellStyle name="20% - 강조색5 2 3" xfId="153"/>
    <cellStyle name="20% - 강조색5 2 4" xfId="154"/>
    <cellStyle name="20% - 강조색5 3" xfId="155"/>
    <cellStyle name="20% - 강조색5 3 2" xfId="156"/>
    <cellStyle name="20% - 강조색5 4" xfId="157"/>
    <cellStyle name="20% - 강조색5 5" xfId="158"/>
    <cellStyle name="20% - 강조색6" xfId="73" builtinId="50" customBuiltin="1"/>
    <cellStyle name="20% - 강조색6 2" xfId="106"/>
    <cellStyle name="20% - 강조색6 2 2" xfId="159"/>
    <cellStyle name="20% - 강조색6 2 2 2" xfId="160"/>
    <cellStyle name="20% - 강조색6 2 3" xfId="161"/>
    <cellStyle name="20% - 강조색6 2 4" xfId="162"/>
    <cellStyle name="20% - 강조색6 3" xfId="163"/>
    <cellStyle name="20% - 강조색6 3 2" xfId="164"/>
    <cellStyle name="20% - 강조색6 4" xfId="165"/>
    <cellStyle name="20% - 강조색6 5" xfId="166"/>
    <cellStyle name="40% - 강조색1" xfId="54" builtinId="31" customBuiltin="1"/>
    <cellStyle name="40% - 강조색1 2" xfId="97"/>
    <cellStyle name="40% - 강조색1 2 2" xfId="167"/>
    <cellStyle name="40% - 강조색1 2 2 2" xfId="168"/>
    <cellStyle name="40% - 강조색1 2 3" xfId="169"/>
    <cellStyle name="40% - 강조색1 2 4" xfId="170"/>
    <cellStyle name="40% - 강조색1 3" xfId="171"/>
    <cellStyle name="40% - 강조색1 3 2" xfId="172"/>
    <cellStyle name="40% - 강조색1 4" xfId="173"/>
    <cellStyle name="40% - 강조색1 5" xfId="174"/>
    <cellStyle name="40% - 강조색2" xfId="58" builtinId="35" customBuiltin="1"/>
    <cellStyle name="40% - 강조색2 2" xfId="99"/>
    <cellStyle name="40% - 강조색2 2 2" xfId="175"/>
    <cellStyle name="40% - 강조색2 2 2 2" xfId="176"/>
    <cellStyle name="40% - 강조색2 2 3" xfId="177"/>
    <cellStyle name="40% - 강조색2 2 4" xfId="178"/>
    <cellStyle name="40% - 강조색2 3" xfId="179"/>
    <cellStyle name="40% - 강조색2 3 2" xfId="180"/>
    <cellStyle name="40% - 강조색2 4" xfId="181"/>
    <cellStyle name="40% - 강조색2 5" xfId="182"/>
    <cellStyle name="40% - 강조색3" xfId="62" builtinId="39" customBuiltin="1"/>
    <cellStyle name="40% - 강조색3 2" xfId="101"/>
    <cellStyle name="40% - 강조색3 2 2" xfId="183"/>
    <cellStyle name="40% - 강조색3 2 2 2" xfId="184"/>
    <cellStyle name="40% - 강조색3 2 3" xfId="185"/>
    <cellStyle name="40% - 강조색3 2 4" xfId="186"/>
    <cellStyle name="40% - 강조색3 3" xfId="187"/>
    <cellStyle name="40% - 강조색3 3 2" xfId="188"/>
    <cellStyle name="40% - 강조색3 4" xfId="189"/>
    <cellStyle name="40% - 강조색3 5" xfId="190"/>
    <cellStyle name="40% - 강조색4" xfId="66" builtinId="43" customBuiltin="1"/>
    <cellStyle name="40% - 강조색4 2" xfId="103"/>
    <cellStyle name="40% - 강조색4 2 2" xfId="191"/>
    <cellStyle name="40% - 강조색4 2 2 2" xfId="192"/>
    <cellStyle name="40% - 강조색4 2 3" xfId="193"/>
    <cellStyle name="40% - 강조색4 2 4" xfId="194"/>
    <cellStyle name="40% - 강조색4 3" xfId="195"/>
    <cellStyle name="40% - 강조색4 3 2" xfId="196"/>
    <cellStyle name="40% - 강조색4 4" xfId="197"/>
    <cellStyle name="40% - 강조색4 5" xfId="198"/>
    <cellStyle name="40% - 강조색5" xfId="70" builtinId="47" customBuiltin="1"/>
    <cellStyle name="40% - 강조색5 2" xfId="105"/>
    <cellStyle name="40% - 강조색5 2 2" xfId="199"/>
    <cellStyle name="40% - 강조색5 2 2 2" xfId="200"/>
    <cellStyle name="40% - 강조색5 2 3" xfId="201"/>
    <cellStyle name="40% - 강조색5 2 4" xfId="202"/>
    <cellStyle name="40% - 강조색5 3" xfId="203"/>
    <cellStyle name="40% - 강조색5 3 2" xfId="204"/>
    <cellStyle name="40% - 강조색5 4" xfId="205"/>
    <cellStyle name="40% - 강조색5 5" xfId="206"/>
    <cellStyle name="40% - 강조색6" xfId="74" builtinId="51" customBuiltin="1"/>
    <cellStyle name="40% - 강조색6 2" xfId="107"/>
    <cellStyle name="40% - 강조색6 2 2" xfId="207"/>
    <cellStyle name="40% - 강조색6 2 2 2" xfId="208"/>
    <cellStyle name="40% - 강조색6 2 3" xfId="209"/>
    <cellStyle name="40% - 강조색6 2 4" xfId="210"/>
    <cellStyle name="40% - 강조색6 3" xfId="211"/>
    <cellStyle name="40% - 강조색6 3 2" xfId="212"/>
    <cellStyle name="40% - 강조색6 4" xfId="213"/>
    <cellStyle name="40% - 강조색6 5" xfId="214"/>
    <cellStyle name="60% - 강조색1" xfId="55" builtinId="32" customBuiltin="1"/>
    <cellStyle name="60% - 강조색2" xfId="59" builtinId="36" customBuiltin="1"/>
    <cellStyle name="60% - 강조색3" xfId="63" builtinId="40" customBuiltin="1"/>
    <cellStyle name="60% - 강조색4" xfId="67" builtinId="44" customBuiltin="1"/>
    <cellStyle name="60% - 강조색5" xfId="71" builtinId="48" customBuiltin="1"/>
    <cellStyle name="60% - 강조색6" xfId="75" builtinId="52" customBuiltin="1"/>
    <cellStyle name="강조색1" xfId="52" builtinId="29" customBuiltin="1"/>
    <cellStyle name="강조색2" xfId="56" builtinId="33" customBuiltin="1"/>
    <cellStyle name="강조색3" xfId="60" builtinId="37" customBuiltin="1"/>
    <cellStyle name="강조색4" xfId="64" builtinId="41" customBuiltin="1"/>
    <cellStyle name="강조색5" xfId="68" builtinId="45" customBuiltin="1"/>
    <cellStyle name="강조색6" xfId="72" builtinId="49" customBuiltin="1"/>
    <cellStyle name="경고문" xfId="49" builtinId="11" customBuiltin="1"/>
    <cellStyle name="계산" xfId="46" builtinId="22" customBuiltin="1"/>
    <cellStyle name="나쁨" xfId="42" builtinId="27" customBuiltin="1"/>
    <cellStyle name="메모 2" xfId="77"/>
    <cellStyle name="메모 2 2" xfId="109"/>
    <cellStyle name="메모 2 2 2" xfId="215"/>
    <cellStyle name="메모 2 2 2 2" xfId="216"/>
    <cellStyle name="메모 2 2 3" xfId="217"/>
    <cellStyle name="메모 2 2 4" xfId="218"/>
    <cellStyle name="메모 2 3" xfId="219"/>
    <cellStyle name="메모 2 3 2" xfId="220"/>
    <cellStyle name="메모 2 4" xfId="221"/>
    <cellStyle name="메모 2 5" xfId="222"/>
    <cellStyle name="백분율 2" xfId="10"/>
    <cellStyle name="백분율 3" xfId="14"/>
    <cellStyle name="백분율 4" xfId="18"/>
    <cellStyle name="백분율 5" xfId="31"/>
    <cellStyle name="백분율 6" xfId="78"/>
    <cellStyle name="보통" xfId="43" builtinId="28" customBuiltin="1"/>
    <cellStyle name="설명 텍스트" xfId="50" builtinId="53" customBuiltin="1"/>
    <cellStyle name="셀 확인" xfId="48" builtinId="23" customBuiltin="1"/>
    <cellStyle name="쉼표 [0]" xfId="1" builtinId="6"/>
    <cellStyle name="쉼표 [0] 10" xfId="32"/>
    <cellStyle name="쉼표 [0] 11" xfId="79"/>
    <cellStyle name="쉼표 [0] 12" xfId="223"/>
    <cellStyle name="쉼표 [0] 13" xfId="224"/>
    <cellStyle name="쉼표 [0] 2" xfId="2"/>
    <cellStyle name="쉼표 [0] 2 2" xfId="3"/>
    <cellStyle name="쉼표 [0] 3" xfId="11"/>
    <cellStyle name="쉼표 [0] 4" xfId="4"/>
    <cellStyle name="쉼표 [0] 5" xfId="15"/>
    <cellStyle name="쉼표 [0] 6" xfId="5"/>
    <cellStyle name="쉼표 [0] 7" xfId="20"/>
    <cellStyle name="쉼표 [0] 8" xfId="6"/>
    <cellStyle name="쉼표 [0] 9" xfId="19"/>
    <cellStyle name="연결된 셀" xfId="47" builtinId="24" customBuiltin="1"/>
    <cellStyle name="요약" xfId="51" builtinId="25" customBuiltin="1"/>
    <cellStyle name="입력" xfId="44" builtinId="20" customBuiltin="1"/>
    <cellStyle name="제목" xfId="36" builtinId="15" customBuiltin="1"/>
    <cellStyle name="제목 1" xfId="37" builtinId="16" customBuiltin="1"/>
    <cellStyle name="제목 2" xfId="38" builtinId="17" customBuiltin="1"/>
    <cellStyle name="제목 3" xfId="39" builtinId="18" customBuiltin="1"/>
    <cellStyle name="제목 4" xfId="40" builtinId="19" customBuiltin="1"/>
    <cellStyle name="좋음" xfId="41" builtinId="26" customBuiltin="1"/>
    <cellStyle name="출력" xfId="45" builtinId="21" customBuiltin="1"/>
    <cellStyle name="표준" xfId="0" builtinId="0"/>
    <cellStyle name="표준 10" xfId="30"/>
    <cellStyle name="표준 11" xfId="29"/>
    <cellStyle name="표준 11 2" xfId="84"/>
    <cellStyle name="표준 11 2 2" xfId="88"/>
    <cellStyle name="표준 11 2 2 2" xfId="117"/>
    <cellStyle name="표준 11 2 2 2 2" xfId="225"/>
    <cellStyle name="표준 11 2 2 2 2 2" xfId="226"/>
    <cellStyle name="표준 11 2 2 2 3" xfId="227"/>
    <cellStyle name="표준 11 2 2 2 4" xfId="228"/>
    <cellStyle name="표준 11 2 2 3" xfId="229"/>
    <cellStyle name="표준 11 2 2 3 2" xfId="230"/>
    <cellStyle name="표준 11 2 2 4" xfId="231"/>
    <cellStyle name="표준 11 2 2 5" xfId="232"/>
    <cellStyle name="표준 11 2 3" xfId="113"/>
    <cellStyle name="표준 11 2 3 2" xfId="233"/>
    <cellStyle name="표준 11 2 3 2 2" xfId="234"/>
    <cellStyle name="표준 11 2 3 3" xfId="235"/>
    <cellStyle name="표준 11 2 3 4" xfId="236"/>
    <cellStyle name="표준 11 2 4" xfId="237"/>
    <cellStyle name="표준 11 2 4 2" xfId="238"/>
    <cellStyle name="표준 11 2 5" xfId="239"/>
    <cellStyle name="표준 11 2 6" xfId="240"/>
    <cellStyle name="표준 11 3" xfId="92"/>
    <cellStyle name="표준 11 3 2" xfId="241"/>
    <cellStyle name="표준 11 3 2 2" xfId="242"/>
    <cellStyle name="표준 11 3 3" xfId="243"/>
    <cellStyle name="표준 11 3 4" xfId="244"/>
    <cellStyle name="표준 11 4" xfId="245"/>
    <cellStyle name="표준 11 4 2" xfId="246"/>
    <cellStyle name="표준 11 5" xfId="247"/>
    <cellStyle name="표준 11 6" xfId="248"/>
    <cellStyle name="표준 12" xfId="80"/>
    <cellStyle name="표준 13" xfId="76"/>
    <cellStyle name="표준 13 2" xfId="108"/>
    <cellStyle name="표준 13 2 2" xfId="249"/>
    <cellStyle name="표준 13 2 2 2" xfId="250"/>
    <cellStyle name="표준 13 2 3" xfId="251"/>
    <cellStyle name="표준 13 2 4" xfId="252"/>
    <cellStyle name="표준 13 3" xfId="253"/>
    <cellStyle name="표준 13 3 2" xfId="254"/>
    <cellStyle name="표준 13 4" xfId="255"/>
    <cellStyle name="표준 13 5" xfId="256"/>
    <cellStyle name="표준 14" xfId="257"/>
    <cellStyle name="표준 15" xfId="118"/>
    <cellStyle name="표준 15 2" xfId="258"/>
    <cellStyle name="표준 16" xfId="259"/>
    <cellStyle name="표준 2" xfId="7"/>
    <cellStyle name="표준 2 2" xfId="22"/>
    <cellStyle name="표준 2 3" xfId="21"/>
    <cellStyle name="표준 3" xfId="9"/>
    <cellStyle name="표준 4" xfId="8"/>
    <cellStyle name="표준 4 10" xfId="260"/>
    <cellStyle name="표준 4 10 2" xfId="261"/>
    <cellStyle name="표준 4 10 2 2" xfId="262"/>
    <cellStyle name="표준 4 10 3" xfId="263"/>
    <cellStyle name="표준 4 10 3 2" xfId="264"/>
    <cellStyle name="표준 4 10 4" xfId="265"/>
    <cellStyle name="표준 4 10 5" xfId="266"/>
    <cellStyle name="표준 4 10 5 2" xfId="267"/>
    <cellStyle name="표준 4 10 6" xfId="268"/>
    <cellStyle name="표준 4 11" xfId="269"/>
    <cellStyle name="표준 4 11 2" xfId="270"/>
    <cellStyle name="표준 4 11 2 2" xfId="271"/>
    <cellStyle name="표준 4 11 3" xfId="272"/>
    <cellStyle name="표준 4 11 3 2" xfId="273"/>
    <cellStyle name="표준 4 11 4" xfId="274"/>
    <cellStyle name="표준 4 11 5" xfId="275"/>
    <cellStyle name="표준 4 11 5 2" xfId="276"/>
    <cellStyle name="표준 4 11 6" xfId="277"/>
    <cellStyle name="표준 4 12" xfId="278"/>
    <cellStyle name="표준 4 12 2" xfId="279"/>
    <cellStyle name="표준 4 12 2 2" xfId="280"/>
    <cellStyle name="표준 4 12 3" xfId="281"/>
    <cellStyle name="표준 4 12 3 2" xfId="282"/>
    <cellStyle name="표준 4 12 4" xfId="283"/>
    <cellStyle name="표준 4 12 5" xfId="284"/>
    <cellStyle name="표준 4 12 5 2" xfId="285"/>
    <cellStyle name="표준 4 12 6" xfId="286"/>
    <cellStyle name="표준 4 13" xfId="287"/>
    <cellStyle name="표준 4 13 2" xfId="288"/>
    <cellStyle name="표준 4 13 2 2" xfId="289"/>
    <cellStyle name="표준 4 13 3" xfId="290"/>
    <cellStyle name="표준 4 13 3 2" xfId="291"/>
    <cellStyle name="표준 4 13 4" xfId="292"/>
    <cellStyle name="표준 4 13 5" xfId="293"/>
    <cellStyle name="표준 4 13 5 2" xfId="294"/>
    <cellStyle name="표준 4 13 6" xfId="295"/>
    <cellStyle name="표준 4 14" xfId="296"/>
    <cellStyle name="표준 4 14 2" xfId="297"/>
    <cellStyle name="표준 4 14 2 2" xfId="298"/>
    <cellStyle name="표준 4 14 3" xfId="299"/>
    <cellStyle name="표준 4 14 3 2" xfId="300"/>
    <cellStyle name="표준 4 14 4" xfId="301"/>
    <cellStyle name="표준 4 14 5" xfId="302"/>
    <cellStyle name="표준 4 14 5 2" xfId="303"/>
    <cellStyle name="표준 4 14 6" xfId="304"/>
    <cellStyle name="표준 4 15" xfId="305"/>
    <cellStyle name="표준 4 15 2" xfId="306"/>
    <cellStyle name="표준 4 15 2 2" xfId="307"/>
    <cellStyle name="표준 4 15 3" xfId="308"/>
    <cellStyle name="표준 4 15 3 2" xfId="309"/>
    <cellStyle name="표준 4 15 4" xfId="310"/>
    <cellStyle name="표준 4 15 5" xfId="311"/>
    <cellStyle name="표준 4 15 5 2" xfId="312"/>
    <cellStyle name="표준 4 15 6" xfId="313"/>
    <cellStyle name="표준 4 16" xfId="314"/>
    <cellStyle name="표준 4 16 2" xfId="315"/>
    <cellStyle name="표준 4 17" xfId="316"/>
    <cellStyle name="표준 4 17 2" xfId="317"/>
    <cellStyle name="표준 4 18" xfId="318"/>
    <cellStyle name="표준 4 18 2" xfId="319"/>
    <cellStyle name="표준 4 19" xfId="320"/>
    <cellStyle name="표준 4 19 2" xfId="321"/>
    <cellStyle name="표준 4 2" xfId="16"/>
    <cellStyle name="표준 4 2 10" xfId="322"/>
    <cellStyle name="표준 4 2 10 2" xfId="323"/>
    <cellStyle name="표준 4 2 10 2 2" xfId="324"/>
    <cellStyle name="표준 4 2 10 3" xfId="325"/>
    <cellStyle name="표준 4 2 10 3 2" xfId="326"/>
    <cellStyle name="표준 4 2 10 4" xfId="327"/>
    <cellStyle name="표준 4 2 10 5" xfId="328"/>
    <cellStyle name="표준 4 2 10 5 2" xfId="329"/>
    <cellStyle name="표준 4 2 10 6" xfId="330"/>
    <cellStyle name="표준 4 2 11" xfId="331"/>
    <cellStyle name="표준 4 2 11 2" xfId="332"/>
    <cellStyle name="표준 4 2 11 2 2" xfId="333"/>
    <cellStyle name="표준 4 2 11 3" xfId="334"/>
    <cellStyle name="표준 4 2 11 3 2" xfId="335"/>
    <cellStyle name="표준 4 2 11 4" xfId="336"/>
    <cellStyle name="표준 4 2 11 5" xfId="337"/>
    <cellStyle name="표준 4 2 11 5 2" xfId="338"/>
    <cellStyle name="표준 4 2 11 6" xfId="339"/>
    <cellStyle name="표준 4 2 12" xfId="340"/>
    <cellStyle name="표준 4 2 12 2" xfId="341"/>
    <cellStyle name="표준 4 2 12 2 2" xfId="342"/>
    <cellStyle name="표준 4 2 12 3" xfId="343"/>
    <cellStyle name="표준 4 2 12 3 2" xfId="344"/>
    <cellStyle name="표준 4 2 12 4" xfId="345"/>
    <cellStyle name="표준 4 2 12 5" xfId="346"/>
    <cellStyle name="표준 4 2 12 5 2" xfId="347"/>
    <cellStyle name="표준 4 2 12 6" xfId="348"/>
    <cellStyle name="표준 4 2 13" xfId="349"/>
    <cellStyle name="표준 4 2 13 2" xfId="350"/>
    <cellStyle name="표준 4 2 13 2 2" xfId="351"/>
    <cellStyle name="표준 4 2 13 3" xfId="352"/>
    <cellStyle name="표준 4 2 13 3 2" xfId="353"/>
    <cellStyle name="표준 4 2 13 4" xfId="354"/>
    <cellStyle name="표준 4 2 13 5" xfId="355"/>
    <cellStyle name="표준 4 2 13 5 2" xfId="356"/>
    <cellStyle name="표준 4 2 13 6" xfId="357"/>
    <cellStyle name="표준 4 2 14" xfId="358"/>
    <cellStyle name="표준 4 2 14 2" xfId="359"/>
    <cellStyle name="표준 4 2 14 2 2" xfId="360"/>
    <cellStyle name="표준 4 2 14 3" xfId="361"/>
    <cellStyle name="표준 4 2 14 3 2" xfId="362"/>
    <cellStyle name="표준 4 2 14 4" xfId="363"/>
    <cellStyle name="표준 4 2 14 5" xfId="364"/>
    <cellStyle name="표준 4 2 14 5 2" xfId="365"/>
    <cellStyle name="표준 4 2 14 6" xfId="366"/>
    <cellStyle name="표준 4 2 15" xfId="367"/>
    <cellStyle name="표준 4 2 15 2" xfId="368"/>
    <cellStyle name="표준 4 2 16" xfId="369"/>
    <cellStyle name="표준 4 2 16 2" xfId="370"/>
    <cellStyle name="표준 4 2 17" xfId="371"/>
    <cellStyle name="표준 4 2 17 2" xfId="372"/>
    <cellStyle name="표준 4 2 18" xfId="373"/>
    <cellStyle name="표준 4 2 18 2" xfId="374"/>
    <cellStyle name="표준 4 2 19" xfId="375"/>
    <cellStyle name="표준 4 2 2" xfId="24"/>
    <cellStyle name="표준 4 2 2 2" xfId="376"/>
    <cellStyle name="표준 4 2 2 2 2" xfId="377"/>
    <cellStyle name="표준 4 2 2 3" xfId="378"/>
    <cellStyle name="표준 4 2 2 3 2" xfId="379"/>
    <cellStyle name="표준 4 2 2 4" xfId="380"/>
    <cellStyle name="표준 4 2 2 5" xfId="381"/>
    <cellStyle name="표준 4 2 2 5 2" xfId="382"/>
    <cellStyle name="표준 4 2 2 6" xfId="383"/>
    <cellStyle name="표준 4 2 2 6 2" xfId="384"/>
    <cellStyle name="표준 4 2 20" xfId="385"/>
    <cellStyle name="표준 4 2 3" xfId="35"/>
    <cellStyle name="표준 4 2 3 2" xfId="87"/>
    <cellStyle name="표준 4 2 3 2 2" xfId="116"/>
    <cellStyle name="표준 4 2 3 2 2 2" xfId="386"/>
    <cellStyle name="표준 4 2 3 2 2 2 2" xfId="387"/>
    <cellStyle name="표준 4 2 3 2 2 3" xfId="388"/>
    <cellStyle name="표준 4 2 3 2 2 4" xfId="389"/>
    <cellStyle name="표준 4 2 3 2 3" xfId="390"/>
    <cellStyle name="표준 4 2 3 2 3 2" xfId="391"/>
    <cellStyle name="표준 4 2 3 2 4" xfId="392"/>
    <cellStyle name="표준 4 2 3 2 5" xfId="393"/>
    <cellStyle name="표준 4 2 3 3" xfId="95"/>
    <cellStyle name="표준 4 2 3 3 2" xfId="394"/>
    <cellStyle name="표준 4 2 3 3 2 2" xfId="395"/>
    <cellStyle name="표준 4 2 3 3 3" xfId="396"/>
    <cellStyle name="표준 4 2 3 3 4" xfId="397"/>
    <cellStyle name="표준 4 2 3 4" xfId="398"/>
    <cellStyle name="표준 4 2 3 5" xfId="399"/>
    <cellStyle name="표준 4 2 3 5 2" xfId="400"/>
    <cellStyle name="표준 4 2 3 6" xfId="401"/>
    <cellStyle name="표준 4 2 3 6 2" xfId="402"/>
    <cellStyle name="표준 4 2 3 7" xfId="403"/>
    <cellStyle name="표준 4 2 3 8" xfId="404"/>
    <cellStyle name="표준 4 2 4" xfId="83"/>
    <cellStyle name="표준 4 2 4 2" xfId="112"/>
    <cellStyle name="표준 4 2 4 2 2" xfId="405"/>
    <cellStyle name="표준 4 2 4 2 2 2" xfId="406"/>
    <cellStyle name="표준 4 2 4 2 3" xfId="407"/>
    <cellStyle name="표준 4 2 4 2 4" xfId="408"/>
    <cellStyle name="표준 4 2 4 3" xfId="409"/>
    <cellStyle name="표준 4 2 4 3 2" xfId="410"/>
    <cellStyle name="표준 4 2 4 4" xfId="411"/>
    <cellStyle name="표준 4 2 4 5" xfId="412"/>
    <cellStyle name="표준 4 2 4 5 2" xfId="413"/>
    <cellStyle name="표준 4 2 4 6" xfId="414"/>
    <cellStyle name="표준 4 2 4 6 2" xfId="415"/>
    <cellStyle name="표준 4 2 4 7" xfId="416"/>
    <cellStyle name="표준 4 2 4 8" xfId="417"/>
    <cellStyle name="표준 4 2 5" xfId="91"/>
    <cellStyle name="표준 4 2 5 2" xfId="418"/>
    <cellStyle name="표준 4 2 5 2 2" xfId="419"/>
    <cellStyle name="표준 4 2 5 3" xfId="420"/>
    <cellStyle name="표준 4 2 5 3 2" xfId="421"/>
    <cellStyle name="표준 4 2 5 4" xfId="422"/>
    <cellStyle name="표준 4 2 5 5" xfId="423"/>
    <cellStyle name="표준 4 2 5 5 2" xfId="424"/>
    <cellStyle name="표준 4 2 5 6" xfId="425"/>
    <cellStyle name="표준 4 2 5 6 2" xfId="426"/>
    <cellStyle name="표준 4 2 5 7" xfId="427"/>
    <cellStyle name="표준 4 2 5 8" xfId="428"/>
    <cellStyle name="표준 4 2 6" xfId="429"/>
    <cellStyle name="표준 4 2 7" xfId="430"/>
    <cellStyle name="표준 4 2 7 2" xfId="431"/>
    <cellStyle name="표준 4 2 7 2 2" xfId="432"/>
    <cellStyle name="표준 4 2 7 3" xfId="433"/>
    <cellStyle name="표준 4 2 7 3 2" xfId="434"/>
    <cellStyle name="표준 4 2 7 4" xfId="435"/>
    <cellStyle name="표준 4 2 7 5" xfId="436"/>
    <cellStyle name="표준 4 2 7 5 2" xfId="437"/>
    <cellStyle name="표준 4 2 7 6" xfId="438"/>
    <cellStyle name="표준 4 2 8" xfId="439"/>
    <cellStyle name="표준 4 2 8 2" xfId="440"/>
    <cellStyle name="표준 4 2 8 2 2" xfId="441"/>
    <cellStyle name="표준 4 2 8 3" xfId="442"/>
    <cellStyle name="표준 4 2 8 3 2" xfId="443"/>
    <cellStyle name="표준 4 2 8 4" xfId="444"/>
    <cellStyle name="표준 4 2 8 5" xfId="445"/>
    <cellStyle name="표준 4 2 8 5 2" xfId="446"/>
    <cellStyle name="표준 4 2 8 6" xfId="447"/>
    <cellStyle name="표준 4 2 9" xfId="448"/>
    <cellStyle name="표준 4 2 9 2" xfId="449"/>
    <cellStyle name="표준 4 2 9 2 2" xfId="450"/>
    <cellStyle name="표준 4 2 9 3" xfId="451"/>
    <cellStyle name="표준 4 2 9 3 2" xfId="452"/>
    <cellStyle name="표준 4 2 9 4" xfId="453"/>
    <cellStyle name="표준 4 2 9 5" xfId="454"/>
    <cellStyle name="표준 4 2 9 5 2" xfId="455"/>
    <cellStyle name="표준 4 2 9 6" xfId="456"/>
    <cellStyle name="표준 4 20" xfId="457"/>
    <cellStyle name="표준 4 21" xfId="458"/>
    <cellStyle name="표준 4 3" xfId="23"/>
    <cellStyle name="표준 4 3 2" xfId="459"/>
    <cellStyle name="표준 4 3 2 2" xfId="460"/>
    <cellStyle name="표준 4 3 3" xfId="461"/>
    <cellStyle name="표준 4 3 3 2" xfId="462"/>
    <cellStyle name="표준 4 3 4" xfId="463"/>
    <cellStyle name="표준 4 3 5" xfId="464"/>
    <cellStyle name="표준 4 3 5 2" xfId="465"/>
    <cellStyle name="표준 4 3 6" xfId="466"/>
    <cellStyle name="표준 4 3 6 2" xfId="467"/>
    <cellStyle name="표준 4 4" xfId="33"/>
    <cellStyle name="표준 4 4 2" xfId="85"/>
    <cellStyle name="표준 4 4 2 2" xfId="114"/>
    <cellStyle name="표준 4 4 2 2 2" xfId="468"/>
    <cellStyle name="표준 4 4 2 2 2 2" xfId="469"/>
    <cellStyle name="표준 4 4 2 2 3" xfId="470"/>
    <cellStyle name="표준 4 4 2 2 4" xfId="471"/>
    <cellStyle name="표준 4 4 2 3" xfId="472"/>
    <cellStyle name="표준 4 4 2 3 2" xfId="473"/>
    <cellStyle name="표준 4 4 2 4" xfId="474"/>
    <cellStyle name="표준 4 4 2 5" xfId="475"/>
    <cellStyle name="표준 4 4 3" xfId="93"/>
    <cellStyle name="표준 4 4 3 2" xfId="476"/>
    <cellStyle name="표준 4 4 3 2 2" xfId="477"/>
    <cellStyle name="표준 4 4 3 3" xfId="478"/>
    <cellStyle name="표준 4 4 3 4" xfId="479"/>
    <cellStyle name="표준 4 4 4" xfId="480"/>
    <cellStyle name="표준 4 4 5" xfId="481"/>
    <cellStyle name="표준 4 4 5 2" xfId="482"/>
    <cellStyle name="표준 4 4 6" xfId="483"/>
    <cellStyle name="표준 4 4 6 2" xfId="484"/>
    <cellStyle name="표준 4 4 7" xfId="485"/>
    <cellStyle name="표준 4 4 8" xfId="486"/>
    <cellStyle name="표준 4 5" xfId="81"/>
    <cellStyle name="표준 4 5 2" xfId="110"/>
    <cellStyle name="표준 4 5 2 2" xfId="487"/>
    <cellStyle name="표준 4 5 2 2 2" xfId="488"/>
    <cellStyle name="표준 4 5 2 3" xfId="489"/>
    <cellStyle name="표준 4 5 2 4" xfId="490"/>
    <cellStyle name="표준 4 5 3" xfId="491"/>
    <cellStyle name="표준 4 5 3 2" xfId="492"/>
    <cellStyle name="표준 4 5 4" xfId="493"/>
    <cellStyle name="표준 4 5 5" xfId="494"/>
    <cellStyle name="표준 4 5 5 2" xfId="495"/>
    <cellStyle name="표준 4 5 6" xfId="496"/>
    <cellStyle name="표준 4 5 6 2" xfId="497"/>
    <cellStyle name="표준 4 5 7" xfId="498"/>
    <cellStyle name="표준 4 5 8" xfId="499"/>
    <cellStyle name="표준 4 6" xfId="89"/>
    <cellStyle name="표준 4 6 2" xfId="500"/>
    <cellStyle name="표준 4 6 2 2" xfId="501"/>
    <cellStyle name="표준 4 6 3" xfId="502"/>
    <cellStyle name="표준 4 6 3 2" xfId="503"/>
    <cellStyle name="표준 4 6 4" xfId="504"/>
    <cellStyle name="표준 4 6 5" xfId="505"/>
    <cellStyle name="표준 4 6 5 2" xfId="506"/>
    <cellStyle name="표준 4 6 6" xfId="507"/>
    <cellStyle name="표준 4 6 6 2" xfId="508"/>
    <cellStyle name="표준 4 6 7" xfId="509"/>
    <cellStyle name="표준 4 6 8" xfId="510"/>
    <cellStyle name="표준 4 7" xfId="511"/>
    <cellStyle name="표준 4 8" xfId="512"/>
    <cellStyle name="표준 4 8 2" xfId="513"/>
    <cellStyle name="표준 4 8 2 2" xfId="514"/>
    <cellStyle name="표준 4 8 3" xfId="515"/>
    <cellStyle name="표준 4 8 3 2" xfId="516"/>
    <cellStyle name="표준 4 8 4" xfId="517"/>
    <cellStyle name="표준 4 8 5" xfId="518"/>
    <cellStyle name="표준 4 8 5 2" xfId="519"/>
    <cellStyle name="표준 4 8 6" xfId="520"/>
    <cellStyle name="표준 4 9" xfId="521"/>
    <cellStyle name="표준 4 9 2" xfId="522"/>
    <cellStyle name="표준 4 9 2 2" xfId="523"/>
    <cellStyle name="표준 4 9 3" xfId="524"/>
    <cellStyle name="표준 4 9 3 2" xfId="525"/>
    <cellStyle name="표준 4 9 4" xfId="526"/>
    <cellStyle name="표준 4 9 5" xfId="527"/>
    <cellStyle name="표준 4 9 5 2" xfId="528"/>
    <cellStyle name="표준 4 9 6" xfId="529"/>
    <cellStyle name="표준 5" xfId="13"/>
    <cellStyle name="표준 6" xfId="12"/>
    <cellStyle name="표준 6 10" xfId="530"/>
    <cellStyle name="표준 6 10 2" xfId="531"/>
    <cellStyle name="표준 6 10 2 2" xfId="532"/>
    <cellStyle name="표준 6 10 3" xfId="533"/>
    <cellStyle name="표준 6 10 3 2" xfId="534"/>
    <cellStyle name="표준 6 10 4" xfId="535"/>
    <cellStyle name="표준 6 10 5" xfId="536"/>
    <cellStyle name="표준 6 10 5 2" xfId="537"/>
    <cellStyle name="표준 6 10 6" xfId="538"/>
    <cellStyle name="표준 6 11" xfId="539"/>
    <cellStyle name="표준 6 11 2" xfId="540"/>
    <cellStyle name="표준 6 11 2 2" xfId="541"/>
    <cellStyle name="표준 6 11 3" xfId="542"/>
    <cellStyle name="표준 6 11 3 2" xfId="543"/>
    <cellStyle name="표준 6 11 4" xfId="544"/>
    <cellStyle name="표준 6 11 5" xfId="545"/>
    <cellStyle name="표준 6 11 5 2" xfId="546"/>
    <cellStyle name="표준 6 11 6" xfId="547"/>
    <cellStyle name="표준 6 12" xfId="548"/>
    <cellStyle name="표준 6 12 2" xfId="549"/>
    <cellStyle name="표준 6 12 2 2" xfId="550"/>
    <cellStyle name="표준 6 12 3" xfId="551"/>
    <cellStyle name="표준 6 12 3 2" xfId="552"/>
    <cellStyle name="표준 6 12 4" xfId="553"/>
    <cellStyle name="표준 6 12 5" xfId="554"/>
    <cellStyle name="표준 6 12 5 2" xfId="555"/>
    <cellStyle name="표준 6 12 6" xfId="556"/>
    <cellStyle name="표준 6 13" xfId="557"/>
    <cellStyle name="표준 6 13 2" xfId="558"/>
    <cellStyle name="표준 6 13 2 2" xfId="559"/>
    <cellStyle name="표준 6 13 3" xfId="560"/>
    <cellStyle name="표준 6 13 3 2" xfId="561"/>
    <cellStyle name="표준 6 13 4" xfId="562"/>
    <cellStyle name="표준 6 13 5" xfId="563"/>
    <cellStyle name="표준 6 13 5 2" xfId="564"/>
    <cellStyle name="표준 6 13 6" xfId="565"/>
    <cellStyle name="표준 6 14" xfId="566"/>
    <cellStyle name="표준 6 14 2" xfId="567"/>
    <cellStyle name="표준 6 14 2 2" xfId="568"/>
    <cellStyle name="표준 6 14 3" xfId="569"/>
    <cellStyle name="표준 6 14 3 2" xfId="570"/>
    <cellStyle name="표준 6 14 4" xfId="571"/>
    <cellStyle name="표준 6 14 5" xfId="572"/>
    <cellStyle name="표준 6 14 5 2" xfId="573"/>
    <cellStyle name="표준 6 14 6" xfId="574"/>
    <cellStyle name="표준 6 15" xfId="575"/>
    <cellStyle name="표준 6 15 2" xfId="576"/>
    <cellStyle name="표준 6 16" xfId="577"/>
    <cellStyle name="표준 6 16 2" xfId="578"/>
    <cellStyle name="표준 6 17" xfId="579"/>
    <cellStyle name="표준 6 17 2" xfId="580"/>
    <cellStyle name="표준 6 18" xfId="581"/>
    <cellStyle name="표준 6 18 2" xfId="582"/>
    <cellStyle name="표준 6 19" xfId="583"/>
    <cellStyle name="표준 6 2" xfId="25"/>
    <cellStyle name="표준 6 2 2" xfId="584"/>
    <cellStyle name="표준 6 2 2 2" xfId="585"/>
    <cellStyle name="표준 6 2 3" xfId="586"/>
    <cellStyle name="표준 6 2 3 2" xfId="587"/>
    <cellStyle name="표준 6 2 4" xfId="588"/>
    <cellStyle name="표준 6 2 5" xfId="589"/>
    <cellStyle name="표준 6 2 5 2" xfId="590"/>
    <cellStyle name="표준 6 2 6" xfId="591"/>
    <cellStyle name="표준 6 2 6 2" xfId="592"/>
    <cellStyle name="표준 6 20" xfId="593"/>
    <cellStyle name="표준 6 3" xfId="34"/>
    <cellStyle name="표준 6 3 2" xfId="86"/>
    <cellStyle name="표준 6 3 2 2" xfId="115"/>
    <cellStyle name="표준 6 3 2 2 2" xfId="594"/>
    <cellStyle name="표준 6 3 2 2 2 2" xfId="595"/>
    <cellStyle name="표준 6 3 2 2 3" xfId="596"/>
    <cellStyle name="표준 6 3 2 2 4" xfId="597"/>
    <cellStyle name="표준 6 3 2 3" xfId="598"/>
    <cellStyle name="표준 6 3 2 3 2" xfId="599"/>
    <cellStyle name="표준 6 3 2 4" xfId="600"/>
    <cellStyle name="표준 6 3 2 5" xfId="601"/>
    <cellStyle name="표준 6 3 3" xfId="94"/>
    <cellStyle name="표준 6 3 3 2" xfId="602"/>
    <cellStyle name="표준 6 3 3 2 2" xfId="603"/>
    <cellStyle name="표준 6 3 3 3" xfId="604"/>
    <cellStyle name="표준 6 3 3 4" xfId="605"/>
    <cellStyle name="표준 6 3 4" xfId="606"/>
    <cellStyle name="표준 6 3 5" xfId="607"/>
    <cellStyle name="표준 6 3 5 2" xfId="608"/>
    <cellStyle name="표준 6 3 6" xfId="609"/>
    <cellStyle name="표준 6 3 6 2" xfId="610"/>
    <cellStyle name="표준 6 3 7" xfId="611"/>
    <cellStyle name="표준 6 3 8" xfId="612"/>
    <cellStyle name="표준 6 4" xfId="82"/>
    <cellStyle name="표준 6 4 2" xfId="111"/>
    <cellStyle name="표준 6 4 2 2" xfId="613"/>
    <cellStyle name="표준 6 4 2 2 2" xfId="614"/>
    <cellStyle name="표준 6 4 2 3" xfId="615"/>
    <cellStyle name="표준 6 4 2 4" xfId="616"/>
    <cellStyle name="표준 6 4 3" xfId="617"/>
    <cellStyle name="표준 6 4 3 2" xfId="618"/>
    <cellStyle name="표준 6 4 4" xfId="619"/>
    <cellStyle name="표준 6 4 5" xfId="620"/>
    <cellStyle name="표준 6 4 5 2" xfId="621"/>
    <cellStyle name="표준 6 4 6" xfId="622"/>
    <cellStyle name="표준 6 4 6 2" xfId="623"/>
    <cellStyle name="표준 6 4 7" xfId="624"/>
    <cellStyle name="표준 6 4 8" xfId="625"/>
    <cellStyle name="표준 6 5" xfId="90"/>
    <cellStyle name="표준 6 5 2" xfId="626"/>
    <cellStyle name="표준 6 5 2 2" xfId="627"/>
    <cellStyle name="표준 6 5 3" xfId="628"/>
    <cellStyle name="표준 6 5 3 2" xfId="629"/>
    <cellStyle name="표준 6 5 4" xfId="630"/>
    <cellStyle name="표준 6 5 5" xfId="631"/>
    <cellStyle name="표준 6 5 5 2" xfId="632"/>
    <cellStyle name="표준 6 5 6" xfId="633"/>
    <cellStyle name="표준 6 5 6 2" xfId="634"/>
    <cellStyle name="표준 6 5 7" xfId="635"/>
    <cellStyle name="표준 6 5 8" xfId="636"/>
    <cellStyle name="표준 6 6" xfId="637"/>
    <cellStyle name="표준 6 7" xfId="638"/>
    <cellStyle name="표준 6 7 2" xfId="639"/>
    <cellStyle name="표준 6 7 2 2" xfId="640"/>
    <cellStyle name="표준 6 7 3" xfId="641"/>
    <cellStyle name="표준 6 7 3 2" xfId="642"/>
    <cellStyle name="표준 6 7 4" xfId="643"/>
    <cellStyle name="표준 6 7 5" xfId="644"/>
    <cellStyle name="표준 6 7 5 2" xfId="645"/>
    <cellStyle name="표준 6 7 6" xfId="646"/>
    <cellStyle name="표준 6 8" xfId="647"/>
    <cellStyle name="표준 6 8 2" xfId="648"/>
    <cellStyle name="표준 6 8 2 2" xfId="649"/>
    <cellStyle name="표준 6 8 3" xfId="650"/>
    <cellStyle name="표준 6 8 3 2" xfId="651"/>
    <cellStyle name="표준 6 8 4" xfId="652"/>
    <cellStyle name="표준 6 8 5" xfId="653"/>
    <cellStyle name="표준 6 8 5 2" xfId="654"/>
    <cellStyle name="표준 6 8 6" xfId="655"/>
    <cellStyle name="표준 6 9" xfId="656"/>
    <cellStyle name="표준 6 9 2" xfId="657"/>
    <cellStyle name="표준 6 9 2 2" xfId="658"/>
    <cellStyle name="표준 6 9 3" xfId="659"/>
    <cellStyle name="표준 6 9 3 2" xfId="660"/>
    <cellStyle name="표준 6 9 4" xfId="661"/>
    <cellStyle name="표준 6 9 5" xfId="662"/>
    <cellStyle name="표준 6 9 5 2" xfId="663"/>
    <cellStyle name="표준 6 9 6" xfId="664"/>
    <cellStyle name="표준 7" xfId="17"/>
    <cellStyle name="표준 7 2" xfId="26"/>
    <cellStyle name="표준 8" xfId="27"/>
    <cellStyle name="표준 9" xfId="28"/>
    <cellStyle name="하이퍼링크 2" xfId="665"/>
    <cellStyle name="하이퍼링크 2 2" xfId="666"/>
    <cellStyle name="하이퍼링크 3" xfId="667"/>
    <cellStyle name="하이퍼링크 4" xfId="668"/>
    <cellStyle name="하이퍼링크 5" xfId="669"/>
    <cellStyle name="하이퍼링크 6" xfId="67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&#45380;%20&#48372;&#50977;&#53685;&#44228;%20&#50977;&#50500;&#51333;&#54633;&#51648;&#50896;&#49468;&#53552;%20&#54788;&#54889;(&#52572;&#51333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시도"/>
      <sheetName val="시군구"/>
    </sheetNames>
    <sheetDataSet>
      <sheetData sheetId="0"/>
      <sheetData sheetId="1">
        <row r="6">
          <cell r="C6">
            <v>68</v>
          </cell>
          <cell r="D6">
            <v>17</v>
          </cell>
          <cell r="E6">
            <v>0</v>
          </cell>
          <cell r="F6">
            <v>9</v>
          </cell>
          <cell r="G6">
            <v>3</v>
          </cell>
          <cell r="H6">
            <v>6</v>
          </cell>
          <cell r="I6">
            <v>33</v>
          </cell>
          <cell r="J6">
            <v>104</v>
          </cell>
          <cell r="K6">
            <v>4</v>
          </cell>
          <cell r="L6">
            <v>64</v>
          </cell>
        </row>
        <row r="7">
          <cell r="O7">
            <v>2</v>
          </cell>
          <cell r="P7">
            <v>3</v>
          </cell>
          <cell r="Q7">
            <v>1</v>
          </cell>
          <cell r="R7">
            <v>3</v>
          </cell>
          <cell r="S7">
            <v>3</v>
          </cell>
          <cell r="T7">
            <v>0</v>
          </cell>
          <cell r="U7">
            <v>1</v>
          </cell>
          <cell r="V7">
            <v>0</v>
          </cell>
          <cell r="W7">
            <v>0</v>
          </cell>
          <cell r="X7">
            <v>8</v>
          </cell>
          <cell r="Y7">
            <v>0</v>
          </cell>
          <cell r="Z7">
            <v>0</v>
          </cell>
          <cell r="AA7">
            <v>38</v>
          </cell>
        </row>
        <row r="8">
          <cell r="O8">
            <v>66</v>
          </cell>
          <cell r="P8">
            <v>285</v>
          </cell>
          <cell r="Q8">
            <v>26</v>
          </cell>
          <cell r="R8">
            <v>11</v>
          </cell>
          <cell r="S8">
            <v>25</v>
          </cell>
          <cell r="T8">
            <v>11</v>
          </cell>
          <cell r="U8">
            <v>26</v>
          </cell>
          <cell r="V8">
            <v>0</v>
          </cell>
          <cell r="W8">
            <v>6</v>
          </cell>
          <cell r="X8">
            <v>321</v>
          </cell>
          <cell r="Y8">
            <v>469</v>
          </cell>
          <cell r="Z8">
            <v>110</v>
          </cell>
          <cell r="AA8">
            <v>109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D29" sqref="D29"/>
    </sheetView>
  </sheetViews>
  <sheetFormatPr defaultRowHeight="16.5"/>
  <cols>
    <col min="1" max="1" width="7.875" customWidth="1"/>
    <col min="2" max="2" width="9.375" bestFit="1" customWidth="1"/>
    <col min="3" max="3" width="10.75" customWidth="1"/>
    <col min="4" max="5" width="12.625" customWidth="1"/>
    <col min="6" max="9" width="10.75" customWidth="1"/>
  </cols>
  <sheetData>
    <row r="1" spans="1:9" ht="26.25">
      <c r="A1" s="1220" t="s">
        <v>1195</v>
      </c>
      <c r="B1" s="1220"/>
      <c r="C1" s="1220"/>
      <c r="D1" s="1220"/>
      <c r="E1" s="1220"/>
      <c r="F1" s="1220"/>
      <c r="G1" s="1220"/>
      <c r="H1" s="1220"/>
      <c r="I1" s="1220"/>
    </row>
    <row r="3" spans="1:9" ht="18.75" customHeight="1" thickBot="1">
      <c r="A3" s="2"/>
      <c r="D3" s="136" t="s">
        <v>1096</v>
      </c>
      <c r="I3" s="3" t="s">
        <v>199</v>
      </c>
    </row>
    <row r="4" spans="1:9" ht="33.75" customHeight="1" thickBot="1">
      <c r="A4" s="232" t="s">
        <v>219</v>
      </c>
      <c r="B4" s="248" t="s">
        <v>220</v>
      </c>
      <c r="C4" s="138" t="s">
        <v>373</v>
      </c>
      <c r="D4" s="138" t="s">
        <v>487</v>
      </c>
      <c r="E4" s="138" t="s">
        <v>488</v>
      </c>
      <c r="F4" s="138" t="s">
        <v>489</v>
      </c>
      <c r="G4" s="138" t="s">
        <v>375</v>
      </c>
      <c r="H4" s="138" t="s">
        <v>374</v>
      </c>
      <c r="I4" s="141" t="s">
        <v>376</v>
      </c>
    </row>
    <row r="5" spans="1:9" s="49" customFormat="1">
      <c r="A5" s="315">
        <v>2015</v>
      </c>
      <c r="B5" s="256">
        <v>42517</v>
      </c>
      <c r="C5" s="257">
        <v>2629</v>
      </c>
      <c r="D5" s="257">
        <v>1414</v>
      </c>
      <c r="E5" s="257">
        <v>834</v>
      </c>
      <c r="F5" s="257">
        <v>14626</v>
      </c>
      <c r="G5" s="257">
        <v>22074</v>
      </c>
      <c r="H5" s="257">
        <v>155</v>
      </c>
      <c r="I5" s="258">
        <v>785</v>
      </c>
    </row>
    <row r="6" spans="1:9" s="49" customFormat="1">
      <c r="A6" s="316">
        <v>2014</v>
      </c>
      <c r="B6" s="252">
        <v>43742</v>
      </c>
      <c r="C6" s="210">
        <v>2489</v>
      </c>
      <c r="D6" s="210">
        <v>1420</v>
      </c>
      <c r="E6" s="210">
        <v>852</v>
      </c>
      <c r="F6" s="210">
        <v>14822</v>
      </c>
      <c r="G6" s="210">
        <v>23318</v>
      </c>
      <c r="H6" s="210">
        <v>149</v>
      </c>
      <c r="I6" s="211">
        <v>692</v>
      </c>
    </row>
    <row r="7" spans="1:9">
      <c r="A7" s="316">
        <v>2013</v>
      </c>
      <c r="B7" s="252">
        <v>43770</v>
      </c>
      <c r="C7" s="210">
        <v>2332</v>
      </c>
      <c r="D7" s="210">
        <v>1439</v>
      </c>
      <c r="E7" s="210">
        <v>868</v>
      </c>
      <c r="F7" s="210">
        <v>14751</v>
      </c>
      <c r="G7" s="210">
        <v>23632</v>
      </c>
      <c r="H7" s="210">
        <v>129</v>
      </c>
      <c r="I7" s="211">
        <v>619</v>
      </c>
    </row>
    <row r="8" spans="1:9">
      <c r="A8" s="316">
        <v>2012</v>
      </c>
      <c r="B8" s="252">
        <v>42527</v>
      </c>
      <c r="C8" s="210">
        <v>2203</v>
      </c>
      <c r="D8" s="210">
        <v>1444</v>
      </c>
      <c r="E8" s="210">
        <v>869</v>
      </c>
      <c r="F8" s="210">
        <v>14440</v>
      </c>
      <c r="G8" s="210">
        <v>22935</v>
      </c>
      <c r="H8" s="210">
        <v>113</v>
      </c>
      <c r="I8" s="211">
        <v>523</v>
      </c>
    </row>
    <row r="9" spans="1:9">
      <c r="A9" s="316">
        <v>2011</v>
      </c>
      <c r="B9" s="252">
        <v>39842</v>
      </c>
      <c r="C9" s="210">
        <v>2116</v>
      </c>
      <c r="D9" s="210">
        <v>1462</v>
      </c>
      <c r="E9" s="210">
        <v>870</v>
      </c>
      <c r="F9" s="210">
        <v>14134</v>
      </c>
      <c r="G9" s="210">
        <v>20722</v>
      </c>
      <c r="H9" s="210">
        <v>89</v>
      </c>
      <c r="I9" s="211">
        <v>449</v>
      </c>
    </row>
    <row r="10" spans="1:9">
      <c r="A10" s="316">
        <v>2010</v>
      </c>
      <c r="B10" s="252">
        <v>38021</v>
      </c>
      <c r="C10" s="210">
        <v>2034</v>
      </c>
      <c r="D10" s="210">
        <v>1468</v>
      </c>
      <c r="E10" s="210">
        <v>888</v>
      </c>
      <c r="F10" s="210">
        <v>13789</v>
      </c>
      <c r="G10" s="210">
        <v>19367</v>
      </c>
      <c r="H10" s="210">
        <v>74</v>
      </c>
      <c r="I10" s="211">
        <v>401</v>
      </c>
    </row>
    <row r="11" spans="1:9">
      <c r="A11" s="316">
        <v>2009</v>
      </c>
      <c r="B11" s="252">
        <v>35550</v>
      </c>
      <c r="C11" s="210">
        <v>1917</v>
      </c>
      <c r="D11" s="210">
        <v>1470</v>
      </c>
      <c r="E11" s="210">
        <v>935</v>
      </c>
      <c r="F11" s="210">
        <v>13433</v>
      </c>
      <c r="G11" s="210">
        <v>17359</v>
      </c>
      <c r="H11" s="210">
        <v>66</v>
      </c>
      <c r="I11" s="211">
        <v>370</v>
      </c>
    </row>
    <row r="12" spans="1:9">
      <c r="A12" s="316">
        <v>2008</v>
      </c>
      <c r="B12" s="252">
        <v>33499</v>
      </c>
      <c r="C12" s="210">
        <v>1826</v>
      </c>
      <c r="D12" s="210">
        <v>1458</v>
      </c>
      <c r="E12" s="210">
        <v>969</v>
      </c>
      <c r="F12" s="210">
        <v>13306</v>
      </c>
      <c r="G12" s="210">
        <v>15525</v>
      </c>
      <c r="H12" s="210">
        <v>65</v>
      </c>
      <c r="I12" s="211">
        <v>350</v>
      </c>
    </row>
    <row r="13" spans="1:9">
      <c r="A13" s="316">
        <v>2007</v>
      </c>
      <c r="B13" s="252">
        <v>30856</v>
      </c>
      <c r="C13" s="210">
        <v>1748</v>
      </c>
      <c r="D13" s="210">
        <v>1460</v>
      </c>
      <c r="E13" s="210">
        <v>1002</v>
      </c>
      <c r="F13" s="210">
        <v>13081</v>
      </c>
      <c r="G13" s="210">
        <v>13184</v>
      </c>
      <c r="H13" s="210">
        <v>61</v>
      </c>
      <c r="I13" s="211">
        <v>320</v>
      </c>
    </row>
    <row r="14" spans="1:9">
      <c r="A14" s="316">
        <v>2006</v>
      </c>
      <c r="B14" s="252">
        <v>29233</v>
      </c>
      <c r="C14" s="210">
        <v>1643</v>
      </c>
      <c r="D14" s="210">
        <v>1475</v>
      </c>
      <c r="E14" s="210">
        <v>1066</v>
      </c>
      <c r="F14" s="210">
        <v>12864</v>
      </c>
      <c r="G14" s="210">
        <v>11828</v>
      </c>
      <c r="H14" s="210">
        <v>59</v>
      </c>
      <c r="I14" s="211">
        <v>298</v>
      </c>
    </row>
    <row r="15" spans="1:9">
      <c r="A15" s="316">
        <v>2005</v>
      </c>
      <c r="B15" s="252">
        <v>28367</v>
      </c>
      <c r="C15" s="210">
        <v>1473</v>
      </c>
      <c r="D15" s="210">
        <v>1495</v>
      </c>
      <c r="E15" s="210">
        <v>979</v>
      </c>
      <c r="F15" s="210">
        <v>12769</v>
      </c>
      <c r="G15" s="210">
        <v>11346</v>
      </c>
      <c r="H15" s="212">
        <v>42</v>
      </c>
      <c r="I15" s="211">
        <v>263</v>
      </c>
    </row>
    <row r="16" spans="1:9">
      <c r="A16" s="316">
        <v>2004</v>
      </c>
      <c r="B16" s="252">
        <v>26903</v>
      </c>
      <c r="C16" s="210">
        <v>1349</v>
      </c>
      <c r="D16" s="210">
        <v>1537</v>
      </c>
      <c r="E16" s="210">
        <v>966</v>
      </c>
      <c r="F16" s="210">
        <v>12225</v>
      </c>
      <c r="G16" s="210">
        <v>10583</v>
      </c>
      <c r="H16" s="212" t="s">
        <v>9</v>
      </c>
      <c r="I16" s="211">
        <v>243</v>
      </c>
    </row>
    <row r="17" spans="1:9">
      <c r="A17" s="316">
        <v>2003</v>
      </c>
      <c r="B17" s="252">
        <v>24142</v>
      </c>
      <c r="C17" s="210">
        <v>1329</v>
      </c>
      <c r="D17" s="210">
        <v>1632</v>
      </c>
      <c r="E17" s="210">
        <v>787</v>
      </c>
      <c r="F17" s="210">
        <v>11225</v>
      </c>
      <c r="G17" s="210">
        <v>8933</v>
      </c>
      <c r="H17" s="212" t="s">
        <v>9</v>
      </c>
      <c r="I17" s="211">
        <v>236</v>
      </c>
    </row>
    <row r="18" spans="1:9">
      <c r="A18" s="316">
        <v>2002</v>
      </c>
      <c r="B18" s="252">
        <v>22147</v>
      </c>
      <c r="C18" s="210">
        <v>1330</v>
      </c>
      <c r="D18" s="210">
        <v>1633</v>
      </c>
      <c r="E18" s="210">
        <v>575</v>
      </c>
      <c r="F18" s="210">
        <v>10471</v>
      </c>
      <c r="G18" s="210">
        <v>7939</v>
      </c>
      <c r="H18" s="212" t="s">
        <v>9</v>
      </c>
      <c r="I18" s="211">
        <v>199</v>
      </c>
    </row>
    <row r="19" spans="1:9">
      <c r="A19" s="316">
        <v>2001</v>
      </c>
      <c r="B19" s="252">
        <v>20097</v>
      </c>
      <c r="C19" s="210">
        <v>1306</v>
      </c>
      <c r="D19" s="210">
        <v>1991</v>
      </c>
      <c r="E19" s="210">
        <v>313</v>
      </c>
      <c r="F19" s="210">
        <v>9490</v>
      </c>
      <c r="G19" s="210">
        <v>6801</v>
      </c>
      <c r="H19" s="212" t="s">
        <v>9</v>
      </c>
      <c r="I19" s="211">
        <v>196</v>
      </c>
    </row>
    <row r="20" spans="1:9">
      <c r="A20" s="316">
        <v>2000</v>
      </c>
      <c r="B20" s="252">
        <v>19276</v>
      </c>
      <c r="C20" s="210">
        <v>1295</v>
      </c>
      <c r="D20" s="210">
        <v>2010</v>
      </c>
      <c r="E20" s="210">
        <v>324</v>
      </c>
      <c r="F20" s="210">
        <v>8970</v>
      </c>
      <c r="G20" s="210">
        <v>6473</v>
      </c>
      <c r="H20" s="212" t="s">
        <v>9</v>
      </c>
      <c r="I20" s="211">
        <v>204</v>
      </c>
    </row>
    <row r="21" spans="1:9">
      <c r="A21" s="316">
        <v>1999</v>
      </c>
      <c r="B21" s="252">
        <v>18768</v>
      </c>
      <c r="C21" s="210">
        <v>1300</v>
      </c>
      <c r="D21" s="210">
        <v>1965</v>
      </c>
      <c r="E21" s="210">
        <v>266</v>
      </c>
      <c r="F21" s="210">
        <v>8327</v>
      </c>
      <c r="G21" s="210">
        <v>6703</v>
      </c>
      <c r="H21" s="212" t="s">
        <v>9</v>
      </c>
      <c r="I21" s="211">
        <v>207</v>
      </c>
    </row>
    <row r="22" spans="1:9">
      <c r="A22" s="316">
        <v>1998</v>
      </c>
      <c r="B22" s="252">
        <v>17605</v>
      </c>
      <c r="C22" s="210">
        <v>1258</v>
      </c>
      <c r="D22" s="210">
        <v>1927</v>
      </c>
      <c r="E22" s="210">
        <v>227</v>
      </c>
      <c r="F22" s="210">
        <v>7468</v>
      </c>
      <c r="G22" s="210">
        <v>6541</v>
      </c>
      <c r="H22" s="212" t="s">
        <v>9</v>
      </c>
      <c r="I22" s="211">
        <v>184</v>
      </c>
    </row>
    <row r="23" spans="1:9">
      <c r="A23" s="316">
        <v>1997</v>
      </c>
      <c r="B23" s="252">
        <v>15375</v>
      </c>
      <c r="C23" s="210">
        <v>1158</v>
      </c>
      <c r="D23" s="210">
        <v>1634</v>
      </c>
      <c r="E23" s="210">
        <v>150</v>
      </c>
      <c r="F23" s="210">
        <v>6388</v>
      </c>
      <c r="G23" s="210">
        <v>5887</v>
      </c>
      <c r="H23" s="212" t="s">
        <v>9</v>
      </c>
      <c r="I23" s="211">
        <v>158</v>
      </c>
    </row>
    <row r="24" spans="1:9" ht="17.25" thickBot="1">
      <c r="A24" s="317">
        <v>1996</v>
      </c>
      <c r="B24" s="253">
        <v>12098</v>
      </c>
      <c r="C24" s="214">
        <v>1079</v>
      </c>
      <c r="D24" s="214">
        <v>1280</v>
      </c>
      <c r="E24" s="214">
        <v>69</v>
      </c>
      <c r="F24" s="214">
        <v>4688</v>
      </c>
      <c r="G24" s="214">
        <v>4865</v>
      </c>
      <c r="H24" s="215" t="s">
        <v>9</v>
      </c>
      <c r="I24" s="216">
        <v>117</v>
      </c>
    </row>
    <row r="25" spans="1:9">
      <c r="H25" s="99"/>
    </row>
    <row r="26" spans="1:9">
      <c r="H26" s="99"/>
    </row>
    <row r="27" spans="1:9">
      <c r="H27" s="99"/>
    </row>
    <row r="28" spans="1:9">
      <c r="A28" s="137"/>
      <c r="H28" s="99"/>
    </row>
  </sheetData>
  <mergeCells count="1">
    <mergeCell ref="A1:I1"/>
  </mergeCells>
  <phoneticPr fontId="9" type="noConversion"/>
  <pageMargins left="0.7" right="0.7" top="0.75" bottom="0.75" header="0.3" footer="0.3"/>
  <pageSetup paperSize="9" scale="90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62"/>
  <sheetViews>
    <sheetView zoomScale="90" zoomScaleNormal="90" workbookViewId="0">
      <selection sqref="A1:J1"/>
    </sheetView>
  </sheetViews>
  <sheetFormatPr defaultRowHeight="16.5"/>
  <cols>
    <col min="1" max="1" width="6.125" style="99" customWidth="1"/>
    <col min="2" max="2" width="9.75" style="99" customWidth="1"/>
    <col min="3" max="3" width="4.25" style="57" customWidth="1"/>
    <col min="4" max="4" width="12.375" style="49" bestFit="1" customWidth="1"/>
    <col min="5" max="5" width="10.5" style="49" bestFit="1" customWidth="1"/>
    <col min="6" max="7" width="12.625" style="49" customWidth="1"/>
    <col min="8" max="8" width="9.75" style="49" customWidth="1"/>
    <col min="9" max="9" width="10.5" style="49" bestFit="1" customWidth="1"/>
    <col min="10" max="10" width="9.75" style="49" customWidth="1"/>
    <col min="11" max="11" width="9.375" style="49" bestFit="1" customWidth="1"/>
    <col min="12" max="16384" width="9" style="49"/>
  </cols>
  <sheetData>
    <row r="1" spans="1:11" ht="26.25">
      <c r="A1" s="1220" t="s">
        <v>377</v>
      </c>
      <c r="B1" s="1220"/>
      <c r="C1" s="1220"/>
      <c r="D1" s="1220"/>
      <c r="E1" s="1220"/>
      <c r="F1" s="1220"/>
      <c r="G1" s="1220"/>
      <c r="H1" s="1220"/>
      <c r="I1" s="1220"/>
      <c r="J1" s="1220"/>
      <c r="K1" s="59"/>
    </row>
    <row r="2" spans="1:11" s="304" customFormat="1" ht="16.5" customHeight="1">
      <c r="A2" s="133" t="s">
        <v>378</v>
      </c>
      <c r="B2" s="133"/>
      <c r="D2" s="305"/>
      <c r="E2" s="305"/>
      <c r="F2" s="305"/>
      <c r="G2" s="305"/>
      <c r="H2" s="305"/>
      <c r="I2" s="305"/>
      <c r="J2" s="305"/>
      <c r="K2" s="305"/>
    </row>
    <row r="3" spans="1:11" s="304" customFormat="1" ht="16.5" customHeight="1">
      <c r="A3" s="667" t="s">
        <v>372</v>
      </c>
      <c r="B3" s="190"/>
      <c r="D3" s="305"/>
      <c r="E3" s="305"/>
      <c r="F3" s="305"/>
      <c r="G3" s="305"/>
      <c r="H3" s="305"/>
      <c r="I3" s="305"/>
      <c r="J3" s="305"/>
      <c r="K3" s="305"/>
    </row>
    <row r="4" spans="1:11" ht="17.25" thickBot="1">
      <c r="A4" s="62"/>
      <c r="B4" s="62"/>
      <c r="C4" s="62"/>
      <c r="F4" s="136" t="s">
        <v>1096</v>
      </c>
      <c r="K4" s="52" t="s">
        <v>200</v>
      </c>
    </row>
    <row r="5" spans="1:11" ht="52.5" customHeight="1" thickBot="1">
      <c r="A5" s="1228" t="s">
        <v>7</v>
      </c>
      <c r="B5" s="1229"/>
      <c r="C5" s="1229"/>
      <c r="D5" s="521" t="s">
        <v>3</v>
      </c>
      <c r="E5" s="138" t="s">
        <v>373</v>
      </c>
      <c r="F5" s="138" t="s">
        <v>513</v>
      </c>
      <c r="G5" s="138" t="s">
        <v>514</v>
      </c>
      <c r="H5" s="138" t="s">
        <v>515</v>
      </c>
      <c r="I5" s="138" t="s">
        <v>375</v>
      </c>
      <c r="J5" s="138" t="s">
        <v>374</v>
      </c>
      <c r="K5" s="141" t="s">
        <v>376</v>
      </c>
    </row>
    <row r="6" spans="1:11">
      <c r="A6" s="1279" t="s">
        <v>195</v>
      </c>
      <c r="B6" s="1280"/>
      <c r="C6" s="528" t="s">
        <v>195</v>
      </c>
      <c r="D6" s="544">
        <v>1452813</v>
      </c>
      <c r="E6" s="544">
        <v>165743</v>
      </c>
      <c r="F6" s="544">
        <v>99715</v>
      </c>
      <c r="G6" s="544">
        <v>46858</v>
      </c>
      <c r="H6" s="544">
        <v>747598</v>
      </c>
      <c r="I6" s="544">
        <v>344007</v>
      </c>
      <c r="J6" s="544">
        <v>4127</v>
      </c>
      <c r="K6" s="280">
        <v>44765</v>
      </c>
    </row>
    <row r="7" spans="1:11">
      <c r="A7" s="1281"/>
      <c r="B7" s="1282"/>
      <c r="C7" s="527" t="s">
        <v>18</v>
      </c>
      <c r="D7" s="545">
        <v>750621</v>
      </c>
      <c r="E7" s="545">
        <v>85961</v>
      </c>
      <c r="F7" s="545">
        <v>52333</v>
      </c>
      <c r="G7" s="545">
        <v>24279</v>
      </c>
      <c r="H7" s="545">
        <v>385507</v>
      </c>
      <c r="I7" s="545">
        <v>177103</v>
      </c>
      <c r="J7" s="545">
        <v>2166</v>
      </c>
      <c r="K7" s="227">
        <v>23272</v>
      </c>
    </row>
    <row r="8" spans="1:11" ht="17.25" thickBot="1">
      <c r="A8" s="1283"/>
      <c r="B8" s="1284"/>
      <c r="C8" s="529" t="s">
        <v>196</v>
      </c>
      <c r="D8" s="308">
        <v>702192</v>
      </c>
      <c r="E8" s="308">
        <v>79782</v>
      </c>
      <c r="F8" s="308">
        <v>47382</v>
      </c>
      <c r="G8" s="308">
        <v>22579</v>
      </c>
      <c r="H8" s="308">
        <v>362091</v>
      </c>
      <c r="I8" s="308">
        <v>166904</v>
      </c>
      <c r="J8" s="308">
        <v>1961</v>
      </c>
      <c r="K8" s="309">
        <v>21493</v>
      </c>
    </row>
    <row r="9" spans="1:11" ht="16.5" customHeight="1">
      <c r="A9" s="1253" t="s">
        <v>1151</v>
      </c>
      <c r="B9" s="1285" t="s">
        <v>978</v>
      </c>
      <c r="C9" s="530" t="s">
        <v>195</v>
      </c>
      <c r="D9" s="559">
        <v>238103</v>
      </c>
      <c r="E9" s="559">
        <v>62556</v>
      </c>
      <c r="F9" s="559">
        <v>2088</v>
      </c>
      <c r="G9" s="559">
        <v>6327</v>
      </c>
      <c r="H9" s="559">
        <v>105478</v>
      </c>
      <c r="I9" s="559">
        <v>50061</v>
      </c>
      <c r="J9" s="559">
        <v>752</v>
      </c>
      <c r="K9" s="231">
        <v>10841</v>
      </c>
    </row>
    <row r="10" spans="1:11">
      <c r="A10" s="1248"/>
      <c r="B10" s="1276"/>
      <c r="C10" s="527" t="s">
        <v>18</v>
      </c>
      <c r="D10" s="545">
        <v>122662</v>
      </c>
      <c r="E10" s="545">
        <v>32377</v>
      </c>
      <c r="F10" s="545">
        <v>1079</v>
      </c>
      <c r="G10" s="545">
        <v>3222</v>
      </c>
      <c r="H10" s="545">
        <v>54183</v>
      </c>
      <c r="I10" s="545">
        <v>25700</v>
      </c>
      <c r="J10" s="545">
        <v>406</v>
      </c>
      <c r="K10" s="227">
        <v>5695</v>
      </c>
    </row>
    <row r="11" spans="1:11">
      <c r="A11" s="1248"/>
      <c r="B11" s="1277"/>
      <c r="C11" s="527" t="s">
        <v>196</v>
      </c>
      <c r="D11" s="553">
        <v>115441</v>
      </c>
      <c r="E11" s="553">
        <v>30179</v>
      </c>
      <c r="F11" s="553">
        <v>1009</v>
      </c>
      <c r="G11" s="553">
        <v>3105</v>
      </c>
      <c r="H11" s="553">
        <v>51295</v>
      </c>
      <c r="I11" s="553">
        <v>24361</v>
      </c>
      <c r="J11" s="553">
        <v>346</v>
      </c>
      <c r="K11" s="328">
        <v>5146</v>
      </c>
    </row>
    <row r="12" spans="1:11">
      <c r="A12" s="1248"/>
      <c r="B12" s="1272" t="s">
        <v>438</v>
      </c>
      <c r="C12" s="522" t="s">
        <v>195</v>
      </c>
      <c r="D12" s="554">
        <v>4070</v>
      </c>
      <c r="E12" s="554">
        <v>1741</v>
      </c>
      <c r="F12" s="554">
        <v>92</v>
      </c>
      <c r="G12" s="554">
        <v>144</v>
      </c>
      <c r="H12" s="554">
        <v>787</v>
      </c>
      <c r="I12" s="554">
        <v>125</v>
      </c>
      <c r="J12" s="554">
        <v>0</v>
      </c>
      <c r="K12" s="211">
        <v>1181</v>
      </c>
    </row>
    <row r="13" spans="1:11">
      <c r="A13" s="1248"/>
      <c r="B13" s="1273"/>
      <c r="C13" s="522" t="s">
        <v>18</v>
      </c>
      <c r="D13" s="554">
        <v>2207</v>
      </c>
      <c r="E13" s="554">
        <v>942</v>
      </c>
      <c r="F13" s="554">
        <v>54</v>
      </c>
      <c r="G13" s="554">
        <v>68</v>
      </c>
      <c r="H13" s="554">
        <v>419</v>
      </c>
      <c r="I13" s="554">
        <v>67</v>
      </c>
      <c r="J13" s="554">
        <v>0</v>
      </c>
      <c r="K13" s="211">
        <v>657</v>
      </c>
    </row>
    <row r="14" spans="1:11">
      <c r="A14" s="1248"/>
      <c r="B14" s="1274"/>
      <c r="C14" s="522" t="s">
        <v>196</v>
      </c>
      <c r="D14" s="554">
        <v>1863</v>
      </c>
      <c r="E14" s="554">
        <v>799</v>
      </c>
      <c r="F14" s="554">
        <v>38</v>
      </c>
      <c r="G14" s="554">
        <v>76</v>
      </c>
      <c r="H14" s="554">
        <v>368</v>
      </c>
      <c r="I14" s="554">
        <v>58</v>
      </c>
      <c r="J14" s="554">
        <v>0</v>
      </c>
      <c r="K14" s="211">
        <v>524</v>
      </c>
    </row>
    <row r="15" spans="1:11">
      <c r="A15" s="1248"/>
      <c r="B15" s="1272" t="s">
        <v>21</v>
      </c>
      <c r="C15" s="522" t="s">
        <v>195</v>
      </c>
      <c r="D15" s="554">
        <v>3476</v>
      </c>
      <c r="E15" s="554">
        <v>1552</v>
      </c>
      <c r="F15" s="554">
        <v>0</v>
      </c>
      <c r="G15" s="554">
        <v>357</v>
      </c>
      <c r="H15" s="554">
        <v>415</v>
      </c>
      <c r="I15" s="554">
        <v>289</v>
      </c>
      <c r="J15" s="554">
        <v>0</v>
      </c>
      <c r="K15" s="211">
        <v>863</v>
      </c>
    </row>
    <row r="16" spans="1:11">
      <c r="A16" s="1248"/>
      <c r="B16" s="1273"/>
      <c r="C16" s="522" t="s">
        <v>18</v>
      </c>
      <c r="D16" s="554">
        <v>1803</v>
      </c>
      <c r="E16" s="554">
        <v>772</v>
      </c>
      <c r="F16" s="554">
        <v>0</v>
      </c>
      <c r="G16" s="554">
        <v>182</v>
      </c>
      <c r="H16" s="554">
        <v>214</v>
      </c>
      <c r="I16" s="554">
        <v>159</v>
      </c>
      <c r="J16" s="554">
        <v>0</v>
      </c>
      <c r="K16" s="211">
        <v>476</v>
      </c>
    </row>
    <row r="17" spans="1:11">
      <c r="A17" s="1248"/>
      <c r="B17" s="1274"/>
      <c r="C17" s="522" t="s">
        <v>196</v>
      </c>
      <c r="D17" s="554">
        <v>1673</v>
      </c>
      <c r="E17" s="554">
        <v>780</v>
      </c>
      <c r="F17" s="554">
        <v>0</v>
      </c>
      <c r="G17" s="554">
        <v>175</v>
      </c>
      <c r="H17" s="554">
        <v>201</v>
      </c>
      <c r="I17" s="554">
        <v>130</v>
      </c>
      <c r="J17" s="554">
        <v>0</v>
      </c>
      <c r="K17" s="211">
        <v>387</v>
      </c>
    </row>
    <row r="18" spans="1:11">
      <c r="A18" s="1248"/>
      <c r="B18" s="1272" t="s">
        <v>439</v>
      </c>
      <c r="C18" s="522" t="s">
        <v>195</v>
      </c>
      <c r="D18" s="554">
        <v>4883</v>
      </c>
      <c r="E18" s="554">
        <v>1451</v>
      </c>
      <c r="F18" s="554">
        <v>82</v>
      </c>
      <c r="G18" s="554">
        <v>346</v>
      </c>
      <c r="H18" s="554">
        <v>1585</v>
      </c>
      <c r="I18" s="554">
        <v>919</v>
      </c>
      <c r="J18" s="554">
        <v>22</v>
      </c>
      <c r="K18" s="211">
        <v>478</v>
      </c>
    </row>
    <row r="19" spans="1:11">
      <c r="A19" s="1248"/>
      <c r="B19" s="1273"/>
      <c r="C19" s="522" t="s">
        <v>18</v>
      </c>
      <c r="D19" s="554">
        <v>2503</v>
      </c>
      <c r="E19" s="554">
        <v>756</v>
      </c>
      <c r="F19" s="554">
        <v>38</v>
      </c>
      <c r="G19" s="554">
        <v>173</v>
      </c>
      <c r="H19" s="554">
        <v>832</v>
      </c>
      <c r="I19" s="554">
        <v>451</v>
      </c>
      <c r="J19" s="554">
        <v>13</v>
      </c>
      <c r="K19" s="211">
        <v>240</v>
      </c>
    </row>
    <row r="20" spans="1:11">
      <c r="A20" s="1248"/>
      <c r="B20" s="1274"/>
      <c r="C20" s="522" t="s">
        <v>196</v>
      </c>
      <c r="D20" s="554">
        <v>2380</v>
      </c>
      <c r="E20" s="554">
        <v>695</v>
      </c>
      <c r="F20" s="554">
        <v>44</v>
      </c>
      <c r="G20" s="554">
        <v>173</v>
      </c>
      <c r="H20" s="554">
        <v>753</v>
      </c>
      <c r="I20" s="554">
        <v>468</v>
      </c>
      <c r="J20" s="554">
        <v>9</v>
      </c>
      <c r="K20" s="211">
        <v>238</v>
      </c>
    </row>
    <row r="21" spans="1:11">
      <c r="A21" s="1248"/>
      <c r="B21" s="1272" t="s">
        <v>440</v>
      </c>
      <c r="C21" s="522" t="s">
        <v>195</v>
      </c>
      <c r="D21" s="554">
        <v>7005</v>
      </c>
      <c r="E21" s="554">
        <v>3282</v>
      </c>
      <c r="F21" s="554">
        <v>0</v>
      </c>
      <c r="G21" s="554">
        <v>166</v>
      </c>
      <c r="H21" s="554">
        <v>1919</v>
      </c>
      <c r="I21" s="554">
        <v>1401</v>
      </c>
      <c r="J21" s="554">
        <v>0</v>
      </c>
      <c r="K21" s="211">
        <v>237</v>
      </c>
    </row>
    <row r="22" spans="1:11">
      <c r="A22" s="1248"/>
      <c r="B22" s="1273"/>
      <c r="C22" s="522" t="s">
        <v>18</v>
      </c>
      <c r="D22" s="554">
        <v>3580</v>
      </c>
      <c r="E22" s="554">
        <v>1642</v>
      </c>
      <c r="F22" s="554">
        <v>0</v>
      </c>
      <c r="G22" s="554">
        <v>89</v>
      </c>
      <c r="H22" s="554">
        <v>1003</v>
      </c>
      <c r="I22" s="554">
        <v>729</v>
      </c>
      <c r="J22" s="554">
        <v>0</v>
      </c>
      <c r="K22" s="211">
        <v>117</v>
      </c>
    </row>
    <row r="23" spans="1:11">
      <c r="A23" s="1248"/>
      <c r="B23" s="1274"/>
      <c r="C23" s="522" t="s">
        <v>196</v>
      </c>
      <c r="D23" s="554">
        <v>3425</v>
      </c>
      <c r="E23" s="554">
        <v>1640</v>
      </c>
      <c r="F23" s="554">
        <v>0</v>
      </c>
      <c r="G23" s="554">
        <v>77</v>
      </c>
      <c r="H23" s="554">
        <v>916</v>
      </c>
      <c r="I23" s="554">
        <v>672</v>
      </c>
      <c r="J23" s="554">
        <v>0</v>
      </c>
      <c r="K23" s="211">
        <v>120</v>
      </c>
    </row>
    <row r="24" spans="1:11">
      <c r="A24" s="1248"/>
      <c r="B24" s="1272" t="s">
        <v>441</v>
      </c>
      <c r="C24" s="522" t="s">
        <v>195</v>
      </c>
      <c r="D24" s="554">
        <v>8134</v>
      </c>
      <c r="E24" s="554">
        <v>1843</v>
      </c>
      <c r="F24" s="554">
        <v>0</v>
      </c>
      <c r="G24" s="554">
        <v>70</v>
      </c>
      <c r="H24" s="554">
        <v>4767</v>
      </c>
      <c r="I24" s="554">
        <v>1286</v>
      </c>
      <c r="J24" s="554">
        <v>71</v>
      </c>
      <c r="K24" s="211">
        <v>97</v>
      </c>
    </row>
    <row r="25" spans="1:11">
      <c r="A25" s="1248"/>
      <c r="B25" s="1273"/>
      <c r="C25" s="522" t="s">
        <v>18</v>
      </c>
      <c r="D25" s="554">
        <v>4249</v>
      </c>
      <c r="E25" s="554">
        <v>970</v>
      </c>
      <c r="F25" s="554">
        <v>0</v>
      </c>
      <c r="G25" s="554">
        <v>29</v>
      </c>
      <c r="H25" s="554">
        <v>2488</v>
      </c>
      <c r="I25" s="554">
        <v>673</v>
      </c>
      <c r="J25" s="554">
        <v>38</v>
      </c>
      <c r="K25" s="211">
        <v>51</v>
      </c>
    </row>
    <row r="26" spans="1:11">
      <c r="A26" s="1248"/>
      <c r="B26" s="1274"/>
      <c r="C26" s="522" t="s">
        <v>196</v>
      </c>
      <c r="D26" s="554">
        <v>3885</v>
      </c>
      <c r="E26" s="554">
        <v>873</v>
      </c>
      <c r="F26" s="554">
        <v>0</v>
      </c>
      <c r="G26" s="554">
        <v>41</v>
      </c>
      <c r="H26" s="554">
        <v>2279</v>
      </c>
      <c r="I26" s="554">
        <v>613</v>
      </c>
      <c r="J26" s="554">
        <v>33</v>
      </c>
      <c r="K26" s="211">
        <v>46</v>
      </c>
    </row>
    <row r="27" spans="1:11">
      <c r="A27" s="1248"/>
      <c r="B27" s="1272" t="s">
        <v>442</v>
      </c>
      <c r="C27" s="522" t="s">
        <v>195</v>
      </c>
      <c r="D27" s="554">
        <v>8444</v>
      </c>
      <c r="E27" s="554">
        <v>2506</v>
      </c>
      <c r="F27" s="554">
        <v>0</v>
      </c>
      <c r="G27" s="554">
        <v>171</v>
      </c>
      <c r="H27" s="554">
        <v>3701</v>
      </c>
      <c r="I27" s="554">
        <v>1855</v>
      </c>
      <c r="J27" s="554">
        <v>0</v>
      </c>
      <c r="K27" s="211">
        <v>211</v>
      </c>
    </row>
    <row r="28" spans="1:11">
      <c r="A28" s="1248"/>
      <c r="B28" s="1273"/>
      <c r="C28" s="522" t="s">
        <v>18</v>
      </c>
      <c r="D28" s="554">
        <v>4386</v>
      </c>
      <c r="E28" s="554">
        <v>1302</v>
      </c>
      <c r="F28" s="554">
        <v>0</v>
      </c>
      <c r="G28" s="554">
        <v>88</v>
      </c>
      <c r="H28" s="554">
        <v>1938</v>
      </c>
      <c r="I28" s="554">
        <v>952</v>
      </c>
      <c r="J28" s="554">
        <v>0</v>
      </c>
      <c r="K28" s="211">
        <v>106</v>
      </c>
    </row>
    <row r="29" spans="1:11">
      <c r="A29" s="1248"/>
      <c r="B29" s="1274"/>
      <c r="C29" s="522" t="s">
        <v>196</v>
      </c>
      <c r="D29" s="554">
        <v>4058</v>
      </c>
      <c r="E29" s="554">
        <v>1204</v>
      </c>
      <c r="F29" s="554">
        <v>0</v>
      </c>
      <c r="G29" s="554">
        <v>83</v>
      </c>
      <c r="H29" s="554">
        <v>1763</v>
      </c>
      <c r="I29" s="554">
        <v>903</v>
      </c>
      <c r="J29" s="554">
        <v>0</v>
      </c>
      <c r="K29" s="211">
        <v>105</v>
      </c>
    </row>
    <row r="30" spans="1:11">
      <c r="A30" s="1248"/>
      <c r="B30" s="1272" t="s">
        <v>443</v>
      </c>
      <c r="C30" s="522" t="s">
        <v>195</v>
      </c>
      <c r="D30" s="554">
        <v>10565</v>
      </c>
      <c r="E30" s="554">
        <v>2515</v>
      </c>
      <c r="F30" s="554">
        <v>91</v>
      </c>
      <c r="G30" s="554">
        <v>247</v>
      </c>
      <c r="H30" s="554">
        <v>5689</v>
      </c>
      <c r="I30" s="554">
        <v>1882</v>
      </c>
      <c r="J30" s="554">
        <v>0</v>
      </c>
      <c r="K30" s="211">
        <v>141</v>
      </c>
    </row>
    <row r="31" spans="1:11">
      <c r="A31" s="1248"/>
      <c r="B31" s="1273"/>
      <c r="C31" s="522" t="s">
        <v>18</v>
      </c>
      <c r="D31" s="554">
        <v>5466</v>
      </c>
      <c r="E31" s="554">
        <v>1282</v>
      </c>
      <c r="F31" s="554">
        <v>54</v>
      </c>
      <c r="G31" s="554">
        <v>136</v>
      </c>
      <c r="H31" s="554">
        <v>2947</v>
      </c>
      <c r="I31" s="554">
        <v>977</v>
      </c>
      <c r="J31" s="554">
        <v>0</v>
      </c>
      <c r="K31" s="211">
        <v>70</v>
      </c>
    </row>
    <row r="32" spans="1:11">
      <c r="A32" s="1248"/>
      <c r="B32" s="1274"/>
      <c r="C32" s="522" t="s">
        <v>196</v>
      </c>
      <c r="D32" s="554">
        <v>5099</v>
      </c>
      <c r="E32" s="554">
        <v>1233</v>
      </c>
      <c r="F32" s="554">
        <v>37</v>
      </c>
      <c r="G32" s="554">
        <v>111</v>
      </c>
      <c r="H32" s="554">
        <v>2742</v>
      </c>
      <c r="I32" s="554">
        <v>905</v>
      </c>
      <c r="J32" s="554">
        <v>0</v>
      </c>
      <c r="K32" s="211">
        <v>71</v>
      </c>
    </row>
    <row r="33" spans="1:11" ht="16.5" customHeight="1">
      <c r="A33" s="1248"/>
      <c r="B33" s="1272" t="s">
        <v>444</v>
      </c>
      <c r="C33" s="522" t="s">
        <v>195</v>
      </c>
      <c r="D33" s="554">
        <v>10764</v>
      </c>
      <c r="E33" s="554">
        <v>2787</v>
      </c>
      <c r="F33" s="554">
        <v>151</v>
      </c>
      <c r="G33" s="554">
        <v>1020</v>
      </c>
      <c r="H33" s="554">
        <v>4124</v>
      </c>
      <c r="I33" s="554">
        <v>2541</v>
      </c>
      <c r="J33" s="554">
        <v>26</v>
      </c>
      <c r="K33" s="211">
        <v>115</v>
      </c>
    </row>
    <row r="34" spans="1:11">
      <c r="A34" s="1248"/>
      <c r="B34" s="1273"/>
      <c r="C34" s="522" t="s">
        <v>18</v>
      </c>
      <c r="D34" s="554">
        <v>5494</v>
      </c>
      <c r="E34" s="554">
        <v>1487</v>
      </c>
      <c r="F34" s="554">
        <v>68</v>
      </c>
      <c r="G34" s="554">
        <v>517</v>
      </c>
      <c r="H34" s="554">
        <v>2083</v>
      </c>
      <c r="I34" s="554">
        <v>1261</v>
      </c>
      <c r="J34" s="554">
        <v>18</v>
      </c>
      <c r="K34" s="211">
        <v>60</v>
      </c>
    </row>
    <row r="35" spans="1:11">
      <c r="A35" s="1248"/>
      <c r="B35" s="1274"/>
      <c r="C35" s="522" t="s">
        <v>196</v>
      </c>
      <c r="D35" s="554">
        <v>5270</v>
      </c>
      <c r="E35" s="554">
        <v>1300</v>
      </c>
      <c r="F35" s="554">
        <v>83</v>
      </c>
      <c r="G35" s="554">
        <v>503</v>
      </c>
      <c r="H35" s="554">
        <v>2041</v>
      </c>
      <c r="I35" s="554">
        <v>1280</v>
      </c>
      <c r="J35" s="554">
        <v>8</v>
      </c>
      <c r="K35" s="211">
        <v>55</v>
      </c>
    </row>
    <row r="36" spans="1:11" ht="16.5" customHeight="1">
      <c r="A36" s="1248" t="s">
        <v>247</v>
      </c>
      <c r="B36" s="1272" t="s">
        <v>445</v>
      </c>
      <c r="C36" s="522" t="s">
        <v>195</v>
      </c>
      <c r="D36" s="554">
        <v>8227</v>
      </c>
      <c r="E36" s="554">
        <v>1655</v>
      </c>
      <c r="F36" s="554">
        <v>66</v>
      </c>
      <c r="G36" s="554">
        <v>173</v>
      </c>
      <c r="H36" s="554">
        <v>5140</v>
      </c>
      <c r="I36" s="554">
        <v>1121</v>
      </c>
      <c r="J36" s="554">
        <v>27</v>
      </c>
      <c r="K36" s="211">
        <v>45</v>
      </c>
    </row>
    <row r="37" spans="1:11">
      <c r="A37" s="1248"/>
      <c r="B37" s="1273"/>
      <c r="C37" s="522" t="s">
        <v>18</v>
      </c>
      <c r="D37" s="554">
        <v>4238</v>
      </c>
      <c r="E37" s="554">
        <v>860</v>
      </c>
      <c r="F37" s="554">
        <v>34</v>
      </c>
      <c r="G37" s="554">
        <v>96</v>
      </c>
      <c r="H37" s="554">
        <v>2626</v>
      </c>
      <c r="I37" s="554">
        <v>588</v>
      </c>
      <c r="J37" s="554">
        <v>16</v>
      </c>
      <c r="K37" s="211">
        <v>18</v>
      </c>
    </row>
    <row r="38" spans="1:11">
      <c r="A38" s="1248"/>
      <c r="B38" s="1274"/>
      <c r="C38" s="522" t="s">
        <v>196</v>
      </c>
      <c r="D38" s="554">
        <v>3989</v>
      </c>
      <c r="E38" s="554">
        <v>795</v>
      </c>
      <c r="F38" s="554">
        <v>32</v>
      </c>
      <c r="G38" s="554">
        <v>77</v>
      </c>
      <c r="H38" s="554">
        <v>2514</v>
      </c>
      <c r="I38" s="554">
        <v>533</v>
      </c>
      <c r="J38" s="554">
        <v>11</v>
      </c>
      <c r="K38" s="211">
        <v>27</v>
      </c>
    </row>
    <row r="39" spans="1:11">
      <c r="A39" s="1248"/>
      <c r="B39" s="1272" t="s">
        <v>446</v>
      </c>
      <c r="C39" s="522" t="s">
        <v>195</v>
      </c>
      <c r="D39" s="554">
        <v>9155</v>
      </c>
      <c r="E39" s="554">
        <v>1670</v>
      </c>
      <c r="F39" s="554">
        <v>21</v>
      </c>
      <c r="G39" s="554">
        <v>67</v>
      </c>
      <c r="H39" s="554">
        <v>4967</v>
      </c>
      <c r="I39" s="554">
        <v>2344</v>
      </c>
      <c r="J39" s="554">
        <v>18</v>
      </c>
      <c r="K39" s="211">
        <v>68</v>
      </c>
    </row>
    <row r="40" spans="1:11">
      <c r="A40" s="1248"/>
      <c r="B40" s="1273"/>
      <c r="C40" s="522" t="s">
        <v>18</v>
      </c>
      <c r="D40" s="554">
        <v>4760</v>
      </c>
      <c r="E40" s="554">
        <v>873</v>
      </c>
      <c r="F40" s="554">
        <v>9</v>
      </c>
      <c r="G40" s="554">
        <v>32</v>
      </c>
      <c r="H40" s="554">
        <v>2553</v>
      </c>
      <c r="I40" s="554">
        <v>1245</v>
      </c>
      <c r="J40" s="554">
        <v>13</v>
      </c>
      <c r="K40" s="211">
        <v>35</v>
      </c>
    </row>
    <row r="41" spans="1:11">
      <c r="A41" s="1248"/>
      <c r="B41" s="1274"/>
      <c r="C41" s="522" t="s">
        <v>196</v>
      </c>
      <c r="D41" s="554">
        <v>4395</v>
      </c>
      <c r="E41" s="554">
        <v>797</v>
      </c>
      <c r="F41" s="554">
        <v>12</v>
      </c>
      <c r="G41" s="554">
        <v>35</v>
      </c>
      <c r="H41" s="554">
        <v>2414</v>
      </c>
      <c r="I41" s="554">
        <v>1099</v>
      </c>
      <c r="J41" s="554">
        <v>5</v>
      </c>
      <c r="K41" s="211">
        <v>33</v>
      </c>
    </row>
    <row r="42" spans="1:11">
      <c r="A42" s="1248"/>
      <c r="B42" s="1272" t="s">
        <v>447</v>
      </c>
      <c r="C42" s="522" t="s">
        <v>195</v>
      </c>
      <c r="D42" s="554">
        <v>12927</v>
      </c>
      <c r="E42" s="554">
        <v>2844</v>
      </c>
      <c r="F42" s="554">
        <v>205</v>
      </c>
      <c r="G42" s="554">
        <v>20</v>
      </c>
      <c r="H42" s="554">
        <v>4166</v>
      </c>
      <c r="I42" s="554">
        <v>5468</v>
      </c>
      <c r="J42" s="554">
        <v>30</v>
      </c>
      <c r="K42" s="211">
        <v>194</v>
      </c>
    </row>
    <row r="43" spans="1:11">
      <c r="A43" s="1248"/>
      <c r="B43" s="1273"/>
      <c r="C43" s="522" t="s">
        <v>18</v>
      </c>
      <c r="D43" s="554">
        <v>6667</v>
      </c>
      <c r="E43" s="554">
        <v>1526</v>
      </c>
      <c r="F43" s="554">
        <v>99</v>
      </c>
      <c r="G43" s="554">
        <v>8</v>
      </c>
      <c r="H43" s="554">
        <v>2145</v>
      </c>
      <c r="I43" s="554">
        <v>2767</v>
      </c>
      <c r="J43" s="554">
        <v>19</v>
      </c>
      <c r="K43" s="211">
        <v>103</v>
      </c>
    </row>
    <row r="44" spans="1:11">
      <c r="A44" s="1248"/>
      <c r="B44" s="1274"/>
      <c r="C44" s="522" t="s">
        <v>196</v>
      </c>
      <c r="D44" s="554">
        <v>6260</v>
      </c>
      <c r="E44" s="554">
        <v>1318</v>
      </c>
      <c r="F44" s="554">
        <v>106</v>
      </c>
      <c r="G44" s="554">
        <v>12</v>
      </c>
      <c r="H44" s="554">
        <v>2021</v>
      </c>
      <c r="I44" s="554">
        <v>2701</v>
      </c>
      <c r="J44" s="554">
        <v>11</v>
      </c>
      <c r="K44" s="211">
        <v>91</v>
      </c>
    </row>
    <row r="45" spans="1:11">
      <c r="A45" s="1248"/>
      <c r="B45" s="1272" t="s">
        <v>448</v>
      </c>
      <c r="C45" s="522" t="s">
        <v>195</v>
      </c>
      <c r="D45" s="554">
        <v>13004</v>
      </c>
      <c r="E45" s="554">
        <v>1662</v>
      </c>
      <c r="F45" s="554">
        <v>118</v>
      </c>
      <c r="G45" s="554">
        <v>247</v>
      </c>
      <c r="H45" s="554">
        <v>9250</v>
      </c>
      <c r="I45" s="554">
        <v>1628</v>
      </c>
      <c r="J45" s="554">
        <v>33</v>
      </c>
      <c r="K45" s="211">
        <v>66</v>
      </c>
    </row>
    <row r="46" spans="1:11">
      <c r="A46" s="1248"/>
      <c r="B46" s="1273"/>
      <c r="C46" s="522" t="s">
        <v>18</v>
      </c>
      <c r="D46" s="554">
        <v>6722</v>
      </c>
      <c r="E46" s="554">
        <v>856</v>
      </c>
      <c r="F46" s="554">
        <v>62</v>
      </c>
      <c r="G46" s="554">
        <v>118</v>
      </c>
      <c r="H46" s="554">
        <v>4756</v>
      </c>
      <c r="I46" s="554">
        <v>881</v>
      </c>
      <c r="J46" s="554">
        <v>16</v>
      </c>
      <c r="K46" s="211">
        <v>33</v>
      </c>
    </row>
    <row r="47" spans="1:11">
      <c r="A47" s="1248"/>
      <c r="B47" s="1274"/>
      <c r="C47" s="522" t="s">
        <v>196</v>
      </c>
      <c r="D47" s="554">
        <v>6282</v>
      </c>
      <c r="E47" s="554">
        <v>806</v>
      </c>
      <c r="F47" s="554">
        <v>56</v>
      </c>
      <c r="G47" s="554">
        <v>129</v>
      </c>
      <c r="H47" s="554">
        <v>4494</v>
      </c>
      <c r="I47" s="554">
        <v>747</v>
      </c>
      <c r="J47" s="554">
        <v>17</v>
      </c>
      <c r="K47" s="211">
        <v>33</v>
      </c>
    </row>
    <row r="48" spans="1:11">
      <c r="A48" s="1248"/>
      <c r="B48" s="1272" t="s">
        <v>449</v>
      </c>
      <c r="C48" s="522" t="s">
        <v>195</v>
      </c>
      <c r="D48" s="554">
        <v>6467</v>
      </c>
      <c r="E48" s="554">
        <v>2068</v>
      </c>
      <c r="F48" s="554">
        <v>0</v>
      </c>
      <c r="G48" s="554">
        <v>124</v>
      </c>
      <c r="H48" s="554">
        <v>2834</v>
      </c>
      <c r="I48" s="554">
        <v>1035</v>
      </c>
      <c r="J48" s="554">
        <v>17</v>
      </c>
      <c r="K48" s="211">
        <v>389</v>
      </c>
    </row>
    <row r="49" spans="1:11">
      <c r="A49" s="1248"/>
      <c r="B49" s="1273"/>
      <c r="C49" s="522" t="s">
        <v>18</v>
      </c>
      <c r="D49" s="554">
        <v>3292</v>
      </c>
      <c r="E49" s="554">
        <v>1084</v>
      </c>
      <c r="F49" s="554">
        <v>0</v>
      </c>
      <c r="G49" s="554">
        <v>63</v>
      </c>
      <c r="H49" s="554">
        <v>1427</v>
      </c>
      <c r="I49" s="554">
        <v>516</v>
      </c>
      <c r="J49" s="554">
        <v>11</v>
      </c>
      <c r="K49" s="211">
        <v>191</v>
      </c>
    </row>
    <row r="50" spans="1:11">
      <c r="A50" s="1248"/>
      <c r="B50" s="1274"/>
      <c r="C50" s="522" t="s">
        <v>196</v>
      </c>
      <c r="D50" s="554">
        <v>3175</v>
      </c>
      <c r="E50" s="554">
        <v>984</v>
      </c>
      <c r="F50" s="554">
        <v>0</v>
      </c>
      <c r="G50" s="554">
        <v>61</v>
      </c>
      <c r="H50" s="554">
        <v>1407</v>
      </c>
      <c r="I50" s="554">
        <v>519</v>
      </c>
      <c r="J50" s="554">
        <v>6</v>
      </c>
      <c r="K50" s="211">
        <v>198</v>
      </c>
    </row>
    <row r="51" spans="1:11">
      <c r="A51" s="1248"/>
      <c r="B51" s="1272" t="s">
        <v>450</v>
      </c>
      <c r="C51" s="522" t="s">
        <v>195</v>
      </c>
      <c r="D51" s="554">
        <v>8637</v>
      </c>
      <c r="E51" s="554">
        <v>3035</v>
      </c>
      <c r="F51" s="554">
        <v>0</v>
      </c>
      <c r="G51" s="554">
        <v>419</v>
      </c>
      <c r="H51" s="554">
        <v>3048</v>
      </c>
      <c r="I51" s="554">
        <v>1634</v>
      </c>
      <c r="J51" s="554">
        <v>141</v>
      </c>
      <c r="K51" s="211">
        <v>360</v>
      </c>
    </row>
    <row r="52" spans="1:11">
      <c r="A52" s="1248"/>
      <c r="B52" s="1273"/>
      <c r="C52" s="522" t="s">
        <v>18</v>
      </c>
      <c r="D52" s="554">
        <v>4392</v>
      </c>
      <c r="E52" s="554">
        <v>1546</v>
      </c>
      <c r="F52" s="554">
        <v>0</v>
      </c>
      <c r="G52" s="554">
        <v>222</v>
      </c>
      <c r="H52" s="554">
        <v>1528</v>
      </c>
      <c r="I52" s="554">
        <v>835</v>
      </c>
      <c r="J52" s="554">
        <v>76</v>
      </c>
      <c r="K52" s="211">
        <v>185</v>
      </c>
    </row>
    <row r="53" spans="1:11">
      <c r="A53" s="1248"/>
      <c r="B53" s="1274"/>
      <c r="C53" s="522" t="s">
        <v>196</v>
      </c>
      <c r="D53" s="554">
        <v>4245</v>
      </c>
      <c r="E53" s="554">
        <v>1489</v>
      </c>
      <c r="F53" s="554">
        <v>0</v>
      </c>
      <c r="G53" s="554">
        <v>197</v>
      </c>
      <c r="H53" s="554">
        <v>1520</v>
      </c>
      <c r="I53" s="554">
        <v>799</v>
      </c>
      <c r="J53" s="554">
        <v>65</v>
      </c>
      <c r="K53" s="211">
        <v>175</v>
      </c>
    </row>
    <row r="54" spans="1:11">
      <c r="A54" s="1248"/>
      <c r="B54" s="1272" t="s">
        <v>451</v>
      </c>
      <c r="C54" s="522" t="s">
        <v>195</v>
      </c>
      <c r="D54" s="554">
        <v>11790</v>
      </c>
      <c r="E54" s="554">
        <v>3223</v>
      </c>
      <c r="F54" s="554">
        <v>0</v>
      </c>
      <c r="G54" s="554">
        <v>70</v>
      </c>
      <c r="H54" s="554">
        <v>5140</v>
      </c>
      <c r="I54" s="554">
        <v>3171</v>
      </c>
      <c r="J54" s="554">
        <v>16</v>
      </c>
      <c r="K54" s="211">
        <v>170</v>
      </c>
    </row>
    <row r="55" spans="1:11">
      <c r="A55" s="1248"/>
      <c r="B55" s="1273"/>
      <c r="C55" s="522" t="s">
        <v>18</v>
      </c>
      <c r="D55" s="554">
        <v>6081</v>
      </c>
      <c r="E55" s="554">
        <v>1642</v>
      </c>
      <c r="F55" s="554">
        <v>0</v>
      </c>
      <c r="G55" s="554">
        <v>36</v>
      </c>
      <c r="H55" s="554">
        <v>2651</v>
      </c>
      <c r="I55" s="554">
        <v>1645</v>
      </c>
      <c r="J55" s="554">
        <v>9</v>
      </c>
      <c r="K55" s="211">
        <v>98</v>
      </c>
    </row>
    <row r="56" spans="1:11">
      <c r="A56" s="1248"/>
      <c r="B56" s="1274"/>
      <c r="C56" s="522" t="s">
        <v>196</v>
      </c>
      <c r="D56" s="554">
        <v>5709</v>
      </c>
      <c r="E56" s="554">
        <v>1581</v>
      </c>
      <c r="F56" s="554">
        <v>0</v>
      </c>
      <c r="G56" s="554">
        <v>34</v>
      </c>
      <c r="H56" s="554">
        <v>2489</v>
      </c>
      <c r="I56" s="554">
        <v>1526</v>
      </c>
      <c r="J56" s="554">
        <v>7</v>
      </c>
      <c r="K56" s="211">
        <v>72</v>
      </c>
    </row>
    <row r="57" spans="1:11">
      <c r="A57" s="1248"/>
      <c r="B57" s="1272" t="s">
        <v>22</v>
      </c>
      <c r="C57" s="522" t="s">
        <v>195</v>
      </c>
      <c r="D57" s="554">
        <v>15561</v>
      </c>
      <c r="E57" s="554">
        <v>3286</v>
      </c>
      <c r="F57" s="554">
        <v>284</v>
      </c>
      <c r="G57" s="554">
        <v>165</v>
      </c>
      <c r="H57" s="554">
        <v>7850</v>
      </c>
      <c r="I57" s="554">
        <v>3734</v>
      </c>
      <c r="J57" s="554">
        <v>28</v>
      </c>
      <c r="K57" s="211">
        <v>214</v>
      </c>
    </row>
    <row r="58" spans="1:11">
      <c r="A58" s="1248"/>
      <c r="B58" s="1273"/>
      <c r="C58" s="522" t="s">
        <v>18</v>
      </c>
      <c r="D58" s="554">
        <v>7892</v>
      </c>
      <c r="E58" s="554">
        <v>1663</v>
      </c>
      <c r="F58" s="554">
        <v>153</v>
      </c>
      <c r="G58" s="554">
        <v>94</v>
      </c>
      <c r="H58" s="554">
        <v>3954</v>
      </c>
      <c r="I58" s="554">
        <v>1900</v>
      </c>
      <c r="J58" s="554">
        <v>17</v>
      </c>
      <c r="K58" s="211">
        <v>111</v>
      </c>
    </row>
    <row r="59" spans="1:11">
      <c r="A59" s="1248"/>
      <c r="B59" s="1274"/>
      <c r="C59" s="522" t="s">
        <v>196</v>
      </c>
      <c r="D59" s="554">
        <v>7669</v>
      </c>
      <c r="E59" s="554">
        <v>1623</v>
      </c>
      <c r="F59" s="554">
        <v>131</v>
      </c>
      <c r="G59" s="554">
        <v>71</v>
      </c>
      <c r="H59" s="554">
        <v>3896</v>
      </c>
      <c r="I59" s="554">
        <v>1834</v>
      </c>
      <c r="J59" s="554">
        <v>11</v>
      </c>
      <c r="K59" s="211">
        <v>103</v>
      </c>
    </row>
    <row r="60" spans="1:11">
      <c r="A60" s="1248"/>
      <c r="B60" s="1272" t="s">
        <v>452</v>
      </c>
      <c r="C60" s="522" t="s">
        <v>195</v>
      </c>
      <c r="D60" s="554">
        <v>12801</v>
      </c>
      <c r="E60" s="554">
        <v>3082</v>
      </c>
      <c r="F60" s="554">
        <v>280</v>
      </c>
      <c r="G60" s="554">
        <v>488</v>
      </c>
      <c r="H60" s="554">
        <v>5373</v>
      </c>
      <c r="I60" s="554">
        <v>3141</v>
      </c>
      <c r="J60" s="554">
        <v>112</v>
      </c>
      <c r="K60" s="211">
        <v>325</v>
      </c>
    </row>
    <row r="61" spans="1:11">
      <c r="A61" s="1248"/>
      <c r="B61" s="1273"/>
      <c r="C61" s="522" t="s">
        <v>18</v>
      </c>
      <c r="D61" s="554">
        <v>6553</v>
      </c>
      <c r="E61" s="554">
        <v>1596</v>
      </c>
      <c r="F61" s="554">
        <v>147</v>
      </c>
      <c r="G61" s="554">
        <v>248</v>
      </c>
      <c r="H61" s="554">
        <v>2736</v>
      </c>
      <c r="I61" s="554">
        <v>1614</v>
      </c>
      <c r="J61" s="554">
        <v>50</v>
      </c>
      <c r="K61" s="211">
        <v>162</v>
      </c>
    </row>
    <row r="62" spans="1:11">
      <c r="A62" s="1248"/>
      <c r="B62" s="1274"/>
      <c r="C62" s="522" t="s">
        <v>196</v>
      </c>
      <c r="D62" s="554">
        <v>6248</v>
      </c>
      <c r="E62" s="554">
        <v>1486</v>
      </c>
      <c r="F62" s="554">
        <v>133</v>
      </c>
      <c r="G62" s="554">
        <v>240</v>
      </c>
      <c r="H62" s="554">
        <v>2637</v>
      </c>
      <c r="I62" s="554">
        <v>1527</v>
      </c>
      <c r="J62" s="554">
        <v>62</v>
      </c>
      <c r="K62" s="211">
        <v>163</v>
      </c>
    </row>
    <row r="63" spans="1:11">
      <c r="A63" s="1248"/>
      <c r="B63" s="1272" t="s">
        <v>453</v>
      </c>
      <c r="C63" s="522" t="s">
        <v>195</v>
      </c>
      <c r="D63" s="554">
        <v>7153</v>
      </c>
      <c r="E63" s="554">
        <v>1688</v>
      </c>
      <c r="F63" s="554">
        <v>220</v>
      </c>
      <c r="G63" s="554">
        <v>744</v>
      </c>
      <c r="H63" s="554">
        <v>3026</v>
      </c>
      <c r="I63" s="554">
        <v>1223</v>
      </c>
      <c r="J63" s="554">
        <v>6</v>
      </c>
      <c r="K63" s="211">
        <v>246</v>
      </c>
    </row>
    <row r="64" spans="1:11">
      <c r="A64" s="1248"/>
      <c r="B64" s="1273"/>
      <c r="C64" s="522" t="s">
        <v>18</v>
      </c>
      <c r="D64" s="554">
        <v>3693</v>
      </c>
      <c r="E64" s="554">
        <v>872</v>
      </c>
      <c r="F64" s="554">
        <v>113</v>
      </c>
      <c r="G64" s="554">
        <v>367</v>
      </c>
      <c r="H64" s="554">
        <v>1587</v>
      </c>
      <c r="I64" s="554">
        <v>621</v>
      </c>
      <c r="J64" s="554">
        <v>3</v>
      </c>
      <c r="K64" s="211">
        <v>130</v>
      </c>
    </row>
    <row r="65" spans="1:11" ht="16.5" customHeight="1">
      <c r="A65" s="1248"/>
      <c r="B65" s="1274"/>
      <c r="C65" s="522" t="s">
        <v>196</v>
      </c>
      <c r="D65" s="554">
        <v>3460</v>
      </c>
      <c r="E65" s="554">
        <v>816</v>
      </c>
      <c r="F65" s="554">
        <v>107</v>
      </c>
      <c r="G65" s="554">
        <v>377</v>
      </c>
      <c r="H65" s="554">
        <v>1439</v>
      </c>
      <c r="I65" s="554">
        <v>602</v>
      </c>
      <c r="J65" s="554">
        <v>3</v>
      </c>
      <c r="K65" s="211">
        <v>116</v>
      </c>
    </row>
    <row r="66" spans="1:11" ht="16.5" customHeight="1">
      <c r="A66" s="1248" t="s">
        <v>247</v>
      </c>
      <c r="B66" s="1272" t="s">
        <v>454</v>
      </c>
      <c r="C66" s="522" t="s">
        <v>195</v>
      </c>
      <c r="D66" s="554">
        <v>9954</v>
      </c>
      <c r="E66" s="554">
        <v>1999</v>
      </c>
      <c r="F66" s="554">
        <v>110</v>
      </c>
      <c r="G66" s="554">
        <v>135</v>
      </c>
      <c r="H66" s="554">
        <v>4181</v>
      </c>
      <c r="I66" s="554">
        <v>1831</v>
      </c>
      <c r="J66" s="554">
        <v>0</v>
      </c>
      <c r="K66" s="211">
        <v>1698</v>
      </c>
    </row>
    <row r="67" spans="1:11">
      <c r="A67" s="1248"/>
      <c r="B67" s="1273"/>
      <c r="C67" s="522" t="s">
        <v>18</v>
      </c>
      <c r="D67" s="554">
        <v>5092</v>
      </c>
      <c r="E67" s="554">
        <v>977</v>
      </c>
      <c r="F67" s="554">
        <v>65</v>
      </c>
      <c r="G67" s="554">
        <v>75</v>
      </c>
      <c r="H67" s="554">
        <v>2128</v>
      </c>
      <c r="I67" s="554">
        <v>987</v>
      </c>
      <c r="J67" s="554">
        <v>0</v>
      </c>
      <c r="K67" s="211">
        <v>860</v>
      </c>
    </row>
    <row r="68" spans="1:11">
      <c r="A68" s="1248"/>
      <c r="B68" s="1274"/>
      <c r="C68" s="522" t="s">
        <v>196</v>
      </c>
      <c r="D68" s="554">
        <v>4862</v>
      </c>
      <c r="E68" s="554">
        <v>1022</v>
      </c>
      <c r="F68" s="554">
        <v>45</v>
      </c>
      <c r="G68" s="554">
        <v>60</v>
      </c>
      <c r="H68" s="554">
        <v>2053</v>
      </c>
      <c r="I68" s="554">
        <v>844</v>
      </c>
      <c r="J68" s="554">
        <v>0</v>
      </c>
      <c r="K68" s="211">
        <v>838</v>
      </c>
    </row>
    <row r="69" spans="1:11">
      <c r="A69" s="1248"/>
      <c r="B69" s="1272" t="s">
        <v>455</v>
      </c>
      <c r="C69" s="522" t="s">
        <v>195</v>
      </c>
      <c r="D69" s="554">
        <v>8873</v>
      </c>
      <c r="E69" s="554">
        <v>2948</v>
      </c>
      <c r="F69" s="554">
        <v>89</v>
      </c>
      <c r="G69" s="554">
        <v>88</v>
      </c>
      <c r="H69" s="554">
        <v>3760</v>
      </c>
      <c r="I69" s="554">
        <v>1779</v>
      </c>
      <c r="J69" s="554">
        <v>41</v>
      </c>
      <c r="K69" s="211">
        <v>168</v>
      </c>
    </row>
    <row r="70" spans="1:11">
      <c r="A70" s="1248"/>
      <c r="B70" s="1273"/>
      <c r="C70" s="522" t="s">
        <v>18</v>
      </c>
      <c r="D70" s="554">
        <v>4565</v>
      </c>
      <c r="E70" s="554">
        <v>1524</v>
      </c>
      <c r="F70" s="554">
        <v>46</v>
      </c>
      <c r="G70" s="554">
        <v>38</v>
      </c>
      <c r="H70" s="554">
        <v>1962</v>
      </c>
      <c r="I70" s="554">
        <v>883</v>
      </c>
      <c r="J70" s="554">
        <v>24</v>
      </c>
      <c r="K70" s="211">
        <v>88</v>
      </c>
    </row>
    <row r="71" spans="1:11">
      <c r="A71" s="1248"/>
      <c r="B71" s="1274"/>
      <c r="C71" s="522" t="s">
        <v>196</v>
      </c>
      <c r="D71" s="554">
        <v>4308</v>
      </c>
      <c r="E71" s="554">
        <v>1424</v>
      </c>
      <c r="F71" s="554">
        <v>43</v>
      </c>
      <c r="G71" s="554">
        <v>50</v>
      </c>
      <c r="H71" s="554">
        <v>1798</v>
      </c>
      <c r="I71" s="554">
        <v>896</v>
      </c>
      <c r="J71" s="554">
        <v>17</v>
      </c>
      <c r="K71" s="211">
        <v>80</v>
      </c>
    </row>
    <row r="72" spans="1:11">
      <c r="A72" s="1248"/>
      <c r="B72" s="1272" t="s">
        <v>456</v>
      </c>
      <c r="C72" s="522" t="s">
        <v>195</v>
      </c>
      <c r="D72" s="554">
        <v>10683</v>
      </c>
      <c r="E72" s="554">
        <v>3145</v>
      </c>
      <c r="F72" s="554">
        <v>123</v>
      </c>
      <c r="G72" s="554">
        <v>514</v>
      </c>
      <c r="H72" s="554">
        <v>4163</v>
      </c>
      <c r="I72" s="554">
        <v>2150</v>
      </c>
      <c r="J72" s="554">
        <v>35</v>
      </c>
      <c r="K72" s="211">
        <v>553</v>
      </c>
    </row>
    <row r="73" spans="1:11">
      <c r="A73" s="1248"/>
      <c r="B73" s="1273"/>
      <c r="C73" s="522" t="s">
        <v>18</v>
      </c>
      <c r="D73" s="554">
        <v>5515</v>
      </c>
      <c r="E73" s="554">
        <v>1638</v>
      </c>
      <c r="F73" s="554">
        <v>61</v>
      </c>
      <c r="G73" s="554">
        <v>265</v>
      </c>
      <c r="H73" s="554">
        <v>2134</v>
      </c>
      <c r="I73" s="554">
        <v>1099</v>
      </c>
      <c r="J73" s="554">
        <v>20</v>
      </c>
      <c r="K73" s="211">
        <v>298</v>
      </c>
    </row>
    <row r="74" spans="1:11">
      <c r="A74" s="1248"/>
      <c r="B74" s="1274"/>
      <c r="C74" s="522" t="s">
        <v>196</v>
      </c>
      <c r="D74" s="554">
        <v>5168</v>
      </c>
      <c r="E74" s="554">
        <v>1507</v>
      </c>
      <c r="F74" s="554">
        <v>62</v>
      </c>
      <c r="G74" s="554">
        <v>249</v>
      </c>
      <c r="H74" s="554">
        <v>2029</v>
      </c>
      <c r="I74" s="554">
        <v>1051</v>
      </c>
      <c r="J74" s="554">
        <v>15</v>
      </c>
      <c r="K74" s="211">
        <v>255</v>
      </c>
    </row>
    <row r="75" spans="1:11">
      <c r="A75" s="1248"/>
      <c r="B75" s="1272" t="s">
        <v>457</v>
      </c>
      <c r="C75" s="522" t="s">
        <v>195</v>
      </c>
      <c r="D75" s="554">
        <v>8656</v>
      </c>
      <c r="E75" s="554">
        <v>2935</v>
      </c>
      <c r="F75" s="554">
        <v>0</v>
      </c>
      <c r="G75" s="554">
        <v>231</v>
      </c>
      <c r="H75" s="554">
        <v>2563</v>
      </c>
      <c r="I75" s="554">
        <v>1701</v>
      </c>
      <c r="J75" s="554">
        <v>74</v>
      </c>
      <c r="K75" s="211">
        <v>1152</v>
      </c>
    </row>
    <row r="76" spans="1:11">
      <c r="A76" s="1248"/>
      <c r="B76" s="1273"/>
      <c r="C76" s="522" t="s">
        <v>18</v>
      </c>
      <c r="D76" s="554">
        <v>4471</v>
      </c>
      <c r="E76" s="554">
        <v>1501</v>
      </c>
      <c r="F76" s="554">
        <v>0</v>
      </c>
      <c r="G76" s="554">
        <v>114</v>
      </c>
      <c r="H76" s="554">
        <v>1327</v>
      </c>
      <c r="I76" s="554">
        <v>911</v>
      </c>
      <c r="J76" s="554">
        <v>38</v>
      </c>
      <c r="K76" s="211">
        <v>580</v>
      </c>
    </row>
    <row r="77" spans="1:11">
      <c r="A77" s="1248"/>
      <c r="B77" s="1274"/>
      <c r="C77" s="522" t="s">
        <v>196</v>
      </c>
      <c r="D77" s="554">
        <v>4185</v>
      </c>
      <c r="E77" s="554">
        <v>1434</v>
      </c>
      <c r="F77" s="554">
        <v>0</v>
      </c>
      <c r="G77" s="554">
        <v>117</v>
      </c>
      <c r="H77" s="554">
        <v>1236</v>
      </c>
      <c r="I77" s="554">
        <v>790</v>
      </c>
      <c r="J77" s="554">
        <v>36</v>
      </c>
      <c r="K77" s="211">
        <v>572</v>
      </c>
    </row>
    <row r="78" spans="1:11">
      <c r="A78" s="1248"/>
      <c r="B78" s="1272" t="s">
        <v>458</v>
      </c>
      <c r="C78" s="522" t="s">
        <v>195</v>
      </c>
      <c r="D78" s="554">
        <v>10134</v>
      </c>
      <c r="E78" s="554">
        <v>4155</v>
      </c>
      <c r="F78" s="554">
        <v>0</v>
      </c>
      <c r="G78" s="554">
        <v>0</v>
      </c>
      <c r="H78" s="554">
        <v>3365</v>
      </c>
      <c r="I78" s="554">
        <v>1574</v>
      </c>
      <c r="J78" s="554">
        <v>55</v>
      </c>
      <c r="K78" s="211">
        <v>985</v>
      </c>
    </row>
    <row r="79" spans="1:11">
      <c r="A79" s="1248"/>
      <c r="B79" s="1273"/>
      <c r="C79" s="522" t="s">
        <v>18</v>
      </c>
      <c r="D79" s="554">
        <v>5287</v>
      </c>
      <c r="E79" s="554">
        <v>2197</v>
      </c>
      <c r="F79" s="554">
        <v>0</v>
      </c>
      <c r="G79" s="554">
        <v>0</v>
      </c>
      <c r="H79" s="554">
        <v>1732</v>
      </c>
      <c r="I79" s="554">
        <v>788</v>
      </c>
      <c r="J79" s="554">
        <v>25</v>
      </c>
      <c r="K79" s="211">
        <v>545</v>
      </c>
    </row>
    <row r="80" spans="1:11">
      <c r="A80" s="1248"/>
      <c r="B80" s="1274"/>
      <c r="C80" s="522" t="s">
        <v>196</v>
      </c>
      <c r="D80" s="554">
        <v>4847</v>
      </c>
      <c r="E80" s="554">
        <v>1958</v>
      </c>
      <c r="F80" s="554">
        <v>0</v>
      </c>
      <c r="G80" s="554">
        <v>0</v>
      </c>
      <c r="H80" s="554">
        <v>1633</v>
      </c>
      <c r="I80" s="554">
        <v>786</v>
      </c>
      <c r="J80" s="554">
        <v>30</v>
      </c>
      <c r="K80" s="211">
        <v>440</v>
      </c>
    </row>
    <row r="81" spans="1:11">
      <c r="A81" s="1248"/>
      <c r="B81" s="1272" t="s">
        <v>459</v>
      </c>
      <c r="C81" s="522" t="s">
        <v>195</v>
      </c>
      <c r="D81" s="554">
        <v>15215</v>
      </c>
      <c r="E81" s="554">
        <v>3122</v>
      </c>
      <c r="F81" s="554">
        <v>78</v>
      </c>
      <c r="G81" s="554">
        <v>174</v>
      </c>
      <c r="H81" s="554">
        <v>7220</v>
      </c>
      <c r="I81" s="554">
        <v>3886</v>
      </c>
      <c r="J81" s="554">
        <v>0</v>
      </c>
      <c r="K81" s="211">
        <v>735</v>
      </c>
    </row>
    <row r="82" spans="1:11">
      <c r="A82" s="1248"/>
      <c r="B82" s="1273"/>
      <c r="C82" s="522" t="s">
        <v>18</v>
      </c>
      <c r="D82" s="554">
        <v>7756</v>
      </c>
      <c r="E82" s="554">
        <v>1643</v>
      </c>
      <c r="F82" s="554">
        <v>42</v>
      </c>
      <c r="G82" s="554">
        <v>88</v>
      </c>
      <c r="H82" s="554">
        <v>3656</v>
      </c>
      <c r="I82" s="554">
        <v>1930</v>
      </c>
      <c r="J82" s="554">
        <v>0</v>
      </c>
      <c r="K82" s="211">
        <v>397</v>
      </c>
    </row>
    <row r="83" spans="1:11">
      <c r="A83" s="1248"/>
      <c r="B83" s="1274"/>
      <c r="C83" s="522" t="s">
        <v>196</v>
      </c>
      <c r="D83" s="554">
        <v>7459</v>
      </c>
      <c r="E83" s="554">
        <v>1479</v>
      </c>
      <c r="F83" s="554">
        <v>36</v>
      </c>
      <c r="G83" s="554">
        <v>86</v>
      </c>
      <c r="H83" s="554">
        <v>3564</v>
      </c>
      <c r="I83" s="554">
        <v>1956</v>
      </c>
      <c r="J83" s="554">
        <v>0</v>
      </c>
      <c r="K83" s="211">
        <v>338</v>
      </c>
    </row>
    <row r="84" spans="1:11">
      <c r="A84" s="1248"/>
      <c r="B84" s="1272" t="s">
        <v>460</v>
      </c>
      <c r="C84" s="522" t="s">
        <v>195</v>
      </c>
      <c r="D84" s="554">
        <v>11525</v>
      </c>
      <c r="E84" s="554">
        <v>2362</v>
      </c>
      <c r="F84" s="554">
        <v>78</v>
      </c>
      <c r="G84" s="554">
        <v>147</v>
      </c>
      <c r="H84" s="554">
        <v>6445</v>
      </c>
      <c r="I84" s="554">
        <v>2343</v>
      </c>
      <c r="J84" s="554">
        <v>0</v>
      </c>
      <c r="K84" s="211">
        <v>150</v>
      </c>
    </row>
    <row r="85" spans="1:11">
      <c r="A85" s="1248"/>
      <c r="B85" s="1273"/>
      <c r="C85" s="522" t="s">
        <v>18</v>
      </c>
      <c r="D85" s="554">
        <v>5998</v>
      </c>
      <c r="E85" s="554">
        <v>1226</v>
      </c>
      <c r="F85" s="554">
        <v>34</v>
      </c>
      <c r="G85" s="554">
        <v>76</v>
      </c>
      <c r="H85" s="554">
        <v>3357</v>
      </c>
      <c r="I85" s="554">
        <v>1221</v>
      </c>
      <c r="J85" s="554">
        <v>0</v>
      </c>
      <c r="K85" s="211">
        <v>84</v>
      </c>
    </row>
    <row r="86" spans="1:11">
      <c r="A86" s="1250"/>
      <c r="B86" s="1274"/>
      <c r="C86" s="522" t="s">
        <v>196</v>
      </c>
      <c r="D86" s="554">
        <v>5527</v>
      </c>
      <c r="E86" s="554">
        <v>1136</v>
      </c>
      <c r="F86" s="554">
        <v>44</v>
      </c>
      <c r="G86" s="554">
        <v>71</v>
      </c>
      <c r="H86" s="554">
        <v>3088</v>
      </c>
      <c r="I86" s="554">
        <v>1122</v>
      </c>
      <c r="J86" s="554">
        <v>0</v>
      </c>
      <c r="K86" s="211">
        <v>66</v>
      </c>
    </row>
    <row r="87" spans="1:11" ht="16.5" customHeight="1">
      <c r="A87" s="1247" t="s">
        <v>1152</v>
      </c>
      <c r="B87" s="1275" t="s">
        <v>978</v>
      </c>
      <c r="C87" s="527" t="s">
        <v>195</v>
      </c>
      <c r="D87" s="545">
        <v>74003</v>
      </c>
      <c r="E87" s="545">
        <v>10841</v>
      </c>
      <c r="F87" s="545">
        <v>5697</v>
      </c>
      <c r="G87" s="545">
        <v>2477</v>
      </c>
      <c r="H87" s="545">
        <v>39627</v>
      </c>
      <c r="I87" s="545">
        <v>13582</v>
      </c>
      <c r="J87" s="545">
        <v>231</v>
      </c>
      <c r="K87" s="227">
        <v>1548</v>
      </c>
    </row>
    <row r="88" spans="1:11">
      <c r="A88" s="1248"/>
      <c r="B88" s="1276"/>
      <c r="C88" s="527" t="s">
        <v>18</v>
      </c>
      <c r="D88" s="545">
        <v>38291</v>
      </c>
      <c r="E88" s="545">
        <v>5602</v>
      </c>
      <c r="F88" s="545">
        <v>3039</v>
      </c>
      <c r="G88" s="545">
        <v>1297</v>
      </c>
      <c r="H88" s="545">
        <v>20454</v>
      </c>
      <c r="I88" s="545">
        <v>6964</v>
      </c>
      <c r="J88" s="545">
        <v>123</v>
      </c>
      <c r="K88" s="227">
        <v>812</v>
      </c>
    </row>
    <row r="89" spans="1:11">
      <c r="A89" s="1248"/>
      <c r="B89" s="1277"/>
      <c r="C89" s="527" t="s">
        <v>196</v>
      </c>
      <c r="D89" s="553">
        <v>35712</v>
      </c>
      <c r="E89" s="553">
        <v>5239</v>
      </c>
      <c r="F89" s="553">
        <v>2658</v>
      </c>
      <c r="G89" s="553">
        <v>1180</v>
      </c>
      <c r="H89" s="553">
        <v>19173</v>
      </c>
      <c r="I89" s="553">
        <v>6618</v>
      </c>
      <c r="J89" s="553">
        <v>108</v>
      </c>
      <c r="K89" s="328">
        <v>736</v>
      </c>
    </row>
    <row r="90" spans="1:11">
      <c r="A90" s="1248"/>
      <c r="B90" s="1272" t="s">
        <v>21</v>
      </c>
      <c r="C90" s="522" t="s">
        <v>195</v>
      </c>
      <c r="D90" s="554">
        <v>861</v>
      </c>
      <c r="E90" s="554">
        <v>307</v>
      </c>
      <c r="F90" s="554">
        <v>42</v>
      </c>
      <c r="G90" s="554">
        <v>0</v>
      </c>
      <c r="H90" s="554">
        <v>412</v>
      </c>
      <c r="I90" s="554">
        <v>38</v>
      </c>
      <c r="J90" s="554">
        <v>0</v>
      </c>
      <c r="K90" s="211">
        <v>62</v>
      </c>
    </row>
    <row r="91" spans="1:11">
      <c r="A91" s="1248"/>
      <c r="B91" s="1273"/>
      <c r="C91" s="522" t="s">
        <v>18</v>
      </c>
      <c r="D91" s="554">
        <v>448</v>
      </c>
      <c r="E91" s="554">
        <v>163</v>
      </c>
      <c r="F91" s="554">
        <v>29</v>
      </c>
      <c r="G91" s="554">
        <v>0</v>
      </c>
      <c r="H91" s="554">
        <v>211</v>
      </c>
      <c r="I91" s="554">
        <v>14</v>
      </c>
      <c r="J91" s="554">
        <v>0</v>
      </c>
      <c r="K91" s="211">
        <v>31</v>
      </c>
    </row>
    <row r="92" spans="1:11">
      <c r="A92" s="1248"/>
      <c r="B92" s="1274"/>
      <c r="C92" s="522" t="s">
        <v>196</v>
      </c>
      <c r="D92" s="554">
        <v>413</v>
      </c>
      <c r="E92" s="554">
        <v>144</v>
      </c>
      <c r="F92" s="554">
        <v>13</v>
      </c>
      <c r="G92" s="554">
        <v>0</v>
      </c>
      <c r="H92" s="554">
        <v>201</v>
      </c>
      <c r="I92" s="554">
        <v>24</v>
      </c>
      <c r="J92" s="554">
        <v>0</v>
      </c>
      <c r="K92" s="211">
        <v>31</v>
      </c>
    </row>
    <row r="93" spans="1:11">
      <c r="A93" s="1248"/>
      <c r="B93" s="1272" t="s">
        <v>23</v>
      </c>
      <c r="C93" s="522" t="s">
        <v>195</v>
      </c>
      <c r="D93" s="554">
        <v>1803</v>
      </c>
      <c r="E93" s="554">
        <v>605</v>
      </c>
      <c r="F93" s="554">
        <v>83</v>
      </c>
      <c r="G93" s="554">
        <v>156</v>
      </c>
      <c r="H93" s="554">
        <v>827</v>
      </c>
      <c r="I93" s="554">
        <v>132</v>
      </c>
      <c r="J93" s="554">
        <v>0</v>
      </c>
      <c r="K93" s="211">
        <v>0</v>
      </c>
    </row>
    <row r="94" spans="1:11">
      <c r="A94" s="1248"/>
      <c r="B94" s="1273"/>
      <c r="C94" s="522" t="s">
        <v>18</v>
      </c>
      <c r="D94" s="554">
        <v>937</v>
      </c>
      <c r="E94" s="554">
        <v>303</v>
      </c>
      <c r="F94" s="554">
        <v>46</v>
      </c>
      <c r="G94" s="554">
        <v>74</v>
      </c>
      <c r="H94" s="554">
        <v>436</v>
      </c>
      <c r="I94" s="554">
        <v>78</v>
      </c>
      <c r="J94" s="554">
        <v>0</v>
      </c>
      <c r="K94" s="211">
        <v>0</v>
      </c>
    </row>
    <row r="95" spans="1:11">
      <c r="A95" s="1248"/>
      <c r="B95" s="1274"/>
      <c r="C95" s="522" t="s">
        <v>196</v>
      </c>
      <c r="D95" s="554">
        <v>866</v>
      </c>
      <c r="E95" s="554">
        <v>302</v>
      </c>
      <c r="F95" s="554">
        <v>37</v>
      </c>
      <c r="G95" s="554">
        <v>82</v>
      </c>
      <c r="H95" s="554">
        <v>391</v>
      </c>
      <c r="I95" s="554">
        <v>54</v>
      </c>
      <c r="J95" s="554">
        <v>0</v>
      </c>
      <c r="K95" s="211">
        <v>0</v>
      </c>
    </row>
    <row r="96" spans="1:11" ht="16.5" customHeight="1">
      <c r="A96" s="1248" t="s">
        <v>248</v>
      </c>
      <c r="B96" s="1272" t="s">
        <v>24</v>
      </c>
      <c r="C96" s="522" t="s">
        <v>195</v>
      </c>
      <c r="D96" s="554">
        <v>1721</v>
      </c>
      <c r="E96" s="554">
        <v>511</v>
      </c>
      <c r="F96" s="554">
        <v>194</v>
      </c>
      <c r="G96" s="554">
        <v>110</v>
      </c>
      <c r="H96" s="554">
        <v>686</v>
      </c>
      <c r="I96" s="554">
        <v>124</v>
      </c>
      <c r="J96" s="554">
        <v>0</v>
      </c>
      <c r="K96" s="211">
        <v>96</v>
      </c>
    </row>
    <row r="97" spans="1:11" ht="16.5" customHeight="1">
      <c r="A97" s="1248"/>
      <c r="B97" s="1273"/>
      <c r="C97" s="522" t="s">
        <v>18</v>
      </c>
      <c r="D97" s="554">
        <v>895</v>
      </c>
      <c r="E97" s="554">
        <v>259</v>
      </c>
      <c r="F97" s="554">
        <v>106</v>
      </c>
      <c r="G97" s="554">
        <v>58</v>
      </c>
      <c r="H97" s="554">
        <v>368</v>
      </c>
      <c r="I97" s="554">
        <v>59</v>
      </c>
      <c r="J97" s="554">
        <v>0</v>
      </c>
      <c r="K97" s="211">
        <v>45</v>
      </c>
    </row>
    <row r="98" spans="1:11">
      <c r="A98" s="1248"/>
      <c r="B98" s="1274"/>
      <c r="C98" s="522" t="s">
        <v>196</v>
      </c>
      <c r="D98" s="554">
        <v>826</v>
      </c>
      <c r="E98" s="554">
        <v>252</v>
      </c>
      <c r="F98" s="554">
        <v>88</v>
      </c>
      <c r="G98" s="554">
        <v>52</v>
      </c>
      <c r="H98" s="554">
        <v>318</v>
      </c>
      <c r="I98" s="554">
        <v>65</v>
      </c>
      <c r="J98" s="554">
        <v>0</v>
      </c>
      <c r="K98" s="211">
        <v>51</v>
      </c>
    </row>
    <row r="99" spans="1:11">
      <c r="A99" s="1248"/>
      <c r="B99" s="1272" t="s">
        <v>25</v>
      </c>
      <c r="C99" s="522" t="s">
        <v>195</v>
      </c>
      <c r="D99" s="554">
        <v>2263</v>
      </c>
      <c r="E99" s="554">
        <v>802</v>
      </c>
      <c r="F99" s="554">
        <v>89</v>
      </c>
      <c r="G99" s="554">
        <v>353</v>
      </c>
      <c r="H99" s="554">
        <v>834</v>
      </c>
      <c r="I99" s="554">
        <v>185</v>
      </c>
      <c r="J99" s="554">
        <v>0</v>
      </c>
      <c r="K99" s="211">
        <v>0</v>
      </c>
    </row>
    <row r="100" spans="1:11">
      <c r="A100" s="1248"/>
      <c r="B100" s="1273"/>
      <c r="C100" s="522" t="s">
        <v>18</v>
      </c>
      <c r="D100" s="554">
        <v>1151</v>
      </c>
      <c r="E100" s="554">
        <v>387</v>
      </c>
      <c r="F100" s="554">
        <v>47</v>
      </c>
      <c r="G100" s="554">
        <v>183</v>
      </c>
      <c r="H100" s="554">
        <v>429</v>
      </c>
      <c r="I100" s="554">
        <v>105</v>
      </c>
      <c r="J100" s="554">
        <v>0</v>
      </c>
      <c r="K100" s="211">
        <v>0</v>
      </c>
    </row>
    <row r="101" spans="1:11">
      <c r="A101" s="1248"/>
      <c r="B101" s="1274"/>
      <c r="C101" s="522" t="s">
        <v>196</v>
      </c>
      <c r="D101" s="554">
        <v>1112</v>
      </c>
      <c r="E101" s="554">
        <v>415</v>
      </c>
      <c r="F101" s="554">
        <v>42</v>
      </c>
      <c r="G101" s="554">
        <v>170</v>
      </c>
      <c r="H101" s="554">
        <v>405</v>
      </c>
      <c r="I101" s="554">
        <v>80</v>
      </c>
      <c r="J101" s="554">
        <v>0</v>
      </c>
      <c r="K101" s="211">
        <v>0</v>
      </c>
    </row>
    <row r="102" spans="1:11">
      <c r="A102" s="1248"/>
      <c r="B102" s="1272" t="s">
        <v>26</v>
      </c>
      <c r="C102" s="522" t="s">
        <v>195</v>
      </c>
      <c r="D102" s="554">
        <v>6614</v>
      </c>
      <c r="E102" s="554">
        <v>1170</v>
      </c>
      <c r="F102" s="554">
        <v>359</v>
      </c>
      <c r="G102" s="554">
        <v>231</v>
      </c>
      <c r="H102" s="554">
        <v>3301</v>
      </c>
      <c r="I102" s="554">
        <v>1031</v>
      </c>
      <c r="J102" s="554">
        <v>41</v>
      </c>
      <c r="K102" s="211">
        <v>481</v>
      </c>
    </row>
    <row r="103" spans="1:11">
      <c r="A103" s="1248"/>
      <c r="B103" s="1273"/>
      <c r="C103" s="522" t="s">
        <v>18</v>
      </c>
      <c r="D103" s="554">
        <v>3382</v>
      </c>
      <c r="E103" s="554">
        <v>599</v>
      </c>
      <c r="F103" s="554">
        <v>195</v>
      </c>
      <c r="G103" s="554">
        <v>124</v>
      </c>
      <c r="H103" s="554">
        <v>1659</v>
      </c>
      <c r="I103" s="554">
        <v>520</v>
      </c>
      <c r="J103" s="554">
        <v>19</v>
      </c>
      <c r="K103" s="211">
        <v>266</v>
      </c>
    </row>
    <row r="104" spans="1:11">
      <c r="A104" s="1248"/>
      <c r="B104" s="1274"/>
      <c r="C104" s="522" t="s">
        <v>196</v>
      </c>
      <c r="D104" s="554">
        <v>3232</v>
      </c>
      <c r="E104" s="554">
        <v>571</v>
      </c>
      <c r="F104" s="554">
        <v>164</v>
      </c>
      <c r="G104" s="554">
        <v>107</v>
      </c>
      <c r="H104" s="554">
        <v>1642</v>
      </c>
      <c r="I104" s="554">
        <v>511</v>
      </c>
      <c r="J104" s="554">
        <v>22</v>
      </c>
      <c r="K104" s="211">
        <v>215</v>
      </c>
    </row>
    <row r="105" spans="1:11">
      <c r="A105" s="1248"/>
      <c r="B105" s="1272" t="s">
        <v>27</v>
      </c>
      <c r="C105" s="522" t="s">
        <v>195</v>
      </c>
      <c r="D105" s="554">
        <v>5177</v>
      </c>
      <c r="E105" s="554">
        <v>668</v>
      </c>
      <c r="F105" s="554">
        <v>357</v>
      </c>
      <c r="G105" s="554">
        <v>0</v>
      </c>
      <c r="H105" s="554">
        <v>3367</v>
      </c>
      <c r="I105" s="554">
        <v>771</v>
      </c>
      <c r="J105" s="554">
        <v>0</v>
      </c>
      <c r="K105" s="211">
        <v>14</v>
      </c>
    </row>
    <row r="106" spans="1:11">
      <c r="A106" s="1248"/>
      <c r="B106" s="1273"/>
      <c r="C106" s="522" t="s">
        <v>18</v>
      </c>
      <c r="D106" s="554">
        <v>2697</v>
      </c>
      <c r="E106" s="554">
        <v>336</v>
      </c>
      <c r="F106" s="554">
        <v>184</v>
      </c>
      <c r="G106" s="554">
        <v>0</v>
      </c>
      <c r="H106" s="554">
        <v>1767</v>
      </c>
      <c r="I106" s="554">
        <v>402</v>
      </c>
      <c r="J106" s="554">
        <v>0</v>
      </c>
      <c r="K106" s="211">
        <v>8</v>
      </c>
    </row>
    <row r="107" spans="1:11">
      <c r="A107" s="1248"/>
      <c r="B107" s="1274"/>
      <c r="C107" s="522" t="s">
        <v>196</v>
      </c>
      <c r="D107" s="554">
        <v>2480</v>
      </c>
      <c r="E107" s="554">
        <v>332</v>
      </c>
      <c r="F107" s="554">
        <v>173</v>
      </c>
      <c r="G107" s="554">
        <v>0</v>
      </c>
      <c r="H107" s="554">
        <v>1600</v>
      </c>
      <c r="I107" s="554">
        <v>369</v>
      </c>
      <c r="J107" s="554">
        <v>0</v>
      </c>
      <c r="K107" s="211">
        <v>6</v>
      </c>
    </row>
    <row r="108" spans="1:11">
      <c r="A108" s="1248"/>
      <c r="B108" s="1272" t="s">
        <v>28</v>
      </c>
      <c r="C108" s="522" t="s">
        <v>195</v>
      </c>
      <c r="D108" s="554">
        <v>5612</v>
      </c>
      <c r="E108" s="554">
        <v>1137</v>
      </c>
      <c r="F108" s="554">
        <v>408</v>
      </c>
      <c r="G108" s="554">
        <v>155</v>
      </c>
      <c r="H108" s="554">
        <v>2673</v>
      </c>
      <c r="I108" s="554">
        <v>1121</v>
      </c>
      <c r="J108" s="554">
        <v>14</v>
      </c>
      <c r="K108" s="211">
        <v>104</v>
      </c>
    </row>
    <row r="109" spans="1:11">
      <c r="A109" s="1248"/>
      <c r="B109" s="1273"/>
      <c r="C109" s="522" t="s">
        <v>18</v>
      </c>
      <c r="D109" s="554">
        <v>2931</v>
      </c>
      <c r="E109" s="554">
        <v>594</v>
      </c>
      <c r="F109" s="554">
        <v>220</v>
      </c>
      <c r="G109" s="554">
        <v>78</v>
      </c>
      <c r="H109" s="554">
        <v>1397</v>
      </c>
      <c r="I109" s="554">
        <v>583</v>
      </c>
      <c r="J109" s="554">
        <v>8</v>
      </c>
      <c r="K109" s="211">
        <v>51</v>
      </c>
    </row>
    <row r="110" spans="1:11">
      <c r="A110" s="1248"/>
      <c r="B110" s="1274"/>
      <c r="C110" s="522" t="s">
        <v>196</v>
      </c>
      <c r="D110" s="554">
        <v>2681</v>
      </c>
      <c r="E110" s="554">
        <v>543</v>
      </c>
      <c r="F110" s="554">
        <v>188</v>
      </c>
      <c r="G110" s="554">
        <v>77</v>
      </c>
      <c r="H110" s="554">
        <v>1276</v>
      </c>
      <c r="I110" s="554">
        <v>538</v>
      </c>
      <c r="J110" s="554">
        <v>6</v>
      </c>
      <c r="K110" s="211">
        <v>53</v>
      </c>
    </row>
    <row r="111" spans="1:11">
      <c r="A111" s="1248"/>
      <c r="B111" s="1272" t="s">
        <v>29</v>
      </c>
      <c r="C111" s="522" t="s">
        <v>195</v>
      </c>
      <c r="D111" s="554">
        <v>6918</v>
      </c>
      <c r="E111" s="554">
        <v>434</v>
      </c>
      <c r="F111" s="554">
        <v>422</v>
      </c>
      <c r="G111" s="554">
        <v>48</v>
      </c>
      <c r="H111" s="554">
        <v>4215</v>
      </c>
      <c r="I111" s="554">
        <v>1701</v>
      </c>
      <c r="J111" s="554">
        <v>72</v>
      </c>
      <c r="K111" s="211">
        <v>26</v>
      </c>
    </row>
    <row r="112" spans="1:11">
      <c r="A112" s="1248"/>
      <c r="B112" s="1273"/>
      <c r="C112" s="522" t="s">
        <v>18</v>
      </c>
      <c r="D112" s="554">
        <v>3598</v>
      </c>
      <c r="E112" s="554">
        <v>248</v>
      </c>
      <c r="F112" s="554">
        <v>242</v>
      </c>
      <c r="G112" s="554">
        <v>23</v>
      </c>
      <c r="H112" s="554">
        <v>2182</v>
      </c>
      <c r="I112" s="554">
        <v>846</v>
      </c>
      <c r="J112" s="554">
        <v>41</v>
      </c>
      <c r="K112" s="211">
        <v>16</v>
      </c>
    </row>
    <row r="113" spans="1:11">
      <c r="A113" s="1248"/>
      <c r="B113" s="1274"/>
      <c r="C113" s="522" t="s">
        <v>196</v>
      </c>
      <c r="D113" s="554">
        <v>3320</v>
      </c>
      <c r="E113" s="554">
        <v>186</v>
      </c>
      <c r="F113" s="554">
        <v>180</v>
      </c>
      <c r="G113" s="554">
        <v>25</v>
      </c>
      <c r="H113" s="554">
        <v>2033</v>
      </c>
      <c r="I113" s="554">
        <v>855</v>
      </c>
      <c r="J113" s="554">
        <v>31</v>
      </c>
      <c r="K113" s="211">
        <v>10</v>
      </c>
    </row>
    <row r="114" spans="1:11">
      <c r="A114" s="1248"/>
      <c r="B114" s="1272" t="s">
        <v>30</v>
      </c>
      <c r="C114" s="522" t="s">
        <v>195</v>
      </c>
      <c r="D114" s="554">
        <v>8559</v>
      </c>
      <c r="E114" s="554">
        <v>907</v>
      </c>
      <c r="F114" s="554">
        <v>981</v>
      </c>
      <c r="G114" s="554">
        <v>117</v>
      </c>
      <c r="H114" s="554">
        <v>4854</v>
      </c>
      <c r="I114" s="554">
        <v>1635</v>
      </c>
      <c r="J114" s="554">
        <v>13</v>
      </c>
      <c r="K114" s="211">
        <v>52</v>
      </c>
    </row>
    <row r="115" spans="1:11">
      <c r="A115" s="1248"/>
      <c r="B115" s="1273"/>
      <c r="C115" s="522" t="s">
        <v>18</v>
      </c>
      <c r="D115" s="554">
        <v>4503</v>
      </c>
      <c r="E115" s="554">
        <v>484</v>
      </c>
      <c r="F115" s="554">
        <v>524</v>
      </c>
      <c r="G115" s="554">
        <v>60</v>
      </c>
      <c r="H115" s="554">
        <v>2539</v>
      </c>
      <c r="I115" s="554">
        <v>864</v>
      </c>
      <c r="J115" s="554">
        <v>7</v>
      </c>
      <c r="K115" s="211">
        <v>25</v>
      </c>
    </row>
    <row r="116" spans="1:11">
      <c r="A116" s="1248"/>
      <c r="B116" s="1274"/>
      <c r="C116" s="522" t="s">
        <v>196</v>
      </c>
      <c r="D116" s="554">
        <v>4056</v>
      </c>
      <c r="E116" s="554">
        <v>423</v>
      </c>
      <c r="F116" s="554">
        <v>457</v>
      </c>
      <c r="G116" s="554">
        <v>57</v>
      </c>
      <c r="H116" s="554">
        <v>2315</v>
      </c>
      <c r="I116" s="554">
        <v>771</v>
      </c>
      <c r="J116" s="554">
        <v>6</v>
      </c>
      <c r="K116" s="211">
        <v>27</v>
      </c>
    </row>
    <row r="117" spans="1:11">
      <c r="A117" s="1248"/>
      <c r="B117" s="1272" t="s">
        <v>31</v>
      </c>
      <c r="C117" s="522" t="s">
        <v>195</v>
      </c>
      <c r="D117" s="554">
        <v>8150</v>
      </c>
      <c r="E117" s="554">
        <v>1413</v>
      </c>
      <c r="F117" s="554">
        <v>683</v>
      </c>
      <c r="G117" s="554">
        <v>578</v>
      </c>
      <c r="H117" s="554">
        <v>3960</v>
      </c>
      <c r="I117" s="554">
        <v>1511</v>
      </c>
      <c r="J117" s="554">
        <v>0</v>
      </c>
      <c r="K117" s="211">
        <v>5</v>
      </c>
    </row>
    <row r="118" spans="1:11">
      <c r="A118" s="1248"/>
      <c r="B118" s="1273"/>
      <c r="C118" s="522" t="s">
        <v>18</v>
      </c>
      <c r="D118" s="554">
        <v>4164</v>
      </c>
      <c r="E118" s="554">
        <v>720</v>
      </c>
      <c r="F118" s="554">
        <v>337</v>
      </c>
      <c r="G118" s="554">
        <v>308</v>
      </c>
      <c r="H118" s="554">
        <v>2018</v>
      </c>
      <c r="I118" s="554">
        <v>776</v>
      </c>
      <c r="J118" s="554">
        <v>0</v>
      </c>
      <c r="K118" s="211">
        <v>5</v>
      </c>
    </row>
    <row r="119" spans="1:11">
      <c r="A119" s="1248"/>
      <c r="B119" s="1274"/>
      <c r="C119" s="522" t="s">
        <v>196</v>
      </c>
      <c r="D119" s="554">
        <v>3986</v>
      </c>
      <c r="E119" s="554">
        <v>693</v>
      </c>
      <c r="F119" s="554">
        <v>346</v>
      </c>
      <c r="G119" s="554">
        <v>270</v>
      </c>
      <c r="H119" s="554">
        <v>1942</v>
      </c>
      <c r="I119" s="554">
        <v>735</v>
      </c>
      <c r="J119" s="554">
        <v>0</v>
      </c>
      <c r="K119" s="211">
        <v>0</v>
      </c>
    </row>
    <row r="120" spans="1:11">
      <c r="A120" s="1248"/>
      <c r="B120" s="1272" t="s">
        <v>32</v>
      </c>
      <c r="C120" s="522" t="s">
        <v>195</v>
      </c>
      <c r="D120" s="554">
        <v>4482</v>
      </c>
      <c r="E120" s="554">
        <v>595</v>
      </c>
      <c r="F120" s="554">
        <v>385</v>
      </c>
      <c r="G120" s="554">
        <v>48</v>
      </c>
      <c r="H120" s="554">
        <v>2783</v>
      </c>
      <c r="I120" s="554">
        <v>580</v>
      </c>
      <c r="J120" s="554">
        <v>22</v>
      </c>
      <c r="K120" s="211">
        <v>69</v>
      </c>
    </row>
    <row r="121" spans="1:11">
      <c r="A121" s="1248"/>
      <c r="B121" s="1273"/>
      <c r="C121" s="522" t="s">
        <v>18</v>
      </c>
      <c r="D121" s="554">
        <v>2402</v>
      </c>
      <c r="E121" s="554">
        <v>322</v>
      </c>
      <c r="F121" s="554">
        <v>234</v>
      </c>
      <c r="G121" s="554">
        <v>28</v>
      </c>
      <c r="H121" s="554">
        <v>1483</v>
      </c>
      <c r="I121" s="554">
        <v>289</v>
      </c>
      <c r="J121" s="554">
        <v>9</v>
      </c>
      <c r="K121" s="211">
        <v>37</v>
      </c>
    </row>
    <row r="122" spans="1:11">
      <c r="A122" s="1248"/>
      <c r="B122" s="1274"/>
      <c r="C122" s="522" t="s">
        <v>196</v>
      </c>
      <c r="D122" s="554">
        <v>2080</v>
      </c>
      <c r="E122" s="554">
        <v>273</v>
      </c>
      <c r="F122" s="554">
        <v>151</v>
      </c>
      <c r="G122" s="554">
        <v>20</v>
      </c>
      <c r="H122" s="554">
        <v>1300</v>
      </c>
      <c r="I122" s="554">
        <v>291</v>
      </c>
      <c r="J122" s="554">
        <v>13</v>
      </c>
      <c r="K122" s="211">
        <v>32</v>
      </c>
    </row>
    <row r="123" spans="1:11">
      <c r="A123" s="1248"/>
      <c r="B123" s="1272" t="s">
        <v>22</v>
      </c>
      <c r="C123" s="522" t="s">
        <v>195</v>
      </c>
      <c r="D123" s="554">
        <v>2991</v>
      </c>
      <c r="E123" s="554">
        <v>309</v>
      </c>
      <c r="F123" s="554">
        <v>482</v>
      </c>
      <c r="G123" s="554">
        <v>0</v>
      </c>
      <c r="H123" s="554">
        <v>1076</v>
      </c>
      <c r="I123" s="554">
        <v>881</v>
      </c>
      <c r="J123" s="554">
        <v>24</v>
      </c>
      <c r="K123" s="211">
        <v>219</v>
      </c>
    </row>
    <row r="124" spans="1:11">
      <c r="A124" s="1248"/>
      <c r="B124" s="1273"/>
      <c r="C124" s="522" t="s">
        <v>18</v>
      </c>
      <c r="D124" s="554">
        <v>1516</v>
      </c>
      <c r="E124" s="554">
        <v>166</v>
      </c>
      <c r="F124" s="554">
        <v>256</v>
      </c>
      <c r="G124" s="554">
        <v>0</v>
      </c>
      <c r="H124" s="554">
        <v>521</v>
      </c>
      <c r="I124" s="554">
        <v>440</v>
      </c>
      <c r="J124" s="554">
        <v>15</v>
      </c>
      <c r="K124" s="211">
        <v>118</v>
      </c>
    </row>
    <row r="125" spans="1:11">
      <c r="A125" s="1248"/>
      <c r="B125" s="1274"/>
      <c r="C125" s="522" t="s">
        <v>196</v>
      </c>
      <c r="D125" s="554">
        <v>1475</v>
      </c>
      <c r="E125" s="554">
        <v>143</v>
      </c>
      <c r="F125" s="554">
        <v>226</v>
      </c>
      <c r="G125" s="554">
        <v>0</v>
      </c>
      <c r="H125" s="554">
        <v>555</v>
      </c>
      <c r="I125" s="554">
        <v>441</v>
      </c>
      <c r="J125" s="554">
        <v>9</v>
      </c>
      <c r="K125" s="211">
        <v>101</v>
      </c>
    </row>
    <row r="126" spans="1:11" ht="16.5" customHeight="1">
      <c r="A126" s="1248" t="s">
        <v>248</v>
      </c>
      <c r="B126" s="1272" t="s">
        <v>33</v>
      </c>
      <c r="C126" s="522" t="s">
        <v>195</v>
      </c>
      <c r="D126" s="554">
        <v>4200</v>
      </c>
      <c r="E126" s="554">
        <v>359</v>
      </c>
      <c r="F126" s="554">
        <v>207</v>
      </c>
      <c r="G126" s="554">
        <v>380</v>
      </c>
      <c r="H126" s="554">
        <v>2589</v>
      </c>
      <c r="I126" s="554">
        <v>467</v>
      </c>
      <c r="J126" s="554">
        <v>0</v>
      </c>
      <c r="K126" s="211">
        <v>198</v>
      </c>
    </row>
    <row r="127" spans="1:11">
      <c r="A127" s="1248"/>
      <c r="B127" s="1273"/>
      <c r="C127" s="522" t="s">
        <v>18</v>
      </c>
      <c r="D127" s="554">
        <v>2153</v>
      </c>
      <c r="E127" s="554">
        <v>193</v>
      </c>
      <c r="F127" s="554">
        <v>103</v>
      </c>
      <c r="G127" s="554">
        <v>195</v>
      </c>
      <c r="H127" s="554">
        <v>1340</v>
      </c>
      <c r="I127" s="554">
        <v>224</v>
      </c>
      <c r="J127" s="554">
        <v>0</v>
      </c>
      <c r="K127" s="211">
        <v>98</v>
      </c>
    </row>
    <row r="128" spans="1:11">
      <c r="A128" s="1248"/>
      <c r="B128" s="1274"/>
      <c r="C128" s="522" t="s">
        <v>196</v>
      </c>
      <c r="D128" s="554">
        <v>2047</v>
      </c>
      <c r="E128" s="554">
        <v>166</v>
      </c>
      <c r="F128" s="554">
        <v>104</v>
      </c>
      <c r="G128" s="554">
        <v>185</v>
      </c>
      <c r="H128" s="554">
        <v>1249</v>
      </c>
      <c r="I128" s="554">
        <v>243</v>
      </c>
      <c r="J128" s="554">
        <v>0</v>
      </c>
      <c r="K128" s="211">
        <v>100</v>
      </c>
    </row>
    <row r="129" spans="1:11" ht="16.5" customHeight="1">
      <c r="A129" s="1248"/>
      <c r="B129" s="1272" t="s">
        <v>34</v>
      </c>
      <c r="C129" s="522" t="s">
        <v>195</v>
      </c>
      <c r="D129" s="554">
        <v>3314</v>
      </c>
      <c r="E129" s="554">
        <v>260</v>
      </c>
      <c r="F129" s="554">
        <v>401</v>
      </c>
      <c r="G129" s="554">
        <v>168</v>
      </c>
      <c r="H129" s="554">
        <v>2120</v>
      </c>
      <c r="I129" s="554">
        <v>365</v>
      </c>
      <c r="J129" s="554">
        <v>0</v>
      </c>
      <c r="K129" s="211">
        <v>0</v>
      </c>
    </row>
    <row r="130" spans="1:11">
      <c r="A130" s="1248"/>
      <c r="B130" s="1273"/>
      <c r="C130" s="522" t="s">
        <v>18</v>
      </c>
      <c r="D130" s="554">
        <v>1700</v>
      </c>
      <c r="E130" s="554">
        <v>132</v>
      </c>
      <c r="F130" s="554">
        <v>189</v>
      </c>
      <c r="G130" s="554">
        <v>91</v>
      </c>
      <c r="H130" s="554">
        <v>1080</v>
      </c>
      <c r="I130" s="554">
        <v>208</v>
      </c>
      <c r="J130" s="554">
        <v>0</v>
      </c>
      <c r="K130" s="211">
        <v>0</v>
      </c>
    </row>
    <row r="131" spans="1:11">
      <c r="A131" s="1248"/>
      <c r="B131" s="1274"/>
      <c r="C131" s="522" t="s">
        <v>196</v>
      </c>
      <c r="D131" s="554">
        <v>1614</v>
      </c>
      <c r="E131" s="554">
        <v>128</v>
      </c>
      <c r="F131" s="554">
        <v>212</v>
      </c>
      <c r="G131" s="554">
        <v>77</v>
      </c>
      <c r="H131" s="554">
        <v>1040</v>
      </c>
      <c r="I131" s="554">
        <v>157</v>
      </c>
      <c r="J131" s="554">
        <v>0</v>
      </c>
      <c r="K131" s="211">
        <v>0</v>
      </c>
    </row>
    <row r="132" spans="1:11">
      <c r="A132" s="1248"/>
      <c r="B132" s="1272" t="s">
        <v>35</v>
      </c>
      <c r="C132" s="522" t="s">
        <v>195</v>
      </c>
      <c r="D132" s="554">
        <v>5096</v>
      </c>
      <c r="E132" s="554">
        <v>770</v>
      </c>
      <c r="F132" s="554">
        <v>155</v>
      </c>
      <c r="G132" s="554">
        <v>133</v>
      </c>
      <c r="H132" s="554">
        <v>2929</v>
      </c>
      <c r="I132" s="554">
        <v>1095</v>
      </c>
      <c r="J132" s="554">
        <v>0</v>
      </c>
      <c r="K132" s="211">
        <v>14</v>
      </c>
    </row>
    <row r="133" spans="1:11">
      <c r="A133" s="1248"/>
      <c r="B133" s="1273"/>
      <c r="C133" s="522" t="s">
        <v>18</v>
      </c>
      <c r="D133" s="554">
        <v>2601</v>
      </c>
      <c r="E133" s="554">
        <v>391</v>
      </c>
      <c r="F133" s="554">
        <v>81</v>
      </c>
      <c r="G133" s="554">
        <v>75</v>
      </c>
      <c r="H133" s="554">
        <v>1496</v>
      </c>
      <c r="I133" s="554">
        <v>552</v>
      </c>
      <c r="J133" s="554">
        <v>0</v>
      </c>
      <c r="K133" s="211">
        <v>6</v>
      </c>
    </row>
    <row r="134" spans="1:11">
      <c r="A134" s="1248"/>
      <c r="B134" s="1274"/>
      <c r="C134" s="522" t="s">
        <v>196</v>
      </c>
      <c r="D134" s="554">
        <v>2495</v>
      </c>
      <c r="E134" s="554">
        <v>379</v>
      </c>
      <c r="F134" s="554">
        <v>74</v>
      </c>
      <c r="G134" s="554">
        <v>58</v>
      </c>
      <c r="H134" s="554">
        <v>1433</v>
      </c>
      <c r="I134" s="554">
        <v>543</v>
      </c>
      <c r="J134" s="554">
        <v>0</v>
      </c>
      <c r="K134" s="211">
        <v>8</v>
      </c>
    </row>
    <row r="135" spans="1:11">
      <c r="A135" s="1248"/>
      <c r="B135" s="1272" t="s">
        <v>36</v>
      </c>
      <c r="C135" s="522" t="s">
        <v>195</v>
      </c>
      <c r="D135" s="554">
        <v>6242</v>
      </c>
      <c r="E135" s="554">
        <v>594</v>
      </c>
      <c r="F135" s="554">
        <v>449</v>
      </c>
      <c r="G135" s="554">
        <v>0</v>
      </c>
      <c r="H135" s="554">
        <v>3001</v>
      </c>
      <c r="I135" s="554">
        <v>1945</v>
      </c>
      <c r="J135" s="554">
        <v>45</v>
      </c>
      <c r="K135" s="211">
        <v>208</v>
      </c>
    </row>
    <row r="136" spans="1:11">
      <c r="A136" s="1248"/>
      <c r="B136" s="1273"/>
      <c r="C136" s="522" t="s">
        <v>18</v>
      </c>
      <c r="D136" s="554">
        <v>3213</v>
      </c>
      <c r="E136" s="554">
        <v>305</v>
      </c>
      <c r="F136" s="554">
        <v>246</v>
      </c>
      <c r="G136" s="554">
        <v>0</v>
      </c>
      <c r="H136" s="554">
        <v>1528</v>
      </c>
      <c r="I136" s="554">
        <v>1004</v>
      </c>
      <c r="J136" s="554">
        <v>24</v>
      </c>
      <c r="K136" s="211">
        <v>106</v>
      </c>
    </row>
    <row r="137" spans="1:11">
      <c r="A137" s="1250"/>
      <c r="B137" s="1274"/>
      <c r="C137" s="522" t="s">
        <v>196</v>
      </c>
      <c r="D137" s="554">
        <v>3029</v>
      </c>
      <c r="E137" s="554">
        <v>289</v>
      </c>
      <c r="F137" s="554">
        <v>203</v>
      </c>
      <c r="G137" s="554">
        <v>0</v>
      </c>
      <c r="H137" s="554">
        <v>1473</v>
      </c>
      <c r="I137" s="554">
        <v>941</v>
      </c>
      <c r="J137" s="554">
        <v>21</v>
      </c>
      <c r="K137" s="211">
        <v>102</v>
      </c>
    </row>
    <row r="138" spans="1:11" ht="16.5" customHeight="1">
      <c r="A138" s="1247" t="s">
        <v>1153</v>
      </c>
      <c r="B138" s="1275" t="s">
        <v>978</v>
      </c>
      <c r="C138" s="527" t="s">
        <v>195</v>
      </c>
      <c r="D138" s="545">
        <v>59449</v>
      </c>
      <c r="E138" s="545">
        <v>2254</v>
      </c>
      <c r="F138" s="545">
        <v>10778</v>
      </c>
      <c r="G138" s="545">
        <v>1803</v>
      </c>
      <c r="H138" s="545">
        <v>34675</v>
      </c>
      <c r="I138" s="545">
        <v>8852</v>
      </c>
      <c r="J138" s="545">
        <v>122</v>
      </c>
      <c r="K138" s="227">
        <v>965</v>
      </c>
    </row>
    <row r="139" spans="1:11">
      <c r="A139" s="1248"/>
      <c r="B139" s="1276"/>
      <c r="C139" s="527" t="s">
        <v>18</v>
      </c>
      <c r="D139" s="545">
        <v>30518</v>
      </c>
      <c r="E139" s="545">
        <v>1173</v>
      </c>
      <c r="F139" s="545">
        <v>5665</v>
      </c>
      <c r="G139" s="545">
        <v>920</v>
      </c>
      <c r="H139" s="545">
        <v>17695</v>
      </c>
      <c r="I139" s="545">
        <v>4515</v>
      </c>
      <c r="J139" s="545">
        <v>62</v>
      </c>
      <c r="K139" s="227">
        <v>488</v>
      </c>
    </row>
    <row r="140" spans="1:11">
      <c r="A140" s="1248"/>
      <c r="B140" s="1277"/>
      <c r="C140" s="527" t="s">
        <v>196</v>
      </c>
      <c r="D140" s="553">
        <v>28931</v>
      </c>
      <c r="E140" s="553">
        <v>1081</v>
      </c>
      <c r="F140" s="553">
        <v>5113</v>
      </c>
      <c r="G140" s="553">
        <v>883</v>
      </c>
      <c r="H140" s="553">
        <v>16980</v>
      </c>
      <c r="I140" s="553">
        <v>4337</v>
      </c>
      <c r="J140" s="553">
        <v>60</v>
      </c>
      <c r="K140" s="328">
        <v>477</v>
      </c>
    </row>
    <row r="141" spans="1:11">
      <c r="A141" s="1248"/>
      <c r="B141" s="1272" t="s">
        <v>21</v>
      </c>
      <c r="C141" s="522" t="s">
        <v>195</v>
      </c>
      <c r="D141" s="554">
        <v>1536</v>
      </c>
      <c r="E141" s="554">
        <v>152</v>
      </c>
      <c r="F141" s="554">
        <v>275</v>
      </c>
      <c r="G141" s="554">
        <v>58</v>
      </c>
      <c r="H141" s="554">
        <v>688</v>
      </c>
      <c r="I141" s="554">
        <v>204</v>
      </c>
      <c r="J141" s="554">
        <v>0</v>
      </c>
      <c r="K141" s="211">
        <v>159</v>
      </c>
    </row>
    <row r="142" spans="1:11">
      <c r="A142" s="1248"/>
      <c r="B142" s="1273"/>
      <c r="C142" s="522" t="s">
        <v>18</v>
      </c>
      <c r="D142" s="554">
        <v>805</v>
      </c>
      <c r="E142" s="554">
        <v>80</v>
      </c>
      <c r="F142" s="554">
        <v>137</v>
      </c>
      <c r="G142" s="554">
        <v>30</v>
      </c>
      <c r="H142" s="554">
        <v>371</v>
      </c>
      <c r="I142" s="554">
        <v>108</v>
      </c>
      <c r="J142" s="554">
        <v>0</v>
      </c>
      <c r="K142" s="211">
        <v>79</v>
      </c>
    </row>
    <row r="143" spans="1:11">
      <c r="A143" s="1248"/>
      <c r="B143" s="1274"/>
      <c r="C143" s="522" t="s">
        <v>196</v>
      </c>
      <c r="D143" s="554">
        <v>731</v>
      </c>
      <c r="E143" s="554">
        <v>72</v>
      </c>
      <c r="F143" s="554">
        <v>138</v>
      </c>
      <c r="G143" s="554">
        <v>28</v>
      </c>
      <c r="H143" s="554">
        <v>317</v>
      </c>
      <c r="I143" s="554">
        <v>96</v>
      </c>
      <c r="J143" s="554">
        <v>0</v>
      </c>
      <c r="K143" s="211">
        <v>80</v>
      </c>
    </row>
    <row r="144" spans="1:11">
      <c r="A144" s="1248"/>
      <c r="B144" s="1272" t="s">
        <v>24</v>
      </c>
      <c r="C144" s="522" t="s">
        <v>195</v>
      </c>
      <c r="D144" s="554">
        <v>8765</v>
      </c>
      <c r="E144" s="554">
        <v>379</v>
      </c>
      <c r="F144" s="554">
        <v>1482</v>
      </c>
      <c r="G144" s="554">
        <v>207</v>
      </c>
      <c r="H144" s="554">
        <v>5531</v>
      </c>
      <c r="I144" s="554">
        <v>989</v>
      </c>
      <c r="J144" s="554">
        <v>12</v>
      </c>
      <c r="K144" s="211">
        <v>165</v>
      </c>
    </row>
    <row r="145" spans="1:11">
      <c r="A145" s="1248"/>
      <c r="B145" s="1273"/>
      <c r="C145" s="522" t="s">
        <v>18</v>
      </c>
      <c r="D145" s="554">
        <v>4540</v>
      </c>
      <c r="E145" s="554">
        <v>197</v>
      </c>
      <c r="F145" s="554">
        <v>800</v>
      </c>
      <c r="G145" s="554">
        <v>117</v>
      </c>
      <c r="H145" s="554">
        <v>2831</v>
      </c>
      <c r="I145" s="554">
        <v>500</v>
      </c>
      <c r="J145" s="554">
        <v>8</v>
      </c>
      <c r="K145" s="211">
        <v>87</v>
      </c>
    </row>
    <row r="146" spans="1:11">
      <c r="A146" s="1248"/>
      <c r="B146" s="1274"/>
      <c r="C146" s="522" t="s">
        <v>196</v>
      </c>
      <c r="D146" s="554">
        <v>4225</v>
      </c>
      <c r="E146" s="554">
        <v>182</v>
      </c>
      <c r="F146" s="554">
        <v>682</v>
      </c>
      <c r="G146" s="554">
        <v>90</v>
      </c>
      <c r="H146" s="554">
        <v>2700</v>
      </c>
      <c r="I146" s="554">
        <v>489</v>
      </c>
      <c r="J146" s="554">
        <v>4</v>
      </c>
      <c r="K146" s="211">
        <v>78</v>
      </c>
    </row>
    <row r="147" spans="1:11">
      <c r="A147" s="1248"/>
      <c r="B147" s="1272" t="s">
        <v>23</v>
      </c>
      <c r="C147" s="522" t="s">
        <v>195</v>
      </c>
      <c r="D147" s="554">
        <v>5207</v>
      </c>
      <c r="E147" s="554">
        <v>356</v>
      </c>
      <c r="F147" s="554">
        <v>365</v>
      </c>
      <c r="G147" s="554">
        <v>183</v>
      </c>
      <c r="H147" s="554">
        <v>3812</v>
      </c>
      <c r="I147" s="554">
        <v>456</v>
      </c>
      <c r="J147" s="554">
        <v>0</v>
      </c>
      <c r="K147" s="211">
        <v>35</v>
      </c>
    </row>
    <row r="148" spans="1:11">
      <c r="A148" s="1248"/>
      <c r="B148" s="1273"/>
      <c r="C148" s="522" t="s">
        <v>18</v>
      </c>
      <c r="D148" s="554">
        <v>2637</v>
      </c>
      <c r="E148" s="554">
        <v>177</v>
      </c>
      <c r="F148" s="554">
        <v>212</v>
      </c>
      <c r="G148" s="554">
        <v>86</v>
      </c>
      <c r="H148" s="554">
        <v>1912</v>
      </c>
      <c r="I148" s="554">
        <v>228</v>
      </c>
      <c r="J148" s="554">
        <v>0</v>
      </c>
      <c r="K148" s="211">
        <v>22</v>
      </c>
    </row>
    <row r="149" spans="1:11">
      <c r="A149" s="1248"/>
      <c r="B149" s="1274"/>
      <c r="C149" s="522" t="s">
        <v>196</v>
      </c>
      <c r="D149" s="554">
        <v>2570</v>
      </c>
      <c r="E149" s="554">
        <v>179</v>
      </c>
      <c r="F149" s="554">
        <v>153</v>
      </c>
      <c r="G149" s="554">
        <v>97</v>
      </c>
      <c r="H149" s="554">
        <v>1900</v>
      </c>
      <c r="I149" s="554">
        <v>228</v>
      </c>
      <c r="J149" s="554">
        <v>0</v>
      </c>
      <c r="K149" s="211">
        <v>13</v>
      </c>
    </row>
    <row r="150" spans="1:11">
      <c r="A150" s="1248"/>
      <c r="B150" s="1272" t="s">
        <v>28</v>
      </c>
      <c r="C150" s="522" t="s">
        <v>195</v>
      </c>
      <c r="D150" s="554">
        <v>3073</v>
      </c>
      <c r="E150" s="554">
        <v>39</v>
      </c>
      <c r="F150" s="554">
        <v>1217</v>
      </c>
      <c r="G150" s="554">
        <v>250</v>
      </c>
      <c r="H150" s="554">
        <v>1408</v>
      </c>
      <c r="I150" s="554">
        <v>134</v>
      </c>
      <c r="J150" s="554">
        <v>17</v>
      </c>
      <c r="K150" s="211">
        <v>8</v>
      </c>
    </row>
    <row r="151" spans="1:11">
      <c r="A151" s="1248"/>
      <c r="B151" s="1273"/>
      <c r="C151" s="522" t="s">
        <v>18</v>
      </c>
      <c r="D151" s="554">
        <v>1583</v>
      </c>
      <c r="E151" s="554">
        <v>22</v>
      </c>
      <c r="F151" s="554">
        <v>638</v>
      </c>
      <c r="G151" s="554">
        <v>126</v>
      </c>
      <c r="H151" s="554">
        <v>717</v>
      </c>
      <c r="I151" s="554">
        <v>66</v>
      </c>
      <c r="J151" s="554">
        <v>8</v>
      </c>
      <c r="K151" s="211">
        <v>6</v>
      </c>
    </row>
    <row r="152" spans="1:11">
      <c r="A152" s="1248"/>
      <c r="B152" s="1274"/>
      <c r="C152" s="522" t="s">
        <v>196</v>
      </c>
      <c r="D152" s="554">
        <v>1490</v>
      </c>
      <c r="E152" s="554">
        <v>17</v>
      </c>
      <c r="F152" s="554">
        <v>579</v>
      </c>
      <c r="G152" s="554">
        <v>124</v>
      </c>
      <c r="H152" s="554">
        <v>691</v>
      </c>
      <c r="I152" s="554">
        <v>68</v>
      </c>
      <c r="J152" s="554">
        <v>9</v>
      </c>
      <c r="K152" s="211">
        <v>2</v>
      </c>
    </row>
    <row r="153" spans="1:11">
      <c r="A153" s="1248"/>
      <c r="B153" s="1272" t="s">
        <v>29</v>
      </c>
      <c r="C153" s="522" t="s">
        <v>195</v>
      </c>
      <c r="D153" s="554">
        <v>11843</v>
      </c>
      <c r="E153" s="554">
        <v>250</v>
      </c>
      <c r="F153" s="554">
        <v>1980</v>
      </c>
      <c r="G153" s="554">
        <v>246</v>
      </c>
      <c r="H153" s="554">
        <v>6776</v>
      </c>
      <c r="I153" s="554">
        <v>2468</v>
      </c>
      <c r="J153" s="554">
        <v>38</v>
      </c>
      <c r="K153" s="211">
        <v>85</v>
      </c>
    </row>
    <row r="154" spans="1:11">
      <c r="A154" s="1248"/>
      <c r="B154" s="1273"/>
      <c r="C154" s="522" t="s">
        <v>18</v>
      </c>
      <c r="D154" s="554">
        <v>6134</v>
      </c>
      <c r="E154" s="554">
        <v>143</v>
      </c>
      <c r="F154" s="554">
        <v>1015</v>
      </c>
      <c r="G154" s="554">
        <v>118</v>
      </c>
      <c r="H154" s="554">
        <v>3504</v>
      </c>
      <c r="I154" s="554">
        <v>1287</v>
      </c>
      <c r="J154" s="554">
        <v>19</v>
      </c>
      <c r="K154" s="211">
        <v>48</v>
      </c>
    </row>
    <row r="155" spans="1:11">
      <c r="A155" s="1248"/>
      <c r="B155" s="1274"/>
      <c r="C155" s="522" t="s">
        <v>196</v>
      </c>
      <c r="D155" s="554">
        <v>5709</v>
      </c>
      <c r="E155" s="554">
        <v>107</v>
      </c>
      <c r="F155" s="554">
        <v>965</v>
      </c>
      <c r="G155" s="554">
        <v>128</v>
      </c>
      <c r="H155" s="554">
        <v>3272</v>
      </c>
      <c r="I155" s="554">
        <v>1181</v>
      </c>
      <c r="J155" s="554">
        <v>19</v>
      </c>
      <c r="K155" s="211">
        <v>37</v>
      </c>
    </row>
    <row r="156" spans="1:11" ht="16.5" customHeight="1">
      <c r="A156" s="1248" t="s">
        <v>249</v>
      </c>
      <c r="B156" s="1272" t="s">
        <v>37</v>
      </c>
      <c r="C156" s="522" t="s">
        <v>195</v>
      </c>
      <c r="D156" s="554">
        <v>8480</v>
      </c>
      <c r="E156" s="554">
        <v>186</v>
      </c>
      <c r="F156" s="554">
        <v>2695</v>
      </c>
      <c r="G156" s="554">
        <v>268</v>
      </c>
      <c r="H156" s="554">
        <v>3999</v>
      </c>
      <c r="I156" s="554">
        <v>981</v>
      </c>
      <c r="J156" s="554">
        <v>36</v>
      </c>
      <c r="K156" s="211">
        <v>315</v>
      </c>
    </row>
    <row r="157" spans="1:11">
      <c r="A157" s="1248"/>
      <c r="B157" s="1273"/>
      <c r="C157" s="522" t="s">
        <v>18</v>
      </c>
      <c r="D157" s="554">
        <v>4320</v>
      </c>
      <c r="E157" s="554">
        <v>110</v>
      </c>
      <c r="F157" s="554">
        <v>1400</v>
      </c>
      <c r="G157" s="554">
        <v>143</v>
      </c>
      <c r="H157" s="554">
        <v>1994</v>
      </c>
      <c r="I157" s="554">
        <v>516</v>
      </c>
      <c r="J157" s="554">
        <v>16</v>
      </c>
      <c r="K157" s="211">
        <v>141</v>
      </c>
    </row>
    <row r="158" spans="1:11">
      <c r="A158" s="1248"/>
      <c r="B158" s="1274"/>
      <c r="C158" s="522" t="s">
        <v>196</v>
      </c>
      <c r="D158" s="554">
        <v>4160</v>
      </c>
      <c r="E158" s="554">
        <v>76</v>
      </c>
      <c r="F158" s="554">
        <v>1295</v>
      </c>
      <c r="G158" s="554">
        <v>125</v>
      </c>
      <c r="H158" s="554">
        <v>2005</v>
      </c>
      <c r="I158" s="554">
        <v>465</v>
      </c>
      <c r="J158" s="554">
        <v>20</v>
      </c>
      <c r="K158" s="211">
        <v>174</v>
      </c>
    </row>
    <row r="159" spans="1:11">
      <c r="A159" s="1248"/>
      <c r="B159" s="1272" t="s">
        <v>38</v>
      </c>
      <c r="C159" s="522" t="s">
        <v>195</v>
      </c>
      <c r="D159" s="554">
        <v>14675</v>
      </c>
      <c r="E159" s="554">
        <v>511</v>
      </c>
      <c r="F159" s="554">
        <v>1728</v>
      </c>
      <c r="G159" s="554">
        <v>591</v>
      </c>
      <c r="H159" s="554">
        <v>8820</v>
      </c>
      <c r="I159" s="554">
        <v>2827</v>
      </c>
      <c r="J159" s="554">
        <v>0</v>
      </c>
      <c r="K159" s="211">
        <v>198</v>
      </c>
    </row>
    <row r="160" spans="1:11">
      <c r="A160" s="1248"/>
      <c r="B160" s="1273"/>
      <c r="C160" s="522" t="s">
        <v>18</v>
      </c>
      <c r="D160" s="554">
        <v>7514</v>
      </c>
      <c r="E160" s="554">
        <v>268</v>
      </c>
      <c r="F160" s="554">
        <v>944</v>
      </c>
      <c r="G160" s="554">
        <v>300</v>
      </c>
      <c r="H160" s="554">
        <v>4471</v>
      </c>
      <c r="I160" s="554">
        <v>1426</v>
      </c>
      <c r="J160" s="554">
        <v>0</v>
      </c>
      <c r="K160" s="211">
        <v>105</v>
      </c>
    </row>
    <row r="161" spans="1:11" ht="16.5" customHeight="1">
      <c r="A161" s="1248"/>
      <c r="B161" s="1274"/>
      <c r="C161" s="522" t="s">
        <v>196</v>
      </c>
      <c r="D161" s="554">
        <v>7161</v>
      </c>
      <c r="E161" s="554">
        <v>243</v>
      </c>
      <c r="F161" s="554">
        <v>784</v>
      </c>
      <c r="G161" s="554">
        <v>291</v>
      </c>
      <c r="H161" s="554">
        <v>4349</v>
      </c>
      <c r="I161" s="554">
        <v>1401</v>
      </c>
      <c r="J161" s="554">
        <v>0</v>
      </c>
      <c r="K161" s="211">
        <v>93</v>
      </c>
    </row>
    <row r="162" spans="1:11">
      <c r="A162" s="1248"/>
      <c r="B162" s="1272" t="s">
        <v>39</v>
      </c>
      <c r="C162" s="522" t="s">
        <v>195</v>
      </c>
      <c r="D162" s="554">
        <v>5870</v>
      </c>
      <c r="E162" s="554">
        <v>381</v>
      </c>
      <c r="F162" s="554">
        <v>1036</v>
      </c>
      <c r="G162" s="554">
        <v>0</v>
      </c>
      <c r="H162" s="554">
        <v>3641</v>
      </c>
      <c r="I162" s="554">
        <v>793</v>
      </c>
      <c r="J162" s="554">
        <v>19</v>
      </c>
      <c r="K162" s="211">
        <v>0</v>
      </c>
    </row>
    <row r="163" spans="1:11">
      <c r="A163" s="1248"/>
      <c r="B163" s="1273"/>
      <c r="C163" s="522" t="s">
        <v>18</v>
      </c>
      <c r="D163" s="554">
        <v>2985</v>
      </c>
      <c r="E163" s="554">
        <v>176</v>
      </c>
      <c r="F163" s="554">
        <v>519</v>
      </c>
      <c r="G163" s="554">
        <v>0</v>
      </c>
      <c r="H163" s="554">
        <v>1895</v>
      </c>
      <c r="I163" s="554">
        <v>384</v>
      </c>
      <c r="J163" s="554">
        <v>11</v>
      </c>
      <c r="K163" s="211">
        <v>0</v>
      </c>
    </row>
    <row r="164" spans="1:11">
      <c r="A164" s="1250"/>
      <c r="B164" s="1274"/>
      <c r="C164" s="522" t="s">
        <v>196</v>
      </c>
      <c r="D164" s="554">
        <v>2885</v>
      </c>
      <c r="E164" s="554">
        <v>205</v>
      </c>
      <c r="F164" s="554">
        <v>517</v>
      </c>
      <c r="G164" s="554">
        <v>0</v>
      </c>
      <c r="H164" s="554">
        <v>1746</v>
      </c>
      <c r="I164" s="554">
        <v>409</v>
      </c>
      <c r="J164" s="554">
        <v>8</v>
      </c>
      <c r="K164" s="211">
        <v>0</v>
      </c>
    </row>
    <row r="165" spans="1:11" ht="16.5" customHeight="1">
      <c r="A165" s="1247" t="s">
        <v>1154</v>
      </c>
      <c r="B165" s="1275" t="s">
        <v>978</v>
      </c>
      <c r="C165" s="527" t="s">
        <v>195</v>
      </c>
      <c r="D165" s="545">
        <v>81353</v>
      </c>
      <c r="E165" s="545">
        <v>8202</v>
      </c>
      <c r="F165" s="545">
        <v>903</v>
      </c>
      <c r="G165" s="545">
        <v>1203</v>
      </c>
      <c r="H165" s="545">
        <v>48400</v>
      </c>
      <c r="I165" s="545">
        <v>19836</v>
      </c>
      <c r="J165" s="545">
        <v>181</v>
      </c>
      <c r="K165" s="227">
        <v>2628</v>
      </c>
    </row>
    <row r="166" spans="1:11">
      <c r="A166" s="1248"/>
      <c r="B166" s="1276"/>
      <c r="C166" s="527" t="s">
        <v>18</v>
      </c>
      <c r="D166" s="545">
        <v>41889</v>
      </c>
      <c r="E166" s="545">
        <v>4214</v>
      </c>
      <c r="F166" s="545">
        <v>476</v>
      </c>
      <c r="G166" s="545">
        <v>605</v>
      </c>
      <c r="H166" s="545">
        <v>24865</v>
      </c>
      <c r="I166" s="545">
        <v>10298</v>
      </c>
      <c r="J166" s="545">
        <v>96</v>
      </c>
      <c r="K166" s="227">
        <v>1335</v>
      </c>
    </row>
    <row r="167" spans="1:11">
      <c r="A167" s="1248"/>
      <c r="B167" s="1277"/>
      <c r="C167" s="527" t="s">
        <v>196</v>
      </c>
      <c r="D167" s="553">
        <v>39464</v>
      </c>
      <c r="E167" s="553">
        <v>3988</v>
      </c>
      <c r="F167" s="553">
        <v>427</v>
      </c>
      <c r="G167" s="553">
        <v>598</v>
      </c>
      <c r="H167" s="553">
        <v>23535</v>
      </c>
      <c r="I167" s="553">
        <v>9538</v>
      </c>
      <c r="J167" s="553">
        <v>85</v>
      </c>
      <c r="K167" s="328">
        <v>1293</v>
      </c>
    </row>
    <row r="168" spans="1:11">
      <c r="A168" s="1248"/>
      <c r="B168" s="1272" t="s">
        <v>21</v>
      </c>
      <c r="C168" s="522" t="s">
        <v>195</v>
      </c>
      <c r="D168" s="554">
        <v>3709</v>
      </c>
      <c r="E168" s="554">
        <v>712</v>
      </c>
      <c r="F168" s="554">
        <v>63</v>
      </c>
      <c r="G168" s="554">
        <v>41</v>
      </c>
      <c r="H168" s="554">
        <v>984</v>
      </c>
      <c r="I168" s="554">
        <v>1201</v>
      </c>
      <c r="J168" s="554">
        <v>0</v>
      </c>
      <c r="K168" s="211">
        <v>708</v>
      </c>
    </row>
    <row r="169" spans="1:11">
      <c r="A169" s="1248"/>
      <c r="B169" s="1273"/>
      <c r="C169" s="522" t="s">
        <v>18</v>
      </c>
      <c r="D169" s="554">
        <v>1890</v>
      </c>
      <c r="E169" s="554">
        <v>360</v>
      </c>
      <c r="F169" s="554">
        <v>37</v>
      </c>
      <c r="G169" s="554">
        <v>25</v>
      </c>
      <c r="H169" s="554">
        <v>509</v>
      </c>
      <c r="I169" s="554">
        <v>611</v>
      </c>
      <c r="J169" s="554">
        <v>0</v>
      </c>
      <c r="K169" s="211">
        <v>348</v>
      </c>
    </row>
    <row r="170" spans="1:11">
      <c r="A170" s="1248"/>
      <c r="B170" s="1274"/>
      <c r="C170" s="522" t="s">
        <v>196</v>
      </c>
      <c r="D170" s="554">
        <v>1819</v>
      </c>
      <c r="E170" s="554">
        <v>352</v>
      </c>
      <c r="F170" s="554">
        <v>26</v>
      </c>
      <c r="G170" s="554">
        <v>16</v>
      </c>
      <c r="H170" s="554">
        <v>475</v>
      </c>
      <c r="I170" s="554">
        <v>590</v>
      </c>
      <c r="J170" s="554">
        <v>0</v>
      </c>
      <c r="K170" s="211">
        <v>360</v>
      </c>
    </row>
    <row r="171" spans="1:11">
      <c r="A171" s="1248"/>
      <c r="B171" s="1272" t="s">
        <v>24</v>
      </c>
      <c r="C171" s="522" t="s">
        <v>195</v>
      </c>
      <c r="D171" s="554">
        <v>2130</v>
      </c>
      <c r="E171" s="554">
        <v>556</v>
      </c>
      <c r="F171" s="554">
        <v>0</v>
      </c>
      <c r="G171" s="554">
        <v>0</v>
      </c>
      <c r="H171" s="554">
        <v>946</v>
      </c>
      <c r="I171" s="554">
        <v>536</v>
      </c>
      <c r="J171" s="554">
        <v>0</v>
      </c>
      <c r="K171" s="211">
        <v>92</v>
      </c>
    </row>
    <row r="172" spans="1:11">
      <c r="A172" s="1248"/>
      <c r="B172" s="1273"/>
      <c r="C172" s="522" t="s">
        <v>18</v>
      </c>
      <c r="D172" s="554">
        <v>1084</v>
      </c>
      <c r="E172" s="554">
        <v>300</v>
      </c>
      <c r="F172" s="554">
        <v>0</v>
      </c>
      <c r="G172" s="554">
        <v>0</v>
      </c>
      <c r="H172" s="554">
        <v>472</v>
      </c>
      <c r="I172" s="554">
        <v>278</v>
      </c>
      <c r="J172" s="554">
        <v>0</v>
      </c>
      <c r="K172" s="211">
        <v>34</v>
      </c>
    </row>
    <row r="173" spans="1:11">
      <c r="A173" s="1248"/>
      <c r="B173" s="1274"/>
      <c r="C173" s="522" t="s">
        <v>196</v>
      </c>
      <c r="D173" s="554">
        <v>1046</v>
      </c>
      <c r="E173" s="554">
        <v>256</v>
      </c>
      <c r="F173" s="554">
        <v>0</v>
      </c>
      <c r="G173" s="554">
        <v>0</v>
      </c>
      <c r="H173" s="554">
        <v>474</v>
      </c>
      <c r="I173" s="554">
        <v>258</v>
      </c>
      <c r="J173" s="554">
        <v>0</v>
      </c>
      <c r="K173" s="211">
        <v>58</v>
      </c>
    </row>
    <row r="174" spans="1:11">
      <c r="A174" s="1248"/>
      <c r="B174" s="1272" t="s">
        <v>28</v>
      </c>
      <c r="C174" s="522" t="s">
        <v>195</v>
      </c>
      <c r="D174" s="554">
        <v>10585</v>
      </c>
      <c r="E174" s="554">
        <v>1137</v>
      </c>
      <c r="F174" s="554">
        <v>223</v>
      </c>
      <c r="G174" s="554">
        <v>133</v>
      </c>
      <c r="H174" s="554">
        <v>7064</v>
      </c>
      <c r="I174" s="554">
        <v>1646</v>
      </c>
      <c r="J174" s="554">
        <v>59</v>
      </c>
      <c r="K174" s="211">
        <v>323</v>
      </c>
    </row>
    <row r="175" spans="1:11">
      <c r="A175" s="1248"/>
      <c r="B175" s="1273"/>
      <c r="C175" s="522" t="s">
        <v>18</v>
      </c>
      <c r="D175" s="554">
        <v>5452</v>
      </c>
      <c r="E175" s="554">
        <v>578</v>
      </c>
      <c r="F175" s="554">
        <v>117</v>
      </c>
      <c r="G175" s="554">
        <v>64</v>
      </c>
      <c r="H175" s="554">
        <v>3641</v>
      </c>
      <c r="I175" s="554">
        <v>856</v>
      </c>
      <c r="J175" s="554">
        <v>35</v>
      </c>
      <c r="K175" s="211">
        <v>161</v>
      </c>
    </row>
    <row r="176" spans="1:11">
      <c r="A176" s="1248"/>
      <c r="B176" s="1274"/>
      <c r="C176" s="522" t="s">
        <v>196</v>
      </c>
      <c r="D176" s="554">
        <v>5133</v>
      </c>
      <c r="E176" s="554">
        <v>559</v>
      </c>
      <c r="F176" s="554">
        <v>106</v>
      </c>
      <c r="G176" s="554">
        <v>69</v>
      </c>
      <c r="H176" s="554">
        <v>3423</v>
      </c>
      <c r="I176" s="554">
        <v>790</v>
      </c>
      <c r="J176" s="554">
        <v>24</v>
      </c>
      <c r="K176" s="211">
        <v>162</v>
      </c>
    </row>
    <row r="177" spans="1:11">
      <c r="A177" s="1248"/>
      <c r="B177" s="1272" t="s">
        <v>40</v>
      </c>
      <c r="C177" s="522" t="s">
        <v>195</v>
      </c>
      <c r="D177" s="554">
        <v>8181</v>
      </c>
      <c r="E177" s="554">
        <v>972</v>
      </c>
      <c r="F177" s="554">
        <v>0</v>
      </c>
      <c r="G177" s="554">
        <v>43</v>
      </c>
      <c r="H177" s="554">
        <v>4205</v>
      </c>
      <c r="I177" s="554">
        <v>2670</v>
      </c>
      <c r="J177" s="554">
        <v>0</v>
      </c>
      <c r="K177" s="211">
        <v>291</v>
      </c>
    </row>
    <row r="178" spans="1:11">
      <c r="A178" s="1248"/>
      <c r="B178" s="1273"/>
      <c r="C178" s="522" t="s">
        <v>18</v>
      </c>
      <c r="D178" s="554">
        <v>4279</v>
      </c>
      <c r="E178" s="554">
        <v>491</v>
      </c>
      <c r="F178" s="554">
        <v>0</v>
      </c>
      <c r="G178" s="554">
        <v>22</v>
      </c>
      <c r="H178" s="554">
        <v>2221</v>
      </c>
      <c r="I178" s="554">
        <v>1392</v>
      </c>
      <c r="J178" s="554">
        <v>0</v>
      </c>
      <c r="K178" s="211">
        <v>153</v>
      </c>
    </row>
    <row r="179" spans="1:11">
      <c r="A179" s="1248"/>
      <c r="B179" s="1274"/>
      <c r="C179" s="522" t="s">
        <v>196</v>
      </c>
      <c r="D179" s="554">
        <v>3902</v>
      </c>
      <c r="E179" s="554">
        <v>481</v>
      </c>
      <c r="F179" s="554">
        <v>0</v>
      </c>
      <c r="G179" s="554">
        <v>21</v>
      </c>
      <c r="H179" s="554">
        <v>1984</v>
      </c>
      <c r="I179" s="554">
        <v>1278</v>
      </c>
      <c r="J179" s="554">
        <v>0</v>
      </c>
      <c r="K179" s="211">
        <v>138</v>
      </c>
    </row>
    <row r="180" spans="1:11">
      <c r="A180" s="1248"/>
      <c r="B180" s="1272" t="s">
        <v>41</v>
      </c>
      <c r="C180" s="522" t="s">
        <v>195</v>
      </c>
      <c r="D180" s="554">
        <v>14695</v>
      </c>
      <c r="E180" s="554">
        <v>1437</v>
      </c>
      <c r="F180" s="554">
        <v>221</v>
      </c>
      <c r="G180" s="554">
        <v>262</v>
      </c>
      <c r="H180" s="554">
        <v>9216</v>
      </c>
      <c r="I180" s="554">
        <v>3279</v>
      </c>
      <c r="J180" s="554">
        <v>0</v>
      </c>
      <c r="K180" s="211">
        <v>280</v>
      </c>
    </row>
    <row r="181" spans="1:11">
      <c r="A181" s="1248"/>
      <c r="B181" s="1273"/>
      <c r="C181" s="522" t="s">
        <v>18</v>
      </c>
      <c r="D181" s="554">
        <v>7563</v>
      </c>
      <c r="E181" s="554">
        <v>719</v>
      </c>
      <c r="F181" s="554">
        <v>111</v>
      </c>
      <c r="G181" s="554">
        <v>128</v>
      </c>
      <c r="H181" s="554">
        <v>4785</v>
      </c>
      <c r="I181" s="554">
        <v>1678</v>
      </c>
      <c r="J181" s="554">
        <v>0</v>
      </c>
      <c r="K181" s="211">
        <v>142</v>
      </c>
    </row>
    <row r="182" spans="1:11">
      <c r="A182" s="1248"/>
      <c r="B182" s="1274"/>
      <c r="C182" s="522" t="s">
        <v>196</v>
      </c>
      <c r="D182" s="554">
        <v>7132</v>
      </c>
      <c r="E182" s="554">
        <v>718</v>
      </c>
      <c r="F182" s="554">
        <v>110</v>
      </c>
      <c r="G182" s="554">
        <v>134</v>
      </c>
      <c r="H182" s="554">
        <v>4431</v>
      </c>
      <c r="I182" s="554">
        <v>1601</v>
      </c>
      <c r="J182" s="554">
        <v>0</v>
      </c>
      <c r="K182" s="211">
        <v>138</v>
      </c>
    </row>
    <row r="183" spans="1:11">
      <c r="A183" s="1248"/>
      <c r="B183" s="1272" t="s">
        <v>42</v>
      </c>
      <c r="C183" s="522" t="s">
        <v>195</v>
      </c>
      <c r="D183" s="554">
        <v>14439</v>
      </c>
      <c r="E183" s="554">
        <v>932</v>
      </c>
      <c r="F183" s="554">
        <v>315</v>
      </c>
      <c r="G183" s="554">
        <v>375</v>
      </c>
      <c r="H183" s="554">
        <v>8615</v>
      </c>
      <c r="I183" s="554">
        <v>3744</v>
      </c>
      <c r="J183" s="554">
        <v>60</v>
      </c>
      <c r="K183" s="211">
        <v>398</v>
      </c>
    </row>
    <row r="184" spans="1:11">
      <c r="A184" s="1248"/>
      <c r="B184" s="1273"/>
      <c r="C184" s="522" t="s">
        <v>18</v>
      </c>
      <c r="D184" s="554">
        <v>7381</v>
      </c>
      <c r="E184" s="554">
        <v>481</v>
      </c>
      <c r="F184" s="554">
        <v>162</v>
      </c>
      <c r="G184" s="554">
        <v>200</v>
      </c>
      <c r="H184" s="554">
        <v>4330</v>
      </c>
      <c r="I184" s="554">
        <v>1958</v>
      </c>
      <c r="J184" s="554">
        <v>30</v>
      </c>
      <c r="K184" s="211">
        <v>220</v>
      </c>
    </row>
    <row r="185" spans="1:11">
      <c r="A185" s="1248"/>
      <c r="B185" s="1274"/>
      <c r="C185" s="522" t="s">
        <v>196</v>
      </c>
      <c r="D185" s="554">
        <v>7058</v>
      </c>
      <c r="E185" s="554">
        <v>451</v>
      </c>
      <c r="F185" s="554">
        <v>153</v>
      </c>
      <c r="G185" s="554">
        <v>175</v>
      </c>
      <c r="H185" s="554">
        <v>4285</v>
      </c>
      <c r="I185" s="554">
        <v>1786</v>
      </c>
      <c r="J185" s="554">
        <v>30</v>
      </c>
      <c r="K185" s="211">
        <v>178</v>
      </c>
    </row>
    <row r="186" spans="1:11" ht="16.5" customHeight="1">
      <c r="A186" s="1248" t="s">
        <v>250</v>
      </c>
      <c r="B186" s="1272" t="s">
        <v>43</v>
      </c>
      <c r="C186" s="522" t="s">
        <v>195</v>
      </c>
      <c r="D186" s="554">
        <v>10155</v>
      </c>
      <c r="E186" s="554">
        <v>727</v>
      </c>
      <c r="F186" s="554">
        <v>0</v>
      </c>
      <c r="G186" s="554">
        <v>53</v>
      </c>
      <c r="H186" s="554">
        <v>7084</v>
      </c>
      <c r="I186" s="554">
        <v>2154</v>
      </c>
      <c r="J186" s="554">
        <v>35</v>
      </c>
      <c r="K186" s="211">
        <v>102</v>
      </c>
    </row>
    <row r="187" spans="1:11">
      <c r="A187" s="1248"/>
      <c r="B187" s="1273"/>
      <c r="C187" s="522" t="s">
        <v>18</v>
      </c>
      <c r="D187" s="554">
        <v>5173</v>
      </c>
      <c r="E187" s="554">
        <v>375</v>
      </c>
      <c r="F187" s="554">
        <v>0</v>
      </c>
      <c r="G187" s="554">
        <v>22</v>
      </c>
      <c r="H187" s="554">
        <v>3598</v>
      </c>
      <c r="I187" s="554">
        <v>1105</v>
      </c>
      <c r="J187" s="554">
        <v>19</v>
      </c>
      <c r="K187" s="211">
        <v>54</v>
      </c>
    </row>
    <row r="188" spans="1:11">
      <c r="A188" s="1248"/>
      <c r="B188" s="1274"/>
      <c r="C188" s="522" t="s">
        <v>196</v>
      </c>
      <c r="D188" s="554">
        <v>4982</v>
      </c>
      <c r="E188" s="554">
        <v>352</v>
      </c>
      <c r="F188" s="554">
        <v>0</v>
      </c>
      <c r="G188" s="554">
        <v>31</v>
      </c>
      <c r="H188" s="554">
        <v>3486</v>
      </c>
      <c r="I188" s="554">
        <v>1049</v>
      </c>
      <c r="J188" s="554">
        <v>16</v>
      </c>
      <c r="K188" s="211">
        <v>48</v>
      </c>
    </row>
    <row r="189" spans="1:11">
      <c r="A189" s="1248"/>
      <c r="B189" s="1272" t="s">
        <v>23</v>
      </c>
      <c r="C189" s="522" t="s">
        <v>195</v>
      </c>
      <c r="D189" s="554">
        <v>16204</v>
      </c>
      <c r="E189" s="554">
        <v>1137</v>
      </c>
      <c r="F189" s="554">
        <v>81</v>
      </c>
      <c r="G189" s="554">
        <v>239</v>
      </c>
      <c r="H189" s="554">
        <v>9803</v>
      </c>
      <c r="I189" s="554">
        <v>4495</v>
      </c>
      <c r="J189" s="554">
        <v>27</v>
      </c>
      <c r="K189" s="211">
        <v>422</v>
      </c>
    </row>
    <row r="190" spans="1:11">
      <c r="A190" s="1248"/>
      <c r="B190" s="1273"/>
      <c r="C190" s="522" t="s">
        <v>18</v>
      </c>
      <c r="D190" s="554">
        <v>8412</v>
      </c>
      <c r="E190" s="554">
        <v>590</v>
      </c>
      <c r="F190" s="554">
        <v>49</v>
      </c>
      <c r="G190" s="554">
        <v>119</v>
      </c>
      <c r="H190" s="554">
        <v>5064</v>
      </c>
      <c r="I190" s="554">
        <v>2361</v>
      </c>
      <c r="J190" s="554">
        <v>12</v>
      </c>
      <c r="K190" s="211">
        <v>217</v>
      </c>
    </row>
    <row r="191" spans="1:11">
      <c r="A191" s="1248"/>
      <c r="B191" s="1274"/>
      <c r="C191" s="522" t="s">
        <v>196</v>
      </c>
      <c r="D191" s="554">
        <v>7792</v>
      </c>
      <c r="E191" s="554">
        <v>547</v>
      </c>
      <c r="F191" s="554">
        <v>32</v>
      </c>
      <c r="G191" s="554">
        <v>120</v>
      </c>
      <c r="H191" s="554">
        <v>4739</v>
      </c>
      <c r="I191" s="554">
        <v>2134</v>
      </c>
      <c r="J191" s="554">
        <v>15</v>
      </c>
      <c r="K191" s="211">
        <v>205</v>
      </c>
    </row>
    <row r="192" spans="1:11">
      <c r="A192" s="1248"/>
      <c r="B192" s="1272" t="s">
        <v>44</v>
      </c>
      <c r="C192" s="522" t="s">
        <v>195</v>
      </c>
      <c r="D192" s="554">
        <v>916</v>
      </c>
      <c r="E192" s="554">
        <v>373</v>
      </c>
      <c r="F192" s="554">
        <v>0</v>
      </c>
      <c r="G192" s="554">
        <v>57</v>
      </c>
      <c r="H192" s="554">
        <v>383</v>
      </c>
      <c r="I192" s="554">
        <v>91</v>
      </c>
      <c r="J192" s="554">
        <v>0</v>
      </c>
      <c r="K192" s="211">
        <v>12</v>
      </c>
    </row>
    <row r="193" spans="1:11" ht="16.5" customHeight="1">
      <c r="A193" s="1248"/>
      <c r="B193" s="1273"/>
      <c r="C193" s="522" t="s">
        <v>18</v>
      </c>
      <c r="D193" s="554">
        <v>478</v>
      </c>
      <c r="E193" s="554">
        <v>214</v>
      </c>
      <c r="F193" s="554">
        <v>0</v>
      </c>
      <c r="G193" s="554">
        <v>25</v>
      </c>
      <c r="H193" s="554">
        <v>184</v>
      </c>
      <c r="I193" s="554">
        <v>49</v>
      </c>
      <c r="J193" s="554">
        <v>0</v>
      </c>
      <c r="K193" s="211">
        <v>6</v>
      </c>
    </row>
    <row r="194" spans="1:11">
      <c r="A194" s="1248"/>
      <c r="B194" s="1274"/>
      <c r="C194" s="522" t="s">
        <v>196</v>
      </c>
      <c r="D194" s="554">
        <v>438</v>
      </c>
      <c r="E194" s="554">
        <v>159</v>
      </c>
      <c r="F194" s="554">
        <v>0</v>
      </c>
      <c r="G194" s="554">
        <v>32</v>
      </c>
      <c r="H194" s="554">
        <v>199</v>
      </c>
      <c r="I194" s="554">
        <v>42</v>
      </c>
      <c r="J194" s="554">
        <v>0</v>
      </c>
      <c r="K194" s="211">
        <v>6</v>
      </c>
    </row>
    <row r="195" spans="1:11">
      <c r="A195" s="1248"/>
      <c r="B195" s="1272" t="s">
        <v>45</v>
      </c>
      <c r="C195" s="522" t="s">
        <v>195</v>
      </c>
      <c r="D195" s="554">
        <v>339</v>
      </c>
      <c r="E195" s="554">
        <v>219</v>
      </c>
      <c r="F195" s="554">
        <v>0</v>
      </c>
      <c r="G195" s="554">
        <v>0</v>
      </c>
      <c r="H195" s="554">
        <v>100</v>
      </c>
      <c r="I195" s="554">
        <v>20</v>
      </c>
      <c r="J195" s="554">
        <v>0</v>
      </c>
      <c r="K195" s="211">
        <v>0</v>
      </c>
    </row>
    <row r="196" spans="1:11">
      <c r="A196" s="1248"/>
      <c r="B196" s="1273"/>
      <c r="C196" s="522" t="s">
        <v>18</v>
      </c>
      <c r="D196" s="554">
        <v>177</v>
      </c>
      <c r="E196" s="554">
        <v>106</v>
      </c>
      <c r="F196" s="554">
        <v>0</v>
      </c>
      <c r="G196" s="554">
        <v>0</v>
      </c>
      <c r="H196" s="554">
        <v>61</v>
      </c>
      <c r="I196" s="554">
        <v>10</v>
      </c>
      <c r="J196" s="554">
        <v>0</v>
      </c>
      <c r="K196" s="211">
        <v>0</v>
      </c>
    </row>
    <row r="197" spans="1:11">
      <c r="A197" s="1250"/>
      <c r="B197" s="1274"/>
      <c r="C197" s="522" t="s">
        <v>196</v>
      </c>
      <c r="D197" s="554">
        <v>162</v>
      </c>
      <c r="E197" s="554">
        <v>113</v>
      </c>
      <c r="F197" s="554">
        <v>0</v>
      </c>
      <c r="G197" s="554">
        <v>0</v>
      </c>
      <c r="H197" s="554">
        <v>39</v>
      </c>
      <c r="I197" s="554">
        <v>10</v>
      </c>
      <c r="J197" s="554">
        <v>0</v>
      </c>
      <c r="K197" s="211">
        <v>0</v>
      </c>
    </row>
    <row r="198" spans="1:11" ht="16.5" customHeight="1">
      <c r="A198" s="1247" t="s">
        <v>1155</v>
      </c>
      <c r="B198" s="1275" t="s">
        <v>978</v>
      </c>
      <c r="C198" s="527" t="s">
        <v>195</v>
      </c>
      <c r="D198" s="545">
        <v>48529</v>
      </c>
      <c r="E198" s="545">
        <v>2274</v>
      </c>
      <c r="F198" s="545">
        <v>8519</v>
      </c>
      <c r="G198" s="545">
        <v>1493</v>
      </c>
      <c r="H198" s="545">
        <v>25223</v>
      </c>
      <c r="I198" s="545">
        <v>9572</v>
      </c>
      <c r="J198" s="545">
        <v>385</v>
      </c>
      <c r="K198" s="227">
        <v>1063</v>
      </c>
    </row>
    <row r="199" spans="1:11">
      <c r="A199" s="1248"/>
      <c r="B199" s="1276"/>
      <c r="C199" s="527" t="s">
        <v>18</v>
      </c>
      <c r="D199" s="545">
        <v>25107</v>
      </c>
      <c r="E199" s="545">
        <v>1168</v>
      </c>
      <c r="F199" s="545">
        <v>4486</v>
      </c>
      <c r="G199" s="545">
        <v>774</v>
      </c>
      <c r="H199" s="545">
        <v>13062</v>
      </c>
      <c r="I199" s="545">
        <v>4873</v>
      </c>
      <c r="J199" s="545">
        <v>205</v>
      </c>
      <c r="K199" s="227">
        <v>539</v>
      </c>
    </row>
    <row r="200" spans="1:11">
      <c r="A200" s="1248"/>
      <c r="B200" s="1277"/>
      <c r="C200" s="527" t="s">
        <v>196</v>
      </c>
      <c r="D200" s="553">
        <v>23422</v>
      </c>
      <c r="E200" s="553">
        <v>1106</v>
      </c>
      <c r="F200" s="553">
        <v>4033</v>
      </c>
      <c r="G200" s="553">
        <v>719</v>
      </c>
      <c r="H200" s="553">
        <v>12161</v>
      </c>
      <c r="I200" s="553">
        <v>4699</v>
      </c>
      <c r="J200" s="553">
        <v>180</v>
      </c>
      <c r="K200" s="328">
        <v>524</v>
      </c>
    </row>
    <row r="201" spans="1:11">
      <c r="A201" s="1248"/>
      <c r="B201" s="1272" t="s">
        <v>24</v>
      </c>
      <c r="C201" s="522" t="s">
        <v>195</v>
      </c>
      <c r="D201" s="554">
        <v>2242</v>
      </c>
      <c r="E201" s="554">
        <v>87</v>
      </c>
      <c r="F201" s="554">
        <v>609</v>
      </c>
      <c r="G201" s="554">
        <v>142</v>
      </c>
      <c r="H201" s="554">
        <v>1002</v>
      </c>
      <c r="I201" s="554">
        <v>169</v>
      </c>
      <c r="J201" s="554">
        <v>0</v>
      </c>
      <c r="K201" s="211">
        <v>233</v>
      </c>
    </row>
    <row r="202" spans="1:11">
      <c r="A202" s="1248"/>
      <c r="B202" s="1273"/>
      <c r="C202" s="522" t="s">
        <v>18</v>
      </c>
      <c r="D202" s="554">
        <v>1183</v>
      </c>
      <c r="E202" s="554">
        <v>39</v>
      </c>
      <c r="F202" s="554">
        <v>330</v>
      </c>
      <c r="G202" s="554">
        <v>81</v>
      </c>
      <c r="H202" s="554">
        <v>512</v>
      </c>
      <c r="I202" s="554">
        <v>93</v>
      </c>
      <c r="J202" s="554">
        <v>0</v>
      </c>
      <c r="K202" s="211">
        <v>128</v>
      </c>
    </row>
    <row r="203" spans="1:11">
      <c r="A203" s="1248"/>
      <c r="B203" s="1274"/>
      <c r="C203" s="522" t="s">
        <v>196</v>
      </c>
      <c r="D203" s="554">
        <v>1059</v>
      </c>
      <c r="E203" s="554">
        <v>48</v>
      </c>
      <c r="F203" s="554">
        <v>279</v>
      </c>
      <c r="G203" s="554">
        <v>61</v>
      </c>
      <c r="H203" s="554">
        <v>490</v>
      </c>
      <c r="I203" s="554">
        <v>76</v>
      </c>
      <c r="J203" s="554">
        <v>0</v>
      </c>
      <c r="K203" s="211">
        <v>105</v>
      </c>
    </row>
    <row r="204" spans="1:11">
      <c r="A204" s="1248"/>
      <c r="B204" s="1272" t="s">
        <v>23</v>
      </c>
      <c r="C204" s="522" t="s">
        <v>195</v>
      </c>
      <c r="D204" s="554">
        <v>8300</v>
      </c>
      <c r="E204" s="554">
        <v>785</v>
      </c>
      <c r="F204" s="554">
        <v>1281</v>
      </c>
      <c r="G204" s="554">
        <v>61</v>
      </c>
      <c r="H204" s="554">
        <v>3682</v>
      </c>
      <c r="I204" s="554">
        <v>2244</v>
      </c>
      <c r="J204" s="554">
        <v>91</v>
      </c>
      <c r="K204" s="211">
        <v>156</v>
      </c>
    </row>
    <row r="205" spans="1:11">
      <c r="A205" s="1248"/>
      <c r="B205" s="1273"/>
      <c r="C205" s="522" t="s">
        <v>18</v>
      </c>
      <c r="D205" s="554">
        <v>4307</v>
      </c>
      <c r="E205" s="554">
        <v>405</v>
      </c>
      <c r="F205" s="554">
        <v>707</v>
      </c>
      <c r="G205" s="554">
        <v>35</v>
      </c>
      <c r="H205" s="554">
        <v>1893</v>
      </c>
      <c r="I205" s="554">
        <v>1138</v>
      </c>
      <c r="J205" s="554">
        <v>49</v>
      </c>
      <c r="K205" s="211">
        <v>80</v>
      </c>
    </row>
    <row r="206" spans="1:11">
      <c r="A206" s="1248"/>
      <c r="B206" s="1274"/>
      <c r="C206" s="522" t="s">
        <v>196</v>
      </c>
      <c r="D206" s="554">
        <v>3993</v>
      </c>
      <c r="E206" s="554">
        <v>380</v>
      </c>
      <c r="F206" s="554">
        <v>574</v>
      </c>
      <c r="G206" s="554">
        <v>26</v>
      </c>
      <c r="H206" s="554">
        <v>1789</v>
      </c>
      <c r="I206" s="554">
        <v>1106</v>
      </c>
      <c r="J206" s="554">
        <v>42</v>
      </c>
      <c r="K206" s="211">
        <v>76</v>
      </c>
    </row>
    <row r="207" spans="1:11">
      <c r="A207" s="1248"/>
      <c r="B207" s="1272" t="s">
        <v>28</v>
      </c>
      <c r="C207" s="522" t="s">
        <v>195</v>
      </c>
      <c r="D207" s="554">
        <v>6012</v>
      </c>
      <c r="E207" s="554">
        <v>182</v>
      </c>
      <c r="F207" s="554">
        <v>1369</v>
      </c>
      <c r="G207" s="554">
        <v>489</v>
      </c>
      <c r="H207" s="554">
        <v>2909</v>
      </c>
      <c r="I207" s="554">
        <v>944</v>
      </c>
      <c r="J207" s="554">
        <v>119</v>
      </c>
      <c r="K207" s="211">
        <v>0</v>
      </c>
    </row>
    <row r="208" spans="1:11">
      <c r="A208" s="1248"/>
      <c r="B208" s="1273"/>
      <c r="C208" s="522" t="s">
        <v>18</v>
      </c>
      <c r="D208" s="554">
        <v>3121</v>
      </c>
      <c r="E208" s="554">
        <v>107</v>
      </c>
      <c r="F208" s="554">
        <v>691</v>
      </c>
      <c r="G208" s="554">
        <v>254</v>
      </c>
      <c r="H208" s="554">
        <v>1528</v>
      </c>
      <c r="I208" s="554">
        <v>478</v>
      </c>
      <c r="J208" s="554">
        <v>63</v>
      </c>
      <c r="K208" s="211">
        <v>0</v>
      </c>
    </row>
    <row r="209" spans="1:11">
      <c r="A209" s="1248"/>
      <c r="B209" s="1274"/>
      <c r="C209" s="522" t="s">
        <v>196</v>
      </c>
      <c r="D209" s="554">
        <v>2891</v>
      </c>
      <c r="E209" s="554">
        <v>75</v>
      </c>
      <c r="F209" s="554">
        <v>678</v>
      </c>
      <c r="G209" s="554">
        <v>235</v>
      </c>
      <c r="H209" s="554">
        <v>1381</v>
      </c>
      <c r="I209" s="554">
        <v>466</v>
      </c>
      <c r="J209" s="554">
        <v>56</v>
      </c>
      <c r="K209" s="211">
        <v>0</v>
      </c>
    </row>
    <row r="210" spans="1:11">
      <c r="A210" s="1248"/>
      <c r="B210" s="1272" t="s">
        <v>29</v>
      </c>
      <c r="C210" s="522" t="s">
        <v>195</v>
      </c>
      <c r="D210" s="554">
        <v>13234</v>
      </c>
      <c r="E210" s="554">
        <v>817</v>
      </c>
      <c r="F210" s="554">
        <v>2653</v>
      </c>
      <c r="G210" s="554">
        <v>603</v>
      </c>
      <c r="H210" s="554">
        <v>6543</v>
      </c>
      <c r="I210" s="554">
        <v>2192</v>
      </c>
      <c r="J210" s="554">
        <v>36</v>
      </c>
      <c r="K210" s="211">
        <v>390</v>
      </c>
    </row>
    <row r="211" spans="1:11">
      <c r="A211" s="1248"/>
      <c r="B211" s="1273"/>
      <c r="C211" s="522" t="s">
        <v>18</v>
      </c>
      <c r="D211" s="554">
        <v>6780</v>
      </c>
      <c r="E211" s="554">
        <v>403</v>
      </c>
      <c r="F211" s="554">
        <v>1397</v>
      </c>
      <c r="G211" s="554">
        <v>294</v>
      </c>
      <c r="H211" s="554">
        <v>3376</v>
      </c>
      <c r="I211" s="554">
        <v>1097</v>
      </c>
      <c r="J211" s="554">
        <v>20</v>
      </c>
      <c r="K211" s="211">
        <v>193</v>
      </c>
    </row>
    <row r="212" spans="1:11">
      <c r="A212" s="1248"/>
      <c r="B212" s="1274"/>
      <c r="C212" s="522" t="s">
        <v>196</v>
      </c>
      <c r="D212" s="554">
        <v>6454</v>
      </c>
      <c r="E212" s="554">
        <v>414</v>
      </c>
      <c r="F212" s="554">
        <v>1256</v>
      </c>
      <c r="G212" s="554">
        <v>309</v>
      </c>
      <c r="H212" s="554">
        <v>3167</v>
      </c>
      <c r="I212" s="554">
        <v>1095</v>
      </c>
      <c r="J212" s="554">
        <v>16</v>
      </c>
      <c r="K212" s="211">
        <v>197</v>
      </c>
    </row>
    <row r="213" spans="1:11">
      <c r="A213" s="1248"/>
      <c r="B213" s="1272" t="s">
        <v>46</v>
      </c>
      <c r="C213" s="522" t="s">
        <v>195</v>
      </c>
      <c r="D213" s="554">
        <v>18741</v>
      </c>
      <c r="E213" s="554">
        <v>403</v>
      </c>
      <c r="F213" s="554">
        <v>2607</v>
      </c>
      <c r="G213" s="554">
        <v>198</v>
      </c>
      <c r="H213" s="554">
        <v>11087</v>
      </c>
      <c r="I213" s="554">
        <v>4023</v>
      </c>
      <c r="J213" s="554">
        <v>139</v>
      </c>
      <c r="K213" s="211">
        <v>284</v>
      </c>
    </row>
    <row r="214" spans="1:11">
      <c r="A214" s="1248"/>
      <c r="B214" s="1273"/>
      <c r="C214" s="522" t="s">
        <v>18</v>
      </c>
      <c r="D214" s="554">
        <v>9716</v>
      </c>
      <c r="E214" s="554">
        <v>214</v>
      </c>
      <c r="F214" s="554">
        <v>1361</v>
      </c>
      <c r="G214" s="554">
        <v>110</v>
      </c>
      <c r="H214" s="554">
        <v>5753</v>
      </c>
      <c r="I214" s="554">
        <v>2067</v>
      </c>
      <c r="J214" s="554">
        <v>73</v>
      </c>
      <c r="K214" s="211">
        <v>138</v>
      </c>
    </row>
    <row r="215" spans="1:11">
      <c r="A215" s="1250"/>
      <c r="B215" s="1274"/>
      <c r="C215" s="522" t="s">
        <v>196</v>
      </c>
      <c r="D215" s="554">
        <v>9025</v>
      </c>
      <c r="E215" s="554">
        <v>189</v>
      </c>
      <c r="F215" s="554">
        <v>1246</v>
      </c>
      <c r="G215" s="554">
        <v>88</v>
      </c>
      <c r="H215" s="554">
        <v>5334</v>
      </c>
      <c r="I215" s="554">
        <v>1956</v>
      </c>
      <c r="J215" s="554">
        <v>66</v>
      </c>
      <c r="K215" s="211">
        <v>146</v>
      </c>
    </row>
    <row r="216" spans="1:11" ht="16.5" customHeight="1">
      <c r="A216" s="1247" t="s">
        <v>1156</v>
      </c>
      <c r="B216" s="1275" t="s">
        <v>978</v>
      </c>
      <c r="C216" s="527" t="s">
        <v>195</v>
      </c>
      <c r="D216" s="545">
        <v>44691</v>
      </c>
      <c r="E216" s="545">
        <v>1547</v>
      </c>
      <c r="F216" s="545">
        <v>2977</v>
      </c>
      <c r="G216" s="545">
        <v>677</v>
      </c>
      <c r="H216" s="545">
        <v>19994</v>
      </c>
      <c r="I216" s="545">
        <v>16649</v>
      </c>
      <c r="J216" s="545">
        <v>248</v>
      </c>
      <c r="K216" s="227">
        <v>2599</v>
      </c>
    </row>
    <row r="217" spans="1:11">
      <c r="A217" s="1248"/>
      <c r="B217" s="1276"/>
      <c r="C217" s="527" t="s">
        <v>18</v>
      </c>
      <c r="D217" s="545">
        <v>23095</v>
      </c>
      <c r="E217" s="545">
        <v>831</v>
      </c>
      <c r="F217" s="545">
        <v>1578</v>
      </c>
      <c r="G217" s="545">
        <v>345</v>
      </c>
      <c r="H217" s="545">
        <v>10273</v>
      </c>
      <c r="I217" s="545">
        <v>8622</v>
      </c>
      <c r="J217" s="545">
        <v>127</v>
      </c>
      <c r="K217" s="227">
        <v>1319</v>
      </c>
    </row>
    <row r="218" spans="1:11">
      <c r="A218" s="1248"/>
      <c r="B218" s="1277"/>
      <c r="C218" s="527" t="s">
        <v>196</v>
      </c>
      <c r="D218" s="553">
        <v>21596</v>
      </c>
      <c r="E218" s="553">
        <v>716</v>
      </c>
      <c r="F218" s="553">
        <v>1399</v>
      </c>
      <c r="G218" s="553">
        <v>332</v>
      </c>
      <c r="H218" s="553">
        <v>9721</v>
      </c>
      <c r="I218" s="553">
        <v>8027</v>
      </c>
      <c r="J218" s="553">
        <v>121</v>
      </c>
      <c r="K218" s="328">
        <v>1280</v>
      </c>
    </row>
    <row r="219" spans="1:11">
      <c r="A219" s="1248"/>
      <c r="B219" s="1272" t="s">
        <v>24</v>
      </c>
      <c r="C219" s="522" t="s">
        <v>195</v>
      </c>
      <c r="D219" s="554">
        <v>7441</v>
      </c>
      <c r="E219" s="554">
        <v>292</v>
      </c>
      <c r="F219" s="554">
        <v>871</v>
      </c>
      <c r="G219" s="554">
        <v>145</v>
      </c>
      <c r="H219" s="554">
        <v>4206</v>
      </c>
      <c r="I219" s="554">
        <v>1735</v>
      </c>
      <c r="J219" s="554">
        <v>68</v>
      </c>
      <c r="K219" s="211">
        <v>124</v>
      </c>
    </row>
    <row r="220" spans="1:11">
      <c r="A220" s="1248"/>
      <c r="B220" s="1273"/>
      <c r="C220" s="522" t="s">
        <v>18</v>
      </c>
      <c r="D220" s="554">
        <v>3829</v>
      </c>
      <c r="E220" s="554">
        <v>144</v>
      </c>
      <c r="F220" s="554">
        <v>463</v>
      </c>
      <c r="G220" s="554">
        <v>66</v>
      </c>
      <c r="H220" s="554">
        <v>2143</v>
      </c>
      <c r="I220" s="554">
        <v>901</v>
      </c>
      <c r="J220" s="554">
        <v>43</v>
      </c>
      <c r="K220" s="211">
        <v>69</v>
      </c>
    </row>
    <row r="221" spans="1:11">
      <c r="A221" s="1248"/>
      <c r="B221" s="1274"/>
      <c r="C221" s="522" t="s">
        <v>196</v>
      </c>
      <c r="D221" s="554">
        <v>3612</v>
      </c>
      <c r="E221" s="554">
        <v>148</v>
      </c>
      <c r="F221" s="554">
        <v>408</v>
      </c>
      <c r="G221" s="554">
        <v>79</v>
      </c>
      <c r="H221" s="554">
        <v>2063</v>
      </c>
      <c r="I221" s="554">
        <v>834</v>
      </c>
      <c r="J221" s="554">
        <v>25</v>
      </c>
      <c r="K221" s="211">
        <v>55</v>
      </c>
    </row>
    <row r="222" spans="1:11">
      <c r="A222" s="1248"/>
      <c r="B222" s="1272" t="s">
        <v>21</v>
      </c>
      <c r="C222" s="522" t="s">
        <v>195</v>
      </c>
      <c r="D222" s="554">
        <v>6598</v>
      </c>
      <c r="E222" s="554">
        <v>203</v>
      </c>
      <c r="F222" s="554">
        <v>378</v>
      </c>
      <c r="G222" s="554">
        <v>106</v>
      </c>
      <c r="H222" s="554">
        <v>3871</v>
      </c>
      <c r="I222" s="554">
        <v>1889</v>
      </c>
      <c r="J222" s="554">
        <v>85</v>
      </c>
      <c r="K222" s="211">
        <v>66</v>
      </c>
    </row>
    <row r="223" spans="1:11">
      <c r="A223" s="1248"/>
      <c r="B223" s="1273"/>
      <c r="C223" s="522" t="s">
        <v>18</v>
      </c>
      <c r="D223" s="554">
        <v>3418</v>
      </c>
      <c r="E223" s="554">
        <v>110</v>
      </c>
      <c r="F223" s="554">
        <v>202</v>
      </c>
      <c r="G223" s="554">
        <v>57</v>
      </c>
      <c r="H223" s="554">
        <v>2009</v>
      </c>
      <c r="I223" s="554">
        <v>968</v>
      </c>
      <c r="J223" s="554">
        <v>39</v>
      </c>
      <c r="K223" s="211">
        <v>33</v>
      </c>
    </row>
    <row r="224" spans="1:11">
      <c r="A224" s="1248"/>
      <c r="B224" s="1274"/>
      <c r="C224" s="522" t="s">
        <v>196</v>
      </c>
      <c r="D224" s="554">
        <v>3180</v>
      </c>
      <c r="E224" s="554">
        <v>93</v>
      </c>
      <c r="F224" s="554">
        <v>176</v>
      </c>
      <c r="G224" s="554">
        <v>49</v>
      </c>
      <c r="H224" s="554">
        <v>1862</v>
      </c>
      <c r="I224" s="554">
        <v>921</v>
      </c>
      <c r="J224" s="554">
        <v>46</v>
      </c>
      <c r="K224" s="211">
        <v>33</v>
      </c>
    </row>
    <row r="225" spans="1:11" ht="16.5" customHeight="1">
      <c r="A225" s="1248"/>
      <c r="B225" s="1272" t="s">
        <v>23</v>
      </c>
      <c r="C225" s="522" t="s">
        <v>195</v>
      </c>
      <c r="D225" s="554">
        <v>13583</v>
      </c>
      <c r="E225" s="554">
        <v>470</v>
      </c>
      <c r="F225" s="554">
        <v>440</v>
      </c>
      <c r="G225" s="554">
        <v>175</v>
      </c>
      <c r="H225" s="554">
        <v>5446</v>
      </c>
      <c r="I225" s="554">
        <v>6018</v>
      </c>
      <c r="J225" s="554">
        <v>71</v>
      </c>
      <c r="K225" s="211">
        <v>963</v>
      </c>
    </row>
    <row r="226" spans="1:11">
      <c r="A226" s="1248"/>
      <c r="B226" s="1273"/>
      <c r="C226" s="522" t="s">
        <v>18</v>
      </c>
      <c r="D226" s="554">
        <v>7014</v>
      </c>
      <c r="E226" s="554">
        <v>257</v>
      </c>
      <c r="F226" s="554">
        <v>232</v>
      </c>
      <c r="G226" s="554">
        <v>97</v>
      </c>
      <c r="H226" s="554">
        <v>2765</v>
      </c>
      <c r="I226" s="554">
        <v>3163</v>
      </c>
      <c r="J226" s="554">
        <v>32</v>
      </c>
      <c r="K226" s="211">
        <v>468</v>
      </c>
    </row>
    <row r="227" spans="1:11">
      <c r="A227" s="1248"/>
      <c r="B227" s="1274"/>
      <c r="C227" s="522" t="s">
        <v>196</v>
      </c>
      <c r="D227" s="554">
        <v>6569</v>
      </c>
      <c r="E227" s="554">
        <v>213</v>
      </c>
      <c r="F227" s="554">
        <v>208</v>
      </c>
      <c r="G227" s="554">
        <v>78</v>
      </c>
      <c r="H227" s="554">
        <v>2681</v>
      </c>
      <c r="I227" s="554">
        <v>2855</v>
      </c>
      <c r="J227" s="554">
        <v>39</v>
      </c>
      <c r="K227" s="211">
        <v>495</v>
      </c>
    </row>
    <row r="228" spans="1:11">
      <c r="A228" s="1248"/>
      <c r="B228" s="1272" t="s">
        <v>47</v>
      </c>
      <c r="C228" s="522" t="s">
        <v>195</v>
      </c>
      <c r="D228" s="554">
        <v>11496</v>
      </c>
      <c r="E228" s="554">
        <v>92</v>
      </c>
      <c r="F228" s="554">
        <v>860</v>
      </c>
      <c r="G228" s="554">
        <v>127</v>
      </c>
      <c r="H228" s="554">
        <v>3947</v>
      </c>
      <c r="I228" s="554">
        <v>5168</v>
      </c>
      <c r="J228" s="554">
        <v>24</v>
      </c>
      <c r="K228" s="211">
        <v>1278</v>
      </c>
    </row>
    <row r="229" spans="1:11">
      <c r="A229" s="1248"/>
      <c r="B229" s="1273"/>
      <c r="C229" s="522" t="s">
        <v>18</v>
      </c>
      <c r="D229" s="554">
        <v>6004</v>
      </c>
      <c r="E229" s="554">
        <v>50</v>
      </c>
      <c r="F229" s="554">
        <v>469</v>
      </c>
      <c r="G229" s="554">
        <v>61</v>
      </c>
      <c r="H229" s="554">
        <v>2045</v>
      </c>
      <c r="I229" s="554">
        <v>2698</v>
      </c>
      <c r="J229" s="554">
        <v>13</v>
      </c>
      <c r="K229" s="211">
        <v>668</v>
      </c>
    </row>
    <row r="230" spans="1:11">
      <c r="A230" s="1248"/>
      <c r="B230" s="1274"/>
      <c r="C230" s="522" t="s">
        <v>196</v>
      </c>
      <c r="D230" s="554">
        <v>5492</v>
      </c>
      <c r="E230" s="554">
        <v>42</v>
      </c>
      <c r="F230" s="554">
        <v>391</v>
      </c>
      <c r="G230" s="554">
        <v>66</v>
      </c>
      <c r="H230" s="554">
        <v>1902</v>
      </c>
      <c r="I230" s="554">
        <v>2470</v>
      </c>
      <c r="J230" s="554">
        <v>11</v>
      </c>
      <c r="K230" s="211">
        <v>610</v>
      </c>
    </row>
    <row r="231" spans="1:11">
      <c r="A231" s="1248"/>
      <c r="B231" s="1272" t="s">
        <v>48</v>
      </c>
      <c r="C231" s="522" t="s">
        <v>195</v>
      </c>
      <c r="D231" s="554">
        <v>5573</v>
      </c>
      <c r="E231" s="554">
        <v>490</v>
      </c>
      <c r="F231" s="554">
        <v>428</v>
      </c>
      <c r="G231" s="554">
        <v>124</v>
      </c>
      <c r="H231" s="554">
        <v>2524</v>
      </c>
      <c r="I231" s="554">
        <v>1839</v>
      </c>
      <c r="J231" s="554">
        <v>0</v>
      </c>
      <c r="K231" s="211">
        <v>168</v>
      </c>
    </row>
    <row r="232" spans="1:11">
      <c r="A232" s="1248"/>
      <c r="B232" s="1273"/>
      <c r="C232" s="522" t="s">
        <v>18</v>
      </c>
      <c r="D232" s="554">
        <v>2830</v>
      </c>
      <c r="E232" s="554">
        <v>270</v>
      </c>
      <c r="F232" s="554">
        <v>212</v>
      </c>
      <c r="G232" s="554">
        <v>64</v>
      </c>
      <c r="H232" s="554">
        <v>1311</v>
      </c>
      <c r="I232" s="554">
        <v>892</v>
      </c>
      <c r="J232" s="554">
        <v>0</v>
      </c>
      <c r="K232" s="211">
        <v>81</v>
      </c>
    </row>
    <row r="233" spans="1:11">
      <c r="A233" s="1250"/>
      <c r="B233" s="1274"/>
      <c r="C233" s="522" t="s">
        <v>196</v>
      </c>
      <c r="D233" s="554">
        <v>2743</v>
      </c>
      <c r="E233" s="554">
        <v>220</v>
      </c>
      <c r="F233" s="554">
        <v>216</v>
      </c>
      <c r="G233" s="554">
        <v>60</v>
      </c>
      <c r="H233" s="554">
        <v>1213</v>
      </c>
      <c r="I233" s="554">
        <v>947</v>
      </c>
      <c r="J233" s="554">
        <v>0</v>
      </c>
      <c r="K233" s="211">
        <v>87</v>
      </c>
    </row>
    <row r="234" spans="1:11" ht="16.5" customHeight="1">
      <c r="A234" s="1247" t="s">
        <v>1157</v>
      </c>
      <c r="B234" s="1275" t="s">
        <v>978</v>
      </c>
      <c r="C234" s="527" t="s">
        <v>195</v>
      </c>
      <c r="D234" s="545">
        <v>34676</v>
      </c>
      <c r="E234" s="545">
        <v>2059</v>
      </c>
      <c r="F234" s="545">
        <v>859</v>
      </c>
      <c r="G234" s="545">
        <v>444</v>
      </c>
      <c r="H234" s="545">
        <v>23786</v>
      </c>
      <c r="I234" s="545">
        <v>6229</v>
      </c>
      <c r="J234" s="545">
        <v>141</v>
      </c>
      <c r="K234" s="227">
        <v>1158</v>
      </c>
    </row>
    <row r="235" spans="1:11">
      <c r="A235" s="1248"/>
      <c r="B235" s="1276"/>
      <c r="C235" s="527" t="s">
        <v>18</v>
      </c>
      <c r="D235" s="545">
        <v>17943</v>
      </c>
      <c r="E235" s="545">
        <v>1121</v>
      </c>
      <c r="F235" s="545">
        <v>447</v>
      </c>
      <c r="G235" s="545">
        <v>221</v>
      </c>
      <c r="H235" s="545">
        <v>12271</v>
      </c>
      <c r="I235" s="545">
        <v>3232</v>
      </c>
      <c r="J235" s="545">
        <v>76</v>
      </c>
      <c r="K235" s="227">
        <v>575</v>
      </c>
    </row>
    <row r="236" spans="1:11">
      <c r="A236" s="1248"/>
      <c r="B236" s="1277"/>
      <c r="C236" s="527" t="s">
        <v>196</v>
      </c>
      <c r="D236" s="553">
        <v>16733</v>
      </c>
      <c r="E236" s="553">
        <v>938</v>
      </c>
      <c r="F236" s="553">
        <v>412</v>
      </c>
      <c r="G236" s="553">
        <v>223</v>
      </c>
      <c r="H236" s="553">
        <v>11515</v>
      </c>
      <c r="I236" s="553">
        <v>2997</v>
      </c>
      <c r="J236" s="553">
        <v>65</v>
      </c>
      <c r="K236" s="328">
        <v>583</v>
      </c>
    </row>
    <row r="237" spans="1:11">
      <c r="A237" s="1248"/>
      <c r="B237" s="1272" t="s">
        <v>21</v>
      </c>
      <c r="C237" s="522" t="s">
        <v>195</v>
      </c>
      <c r="D237" s="554">
        <v>6011</v>
      </c>
      <c r="E237" s="554">
        <v>294</v>
      </c>
      <c r="F237" s="554">
        <v>178</v>
      </c>
      <c r="G237" s="554">
        <v>0</v>
      </c>
      <c r="H237" s="554">
        <v>4481</v>
      </c>
      <c r="I237" s="554">
        <v>850</v>
      </c>
      <c r="J237" s="554">
        <v>29</v>
      </c>
      <c r="K237" s="211">
        <v>179</v>
      </c>
    </row>
    <row r="238" spans="1:11">
      <c r="A238" s="1248"/>
      <c r="B238" s="1273"/>
      <c r="C238" s="522" t="s">
        <v>18</v>
      </c>
      <c r="D238" s="554">
        <v>3093</v>
      </c>
      <c r="E238" s="554">
        <v>147</v>
      </c>
      <c r="F238" s="554">
        <v>102</v>
      </c>
      <c r="G238" s="554">
        <v>0</v>
      </c>
      <c r="H238" s="554">
        <v>2302</v>
      </c>
      <c r="I238" s="554">
        <v>426</v>
      </c>
      <c r="J238" s="554">
        <v>14</v>
      </c>
      <c r="K238" s="211">
        <v>102</v>
      </c>
    </row>
    <row r="239" spans="1:11">
      <c r="A239" s="1248"/>
      <c r="B239" s="1274"/>
      <c r="C239" s="522" t="s">
        <v>196</v>
      </c>
      <c r="D239" s="554">
        <v>2918</v>
      </c>
      <c r="E239" s="554">
        <v>147</v>
      </c>
      <c r="F239" s="554">
        <v>76</v>
      </c>
      <c r="G239" s="554">
        <v>0</v>
      </c>
      <c r="H239" s="554">
        <v>2179</v>
      </c>
      <c r="I239" s="554">
        <v>424</v>
      </c>
      <c r="J239" s="554">
        <v>15</v>
      </c>
      <c r="K239" s="211">
        <v>77</v>
      </c>
    </row>
    <row r="240" spans="1:11">
      <c r="A240" s="1248"/>
      <c r="B240" s="1272" t="s">
        <v>28</v>
      </c>
      <c r="C240" s="522" t="s">
        <v>195</v>
      </c>
      <c r="D240" s="554">
        <v>8710</v>
      </c>
      <c r="E240" s="554">
        <v>620</v>
      </c>
      <c r="F240" s="554">
        <v>48</v>
      </c>
      <c r="G240" s="554">
        <v>0</v>
      </c>
      <c r="H240" s="554">
        <v>5723</v>
      </c>
      <c r="I240" s="554">
        <v>2032</v>
      </c>
      <c r="J240" s="554">
        <v>65</v>
      </c>
      <c r="K240" s="211">
        <v>222</v>
      </c>
    </row>
    <row r="241" spans="1:11">
      <c r="A241" s="1248"/>
      <c r="B241" s="1273"/>
      <c r="C241" s="522" t="s">
        <v>18</v>
      </c>
      <c r="D241" s="554">
        <v>4553</v>
      </c>
      <c r="E241" s="554">
        <v>338</v>
      </c>
      <c r="F241" s="554">
        <v>24</v>
      </c>
      <c r="G241" s="554">
        <v>0</v>
      </c>
      <c r="H241" s="554">
        <v>2959</v>
      </c>
      <c r="I241" s="554">
        <v>1078</v>
      </c>
      <c r="J241" s="554">
        <v>39</v>
      </c>
      <c r="K241" s="211">
        <v>115</v>
      </c>
    </row>
    <row r="242" spans="1:11">
      <c r="A242" s="1248"/>
      <c r="B242" s="1274"/>
      <c r="C242" s="522" t="s">
        <v>196</v>
      </c>
      <c r="D242" s="554">
        <v>4157</v>
      </c>
      <c r="E242" s="554">
        <v>282</v>
      </c>
      <c r="F242" s="554">
        <v>24</v>
      </c>
      <c r="G242" s="554">
        <v>0</v>
      </c>
      <c r="H242" s="554">
        <v>2764</v>
      </c>
      <c r="I242" s="554">
        <v>954</v>
      </c>
      <c r="J242" s="554">
        <v>26</v>
      </c>
      <c r="K242" s="211">
        <v>107</v>
      </c>
    </row>
    <row r="243" spans="1:11">
      <c r="A243" s="1248"/>
      <c r="B243" s="1272" t="s">
        <v>24</v>
      </c>
      <c r="C243" s="522" t="s">
        <v>195</v>
      </c>
      <c r="D243" s="554">
        <v>6379</v>
      </c>
      <c r="E243" s="554">
        <v>437</v>
      </c>
      <c r="F243" s="554">
        <v>0</v>
      </c>
      <c r="G243" s="554">
        <v>0</v>
      </c>
      <c r="H243" s="554">
        <v>4650</v>
      </c>
      <c r="I243" s="554">
        <v>994</v>
      </c>
      <c r="J243" s="554">
        <v>0</v>
      </c>
      <c r="K243" s="211">
        <v>298</v>
      </c>
    </row>
    <row r="244" spans="1:11">
      <c r="A244" s="1248"/>
      <c r="B244" s="1273"/>
      <c r="C244" s="522" t="s">
        <v>18</v>
      </c>
      <c r="D244" s="554">
        <v>3292</v>
      </c>
      <c r="E244" s="554">
        <v>253</v>
      </c>
      <c r="F244" s="554">
        <v>0</v>
      </c>
      <c r="G244" s="554">
        <v>0</v>
      </c>
      <c r="H244" s="554">
        <v>2394</v>
      </c>
      <c r="I244" s="554">
        <v>515</v>
      </c>
      <c r="J244" s="554">
        <v>0</v>
      </c>
      <c r="K244" s="211">
        <v>130</v>
      </c>
    </row>
    <row r="245" spans="1:11">
      <c r="A245" s="1248"/>
      <c r="B245" s="1274"/>
      <c r="C245" s="522" t="s">
        <v>196</v>
      </c>
      <c r="D245" s="554">
        <v>3087</v>
      </c>
      <c r="E245" s="554">
        <v>184</v>
      </c>
      <c r="F245" s="554">
        <v>0</v>
      </c>
      <c r="G245" s="554">
        <v>0</v>
      </c>
      <c r="H245" s="554">
        <v>2256</v>
      </c>
      <c r="I245" s="554">
        <v>479</v>
      </c>
      <c r="J245" s="554">
        <v>0</v>
      </c>
      <c r="K245" s="211">
        <v>168</v>
      </c>
    </row>
    <row r="246" spans="1:11" ht="16.5" customHeight="1">
      <c r="A246" s="1248" t="s">
        <v>253</v>
      </c>
      <c r="B246" s="1272" t="s">
        <v>29</v>
      </c>
      <c r="C246" s="522" t="s">
        <v>195</v>
      </c>
      <c r="D246" s="554">
        <v>7168</v>
      </c>
      <c r="E246" s="554">
        <v>217</v>
      </c>
      <c r="F246" s="554">
        <v>121</v>
      </c>
      <c r="G246" s="554">
        <v>222</v>
      </c>
      <c r="H246" s="554">
        <v>4670</v>
      </c>
      <c r="I246" s="554">
        <v>1710</v>
      </c>
      <c r="J246" s="554">
        <v>32</v>
      </c>
      <c r="K246" s="211">
        <v>196</v>
      </c>
    </row>
    <row r="247" spans="1:11">
      <c r="A247" s="1248"/>
      <c r="B247" s="1273"/>
      <c r="C247" s="522" t="s">
        <v>18</v>
      </c>
      <c r="D247" s="554">
        <v>3797</v>
      </c>
      <c r="E247" s="554">
        <v>131</v>
      </c>
      <c r="F247" s="554">
        <v>65</v>
      </c>
      <c r="G247" s="554">
        <v>120</v>
      </c>
      <c r="H247" s="554">
        <v>2487</v>
      </c>
      <c r="I247" s="554">
        <v>887</v>
      </c>
      <c r="J247" s="554">
        <v>14</v>
      </c>
      <c r="K247" s="211">
        <v>93</v>
      </c>
    </row>
    <row r="248" spans="1:11">
      <c r="A248" s="1248"/>
      <c r="B248" s="1274"/>
      <c r="C248" s="522" t="s">
        <v>196</v>
      </c>
      <c r="D248" s="554">
        <v>3371</v>
      </c>
      <c r="E248" s="554">
        <v>86</v>
      </c>
      <c r="F248" s="554">
        <v>56</v>
      </c>
      <c r="G248" s="554">
        <v>102</v>
      </c>
      <c r="H248" s="554">
        <v>2183</v>
      </c>
      <c r="I248" s="554">
        <v>823</v>
      </c>
      <c r="J248" s="554">
        <v>18</v>
      </c>
      <c r="K248" s="211">
        <v>103</v>
      </c>
    </row>
    <row r="249" spans="1:11" ht="16.5" customHeight="1">
      <c r="A249" s="1248"/>
      <c r="B249" s="1272" t="s">
        <v>49</v>
      </c>
      <c r="C249" s="522" t="s">
        <v>195</v>
      </c>
      <c r="D249" s="554">
        <v>6408</v>
      </c>
      <c r="E249" s="554">
        <v>491</v>
      </c>
      <c r="F249" s="554">
        <v>512</v>
      </c>
      <c r="G249" s="554">
        <v>222</v>
      </c>
      <c r="H249" s="554">
        <v>4262</v>
      </c>
      <c r="I249" s="554">
        <v>643</v>
      </c>
      <c r="J249" s="554">
        <v>15</v>
      </c>
      <c r="K249" s="211">
        <v>263</v>
      </c>
    </row>
    <row r="250" spans="1:11">
      <c r="A250" s="1248"/>
      <c r="B250" s="1273"/>
      <c r="C250" s="522" t="s">
        <v>18</v>
      </c>
      <c r="D250" s="554">
        <v>3208</v>
      </c>
      <c r="E250" s="554">
        <v>252</v>
      </c>
      <c r="F250" s="554">
        <v>256</v>
      </c>
      <c r="G250" s="554">
        <v>101</v>
      </c>
      <c r="H250" s="554">
        <v>2129</v>
      </c>
      <c r="I250" s="554">
        <v>326</v>
      </c>
      <c r="J250" s="554">
        <v>9</v>
      </c>
      <c r="K250" s="211">
        <v>135</v>
      </c>
    </row>
    <row r="251" spans="1:11">
      <c r="A251" s="1250"/>
      <c r="B251" s="1274"/>
      <c r="C251" s="522" t="s">
        <v>196</v>
      </c>
      <c r="D251" s="554">
        <v>3200</v>
      </c>
      <c r="E251" s="554">
        <v>239</v>
      </c>
      <c r="F251" s="554">
        <v>256</v>
      </c>
      <c r="G251" s="554">
        <v>121</v>
      </c>
      <c r="H251" s="554">
        <v>2133</v>
      </c>
      <c r="I251" s="554">
        <v>317</v>
      </c>
      <c r="J251" s="554">
        <v>6</v>
      </c>
      <c r="K251" s="211">
        <v>128</v>
      </c>
    </row>
    <row r="252" spans="1:11" ht="16.5" customHeight="1">
      <c r="A252" s="1247" t="s">
        <v>1158</v>
      </c>
      <c r="B252" s="1275" t="s">
        <v>978</v>
      </c>
      <c r="C252" s="527" t="s">
        <v>195</v>
      </c>
      <c r="D252" s="545">
        <v>8723</v>
      </c>
      <c r="E252" s="545">
        <v>835</v>
      </c>
      <c r="F252" s="545">
        <v>706</v>
      </c>
      <c r="G252" s="545">
        <v>350</v>
      </c>
      <c r="H252" s="545">
        <v>3149</v>
      </c>
      <c r="I252" s="545">
        <v>1998</v>
      </c>
      <c r="J252" s="545">
        <v>0</v>
      </c>
      <c r="K252" s="227">
        <v>1685</v>
      </c>
    </row>
    <row r="253" spans="1:11">
      <c r="A253" s="1248"/>
      <c r="B253" s="1276"/>
      <c r="C253" s="527" t="s">
        <v>18</v>
      </c>
      <c r="D253" s="545">
        <v>4442</v>
      </c>
      <c r="E253" s="545">
        <v>427</v>
      </c>
      <c r="F253" s="545">
        <v>357</v>
      </c>
      <c r="G253" s="545">
        <v>170</v>
      </c>
      <c r="H253" s="545">
        <v>1603</v>
      </c>
      <c r="I253" s="545">
        <v>1031</v>
      </c>
      <c r="J253" s="545">
        <v>0</v>
      </c>
      <c r="K253" s="227">
        <v>854</v>
      </c>
    </row>
    <row r="254" spans="1:11">
      <c r="A254" s="1248"/>
      <c r="B254" s="1277"/>
      <c r="C254" s="527" t="s">
        <v>196</v>
      </c>
      <c r="D254" s="553">
        <v>4281</v>
      </c>
      <c r="E254" s="553">
        <v>408</v>
      </c>
      <c r="F254" s="553">
        <v>349</v>
      </c>
      <c r="G254" s="553">
        <v>180</v>
      </c>
      <c r="H254" s="553">
        <v>1546</v>
      </c>
      <c r="I254" s="553">
        <v>967</v>
      </c>
      <c r="J254" s="553">
        <v>0</v>
      </c>
      <c r="K254" s="328">
        <v>831</v>
      </c>
    </row>
    <row r="255" spans="1:11" ht="16.5" customHeight="1">
      <c r="A255" s="1248"/>
      <c r="B255" s="1272" t="s">
        <v>1159</v>
      </c>
      <c r="C255" s="522" t="s">
        <v>195</v>
      </c>
      <c r="D255" s="554">
        <v>8723</v>
      </c>
      <c r="E255" s="554">
        <v>835</v>
      </c>
      <c r="F255" s="554">
        <v>706</v>
      </c>
      <c r="G255" s="554">
        <v>350</v>
      </c>
      <c r="H255" s="554">
        <v>3149</v>
      </c>
      <c r="I255" s="554">
        <v>1998</v>
      </c>
      <c r="J255" s="554">
        <v>0</v>
      </c>
      <c r="K255" s="211">
        <v>1685</v>
      </c>
    </row>
    <row r="256" spans="1:11">
      <c r="A256" s="1248"/>
      <c r="B256" s="1273"/>
      <c r="C256" s="522" t="s">
        <v>18</v>
      </c>
      <c r="D256" s="554">
        <v>4442</v>
      </c>
      <c r="E256" s="554">
        <v>427</v>
      </c>
      <c r="F256" s="554">
        <v>357</v>
      </c>
      <c r="G256" s="554">
        <v>170</v>
      </c>
      <c r="H256" s="554">
        <v>1603</v>
      </c>
      <c r="I256" s="554">
        <v>1031</v>
      </c>
      <c r="J256" s="554">
        <v>0</v>
      </c>
      <c r="K256" s="211">
        <v>854</v>
      </c>
    </row>
    <row r="257" spans="1:11" ht="16.5" customHeight="1">
      <c r="A257" s="1250"/>
      <c r="B257" s="1274"/>
      <c r="C257" s="522" t="s">
        <v>196</v>
      </c>
      <c r="D257" s="554">
        <v>4281</v>
      </c>
      <c r="E257" s="554">
        <v>408</v>
      </c>
      <c r="F257" s="554">
        <v>349</v>
      </c>
      <c r="G257" s="554">
        <v>180</v>
      </c>
      <c r="H257" s="554">
        <v>1546</v>
      </c>
      <c r="I257" s="554">
        <v>967</v>
      </c>
      <c r="J257" s="554">
        <v>0</v>
      </c>
      <c r="K257" s="211">
        <v>831</v>
      </c>
    </row>
    <row r="258" spans="1:11" ht="16.5" customHeight="1">
      <c r="A258" s="1247" t="s">
        <v>260</v>
      </c>
      <c r="B258" s="1275" t="s">
        <v>978</v>
      </c>
      <c r="C258" s="527" t="s">
        <v>195</v>
      </c>
      <c r="D258" s="545">
        <v>389398</v>
      </c>
      <c r="E258" s="545">
        <v>39052</v>
      </c>
      <c r="F258" s="545">
        <v>4724</v>
      </c>
      <c r="G258" s="545">
        <v>8526</v>
      </c>
      <c r="H258" s="545">
        <v>205330</v>
      </c>
      <c r="I258" s="545">
        <v>119663</v>
      </c>
      <c r="J258" s="545">
        <v>1547</v>
      </c>
      <c r="K258" s="227">
        <v>10556</v>
      </c>
    </row>
    <row r="259" spans="1:11">
      <c r="A259" s="1248"/>
      <c r="B259" s="1276"/>
      <c r="C259" s="527" t="s">
        <v>18</v>
      </c>
      <c r="D259" s="545">
        <v>201606</v>
      </c>
      <c r="E259" s="545">
        <v>20246</v>
      </c>
      <c r="F259" s="545">
        <v>2514</v>
      </c>
      <c r="G259" s="545">
        <v>4474</v>
      </c>
      <c r="H259" s="545">
        <v>106289</v>
      </c>
      <c r="I259" s="545">
        <v>61718</v>
      </c>
      <c r="J259" s="545">
        <v>825</v>
      </c>
      <c r="K259" s="227">
        <v>5540</v>
      </c>
    </row>
    <row r="260" spans="1:11">
      <c r="A260" s="1248"/>
      <c r="B260" s="1277"/>
      <c r="C260" s="527" t="s">
        <v>196</v>
      </c>
      <c r="D260" s="553">
        <v>187792</v>
      </c>
      <c r="E260" s="553">
        <v>18806</v>
      </c>
      <c r="F260" s="553">
        <v>2210</v>
      </c>
      <c r="G260" s="553">
        <v>4052</v>
      </c>
      <c r="H260" s="553">
        <v>99041</v>
      </c>
      <c r="I260" s="553">
        <v>57945</v>
      </c>
      <c r="J260" s="553">
        <v>722</v>
      </c>
      <c r="K260" s="328">
        <v>5016</v>
      </c>
    </row>
    <row r="261" spans="1:11" ht="16.5" customHeight="1">
      <c r="A261" s="1248"/>
      <c r="B261" s="1272" t="s">
        <v>465</v>
      </c>
      <c r="C261" s="522" t="s">
        <v>195</v>
      </c>
      <c r="D261" s="554">
        <v>28201</v>
      </c>
      <c r="E261" s="554">
        <v>3013</v>
      </c>
      <c r="F261" s="554">
        <v>202</v>
      </c>
      <c r="G261" s="554">
        <v>224</v>
      </c>
      <c r="H261" s="554">
        <v>13316</v>
      </c>
      <c r="I261" s="554">
        <v>10305</v>
      </c>
      <c r="J261" s="554">
        <v>193</v>
      </c>
      <c r="K261" s="211">
        <v>948</v>
      </c>
    </row>
    <row r="262" spans="1:11">
      <c r="A262" s="1248"/>
      <c r="B262" s="1273"/>
      <c r="C262" s="522" t="s">
        <v>18</v>
      </c>
      <c r="D262" s="554">
        <v>14613</v>
      </c>
      <c r="E262" s="554">
        <v>1608</v>
      </c>
      <c r="F262" s="554">
        <v>104</v>
      </c>
      <c r="G262" s="554">
        <v>105</v>
      </c>
      <c r="H262" s="554">
        <v>6886</v>
      </c>
      <c r="I262" s="554">
        <v>5302</v>
      </c>
      <c r="J262" s="554">
        <v>105</v>
      </c>
      <c r="K262" s="211">
        <v>503</v>
      </c>
    </row>
    <row r="263" spans="1:11">
      <c r="A263" s="1248"/>
      <c r="B263" s="1274"/>
      <c r="C263" s="522" t="s">
        <v>196</v>
      </c>
      <c r="D263" s="554">
        <v>13588</v>
      </c>
      <c r="E263" s="554">
        <v>1405</v>
      </c>
      <c r="F263" s="554">
        <v>98</v>
      </c>
      <c r="G263" s="554">
        <v>119</v>
      </c>
      <c r="H263" s="554">
        <v>6430</v>
      </c>
      <c r="I263" s="554">
        <v>5003</v>
      </c>
      <c r="J263" s="554">
        <v>88</v>
      </c>
      <c r="K263" s="211">
        <v>445</v>
      </c>
    </row>
    <row r="264" spans="1:11" ht="16.5" customHeight="1">
      <c r="A264" s="1248"/>
      <c r="B264" s="1272" t="s">
        <v>50</v>
      </c>
      <c r="C264" s="522" t="s">
        <v>195</v>
      </c>
      <c r="D264" s="554">
        <v>13453</v>
      </c>
      <c r="E264" s="554">
        <v>1046</v>
      </c>
      <c r="F264" s="554">
        <v>46</v>
      </c>
      <c r="G264" s="554">
        <v>198</v>
      </c>
      <c r="H264" s="554">
        <v>7055</v>
      </c>
      <c r="I264" s="554">
        <v>4888</v>
      </c>
      <c r="J264" s="554">
        <v>18</v>
      </c>
      <c r="K264" s="211">
        <v>202</v>
      </c>
    </row>
    <row r="265" spans="1:11">
      <c r="A265" s="1248"/>
      <c r="B265" s="1273"/>
      <c r="C265" s="522" t="s">
        <v>18</v>
      </c>
      <c r="D265" s="554">
        <v>6978</v>
      </c>
      <c r="E265" s="554">
        <v>546</v>
      </c>
      <c r="F265" s="554">
        <v>20</v>
      </c>
      <c r="G265" s="554">
        <v>104</v>
      </c>
      <c r="H265" s="554">
        <v>3615</v>
      </c>
      <c r="I265" s="554">
        <v>2587</v>
      </c>
      <c r="J265" s="554">
        <v>11</v>
      </c>
      <c r="K265" s="211">
        <v>95</v>
      </c>
    </row>
    <row r="266" spans="1:11">
      <c r="A266" s="1248"/>
      <c r="B266" s="1274"/>
      <c r="C266" s="522" t="s">
        <v>196</v>
      </c>
      <c r="D266" s="554">
        <v>6475</v>
      </c>
      <c r="E266" s="554">
        <v>500</v>
      </c>
      <c r="F266" s="554">
        <v>26</v>
      </c>
      <c r="G266" s="554">
        <v>94</v>
      </c>
      <c r="H266" s="554">
        <v>3440</v>
      </c>
      <c r="I266" s="554">
        <v>2301</v>
      </c>
      <c r="J266" s="554">
        <v>7</v>
      </c>
      <c r="K266" s="211">
        <v>107</v>
      </c>
    </row>
    <row r="267" spans="1:11">
      <c r="A267" s="1248"/>
      <c r="B267" s="1272" t="s">
        <v>51</v>
      </c>
      <c r="C267" s="522" t="s">
        <v>195</v>
      </c>
      <c r="D267" s="554">
        <v>22538</v>
      </c>
      <c r="E267" s="554">
        <v>1569</v>
      </c>
      <c r="F267" s="554">
        <v>170</v>
      </c>
      <c r="G267" s="554">
        <v>870</v>
      </c>
      <c r="H267" s="554">
        <v>13082</v>
      </c>
      <c r="I267" s="554">
        <v>6744</v>
      </c>
      <c r="J267" s="554">
        <v>51</v>
      </c>
      <c r="K267" s="211">
        <v>52</v>
      </c>
    </row>
    <row r="268" spans="1:11">
      <c r="A268" s="1248"/>
      <c r="B268" s="1273"/>
      <c r="C268" s="522" t="s">
        <v>18</v>
      </c>
      <c r="D268" s="554">
        <v>11702</v>
      </c>
      <c r="E268" s="554">
        <v>824</v>
      </c>
      <c r="F268" s="554">
        <v>75</v>
      </c>
      <c r="G268" s="554">
        <v>446</v>
      </c>
      <c r="H268" s="554">
        <v>6786</v>
      </c>
      <c r="I268" s="554">
        <v>3515</v>
      </c>
      <c r="J268" s="554">
        <v>26</v>
      </c>
      <c r="K268" s="211">
        <v>30</v>
      </c>
    </row>
    <row r="269" spans="1:11">
      <c r="A269" s="1248"/>
      <c r="B269" s="1274"/>
      <c r="C269" s="522" t="s">
        <v>196</v>
      </c>
      <c r="D269" s="554">
        <v>10836</v>
      </c>
      <c r="E269" s="554">
        <v>745</v>
      </c>
      <c r="F269" s="554">
        <v>95</v>
      </c>
      <c r="G269" s="554">
        <v>424</v>
      </c>
      <c r="H269" s="554">
        <v>6296</v>
      </c>
      <c r="I269" s="554">
        <v>3229</v>
      </c>
      <c r="J269" s="554">
        <v>25</v>
      </c>
      <c r="K269" s="211">
        <v>22</v>
      </c>
    </row>
    <row r="270" spans="1:11">
      <c r="A270" s="1248"/>
      <c r="B270" s="1272" t="s">
        <v>52</v>
      </c>
      <c r="C270" s="522" t="s">
        <v>195</v>
      </c>
      <c r="D270" s="554">
        <v>14434</v>
      </c>
      <c r="E270" s="554">
        <v>781</v>
      </c>
      <c r="F270" s="554">
        <v>296</v>
      </c>
      <c r="G270" s="554">
        <v>39</v>
      </c>
      <c r="H270" s="554">
        <v>7644</v>
      </c>
      <c r="I270" s="554">
        <v>5087</v>
      </c>
      <c r="J270" s="554">
        <v>33</v>
      </c>
      <c r="K270" s="211">
        <v>554</v>
      </c>
    </row>
    <row r="271" spans="1:11">
      <c r="A271" s="1248"/>
      <c r="B271" s="1273"/>
      <c r="C271" s="522" t="s">
        <v>18</v>
      </c>
      <c r="D271" s="554">
        <v>7419</v>
      </c>
      <c r="E271" s="554">
        <v>374</v>
      </c>
      <c r="F271" s="554">
        <v>157</v>
      </c>
      <c r="G271" s="554">
        <v>16</v>
      </c>
      <c r="H271" s="554">
        <v>3958</v>
      </c>
      <c r="I271" s="554">
        <v>2605</v>
      </c>
      <c r="J271" s="554">
        <v>18</v>
      </c>
      <c r="K271" s="211">
        <v>291</v>
      </c>
    </row>
    <row r="272" spans="1:11">
      <c r="A272" s="1248"/>
      <c r="B272" s="1274"/>
      <c r="C272" s="522" t="s">
        <v>196</v>
      </c>
      <c r="D272" s="554">
        <v>7015</v>
      </c>
      <c r="E272" s="554">
        <v>407</v>
      </c>
      <c r="F272" s="554">
        <v>139</v>
      </c>
      <c r="G272" s="554">
        <v>23</v>
      </c>
      <c r="H272" s="554">
        <v>3686</v>
      </c>
      <c r="I272" s="554">
        <v>2482</v>
      </c>
      <c r="J272" s="554">
        <v>15</v>
      </c>
      <c r="K272" s="211">
        <v>263</v>
      </c>
    </row>
    <row r="273" spans="1:11" ht="16.5" customHeight="1">
      <c r="A273" s="1248"/>
      <c r="B273" s="1272" t="s">
        <v>53</v>
      </c>
      <c r="C273" s="522" t="s">
        <v>195</v>
      </c>
      <c r="D273" s="554">
        <v>4933</v>
      </c>
      <c r="E273" s="554">
        <v>420</v>
      </c>
      <c r="F273" s="554">
        <v>0</v>
      </c>
      <c r="G273" s="554">
        <v>194</v>
      </c>
      <c r="H273" s="554">
        <v>2530</v>
      </c>
      <c r="I273" s="554">
        <v>1743</v>
      </c>
      <c r="J273" s="554">
        <v>0</v>
      </c>
      <c r="K273" s="211">
        <v>46</v>
      </c>
    </row>
    <row r="274" spans="1:11">
      <c r="A274" s="1248"/>
      <c r="B274" s="1273"/>
      <c r="C274" s="522" t="s">
        <v>18</v>
      </c>
      <c r="D274" s="554">
        <v>2626</v>
      </c>
      <c r="E274" s="554">
        <v>227</v>
      </c>
      <c r="F274" s="554">
        <v>0</v>
      </c>
      <c r="G274" s="554">
        <v>109</v>
      </c>
      <c r="H274" s="554">
        <v>1341</v>
      </c>
      <c r="I274" s="554">
        <v>924</v>
      </c>
      <c r="J274" s="554">
        <v>0</v>
      </c>
      <c r="K274" s="211">
        <v>25</v>
      </c>
    </row>
    <row r="275" spans="1:11">
      <c r="A275" s="1248"/>
      <c r="B275" s="1274"/>
      <c r="C275" s="522" t="s">
        <v>196</v>
      </c>
      <c r="D275" s="554">
        <v>2307</v>
      </c>
      <c r="E275" s="554">
        <v>193</v>
      </c>
      <c r="F275" s="554">
        <v>0</v>
      </c>
      <c r="G275" s="554">
        <v>85</v>
      </c>
      <c r="H275" s="554">
        <v>1189</v>
      </c>
      <c r="I275" s="554">
        <v>819</v>
      </c>
      <c r="J275" s="554">
        <v>0</v>
      </c>
      <c r="K275" s="211">
        <v>21</v>
      </c>
    </row>
    <row r="276" spans="1:11">
      <c r="A276" s="1248" t="s">
        <v>260</v>
      </c>
      <c r="B276" s="1272" t="s">
        <v>54</v>
      </c>
      <c r="C276" s="522" t="s">
        <v>195</v>
      </c>
      <c r="D276" s="554">
        <v>4928</v>
      </c>
      <c r="E276" s="554">
        <v>764</v>
      </c>
      <c r="F276" s="554">
        <v>0</v>
      </c>
      <c r="G276" s="554">
        <v>123</v>
      </c>
      <c r="H276" s="554">
        <v>3051</v>
      </c>
      <c r="I276" s="554">
        <v>780</v>
      </c>
      <c r="J276" s="554">
        <v>0</v>
      </c>
      <c r="K276" s="211">
        <v>210</v>
      </c>
    </row>
    <row r="277" spans="1:11">
      <c r="A277" s="1248"/>
      <c r="B277" s="1273"/>
      <c r="C277" s="522" t="s">
        <v>18</v>
      </c>
      <c r="D277" s="554">
        <v>2578</v>
      </c>
      <c r="E277" s="554">
        <v>385</v>
      </c>
      <c r="F277" s="554">
        <v>0</v>
      </c>
      <c r="G277" s="554">
        <v>68</v>
      </c>
      <c r="H277" s="554">
        <v>1606</v>
      </c>
      <c r="I277" s="554">
        <v>412</v>
      </c>
      <c r="J277" s="554">
        <v>0</v>
      </c>
      <c r="K277" s="211">
        <v>107</v>
      </c>
    </row>
    <row r="278" spans="1:11">
      <c r="A278" s="1248"/>
      <c r="B278" s="1274"/>
      <c r="C278" s="522" t="s">
        <v>196</v>
      </c>
      <c r="D278" s="554">
        <v>2350</v>
      </c>
      <c r="E278" s="554">
        <v>379</v>
      </c>
      <c r="F278" s="554">
        <v>0</v>
      </c>
      <c r="G278" s="554">
        <v>55</v>
      </c>
      <c r="H278" s="554">
        <v>1445</v>
      </c>
      <c r="I278" s="554">
        <v>368</v>
      </c>
      <c r="J278" s="554">
        <v>0</v>
      </c>
      <c r="K278" s="211">
        <v>103</v>
      </c>
    </row>
    <row r="279" spans="1:11">
      <c r="A279" s="1248"/>
      <c r="B279" s="1272" t="s">
        <v>55</v>
      </c>
      <c r="C279" s="522" t="s">
        <v>195</v>
      </c>
      <c r="D279" s="554">
        <v>8072</v>
      </c>
      <c r="E279" s="554">
        <v>894</v>
      </c>
      <c r="F279" s="554">
        <v>0</v>
      </c>
      <c r="G279" s="554">
        <v>91</v>
      </c>
      <c r="H279" s="554">
        <v>4827</v>
      </c>
      <c r="I279" s="554">
        <v>2230</v>
      </c>
      <c r="J279" s="554">
        <v>0</v>
      </c>
      <c r="K279" s="211">
        <v>30</v>
      </c>
    </row>
    <row r="280" spans="1:11">
      <c r="A280" s="1248"/>
      <c r="B280" s="1273"/>
      <c r="C280" s="522" t="s">
        <v>18</v>
      </c>
      <c r="D280" s="554">
        <v>4166</v>
      </c>
      <c r="E280" s="554">
        <v>443</v>
      </c>
      <c r="F280" s="554">
        <v>0</v>
      </c>
      <c r="G280" s="554">
        <v>50</v>
      </c>
      <c r="H280" s="554">
        <v>2533</v>
      </c>
      <c r="I280" s="554">
        <v>1130</v>
      </c>
      <c r="J280" s="554">
        <v>0</v>
      </c>
      <c r="K280" s="211">
        <v>10</v>
      </c>
    </row>
    <row r="281" spans="1:11">
      <c r="A281" s="1248"/>
      <c r="B281" s="1274"/>
      <c r="C281" s="522" t="s">
        <v>196</v>
      </c>
      <c r="D281" s="554">
        <v>3906</v>
      </c>
      <c r="E281" s="554">
        <v>451</v>
      </c>
      <c r="F281" s="554">
        <v>0</v>
      </c>
      <c r="G281" s="554">
        <v>41</v>
      </c>
      <c r="H281" s="554">
        <v>2294</v>
      </c>
      <c r="I281" s="554">
        <v>1100</v>
      </c>
      <c r="J281" s="554">
        <v>0</v>
      </c>
      <c r="K281" s="211">
        <v>20</v>
      </c>
    </row>
    <row r="282" spans="1:11">
      <c r="A282" s="1248"/>
      <c r="B282" s="1272" t="s">
        <v>56</v>
      </c>
      <c r="C282" s="522" t="s">
        <v>195</v>
      </c>
      <c r="D282" s="554">
        <v>3623</v>
      </c>
      <c r="E282" s="554">
        <v>482</v>
      </c>
      <c r="F282" s="554">
        <v>34</v>
      </c>
      <c r="G282" s="554">
        <v>76</v>
      </c>
      <c r="H282" s="554">
        <v>2045</v>
      </c>
      <c r="I282" s="554">
        <v>986</v>
      </c>
      <c r="J282" s="554">
        <v>0</v>
      </c>
      <c r="K282" s="211">
        <v>0</v>
      </c>
    </row>
    <row r="283" spans="1:11">
      <c r="A283" s="1248"/>
      <c r="B283" s="1273"/>
      <c r="C283" s="522" t="s">
        <v>18</v>
      </c>
      <c r="D283" s="554">
        <v>1860</v>
      </c>
      <c r="E283" s="554">
        <v>258</v>
      </c>
      <c r="F283" s="554">
        <v>20</v>
      </c>
      <c r="G283" s="554">
        <v>36</v>
      </c>
      <c r="H283" s="554">
        <v>1041</v>
      </c>
      <c r="I283" s="554">
        <v>505</v>
      </c>
      <c r="J283" s="554">
        <v>0</v>
      </c>
      <c r="K283" s="211">
        <v>0</v>
      </c>
    </row>
    <row r="284" spans="1:11">
      <c r="A284" s="1248"/>
      <c r="B284" s="1274"/>
      <c r="C284" s="522" t="s">
        <v>196</v>
      </c>
      <c r="D284" s="554">
        <v>1763</v>
      </c>
      <c r="E284" s="554">
        <v>224</v>
      </c>
      <c r="F284" s="554">
        <v>14</v>
      </c>
      <c r="G284" s="554">
        <v>40</v>
      </c>
      <c r="H284" s="554">
        <v>1004</v>
      </c>
      <c r="I284" s="554">
        <v>481</v>
      </c>
      <c r="J284" s="554">
        <v>0</v>
      </c>
      <c r="K284" s="211">
        <v>0</v>
      </c>
    </row>
    <row r="285" spans="1:11">
      <c r="A285" s="1248"/>
      <c r="B285" s="1272" t="s">
        <v>57</v>
      </c>
      <c r="C285" s="522" t="s">
        <v>195</v>
      </c>
      <c r="D285" s="554">
        <v>1553</v>
      </c>
      <c r="E285" s="554">
        <v>234</v>
      </c>
      <c r="F285" s="554">
        <v>63</v>
      </c>
      <c r="G285" s="554">
        <v>91</v>
      </c>
      <c r="H285" s="554">
        <v>980</v>
      </c>
      <c r="I285" s="554">
        <v>178</v>
      </c>
      <c r="J285" s="554">
        <v>0</v>
      </c>
      <c r="K285" s="211">
        <v>7</v>
      </c>
    </row>
    <row r="286" spans="1:11">
      <c r="A286" s="1248"/>
      <c r="B286" s="1273"/>
      <c r="C286" s="522" t="s">
        <v>18</v>
      </c>
      <c r="D286" s="554">
        <v>764</v>
      </c>
      <c r="E286" s="554">
        <v>96</v>
      </c>
      <c r="F286" s="554">
        <v>33</v>
      </c>
      <c r="G286" s="554">
        <v>45</v>
      </c>
      <c r="H286" s="554">
        <v>490</v>
      </c>
      <c r="I286" s="554">
        <v>97</v>
      </c>
      <c r="J286" s="554">
        <v>0</v>
      </c>
      <c r="K286" s="211">
        <v>3</v>
      </c>
    </row>
    <row r="287" spans="1:11">
      <c r="A287" s="1248"/>
      <c r="B287" s="1274"/>
      <c r="C287" s="522" t="s">
        <v>196</v>
      </c>
      <c r="D287" s="554">
        <v>789</v>
      </c>
      <c r="E287" s="554">
        <v>138</v>
      </c>
      <c r="F287" s="554">
        <v>30</v>
      </c>
      <c r="G287" s="554">
        <v>46</v>
      </c>
      <c r="H287" s="554">
        <v>490</v>
      </c>
      <c r="I287" s="554">
        <v>81</v>
      </c>
      <c r="J287" s="554">
        <v>0</v>
      </c>
      <c r="K287" s="211">
        <v>4</v>
      </c>
    </row>
    <row r="288" spans="1:11">
      <c r="A288" s="1248"/>
      <c r="B288" s="1272" t="s">
        <v>58</v>
      </c>
      <c r="C288" s="522" t="s">
        <v>195</v>
      </c>
      <c r="D288" s="554">
        <v>1200</v>
      </c>
      <c r="E288" s="554">
        <v>334</v>
      </c>
      <c r="F288" s="554">
        <v>91</v>
      </c>
      <c r="G288" s="554">
        <v>38</v>
      </c>
      <c r="H288" s="554">
        <v>491</v>
      </c>
      <c r="I288" s="554">
        <v>175</v>
      </c>
      <c r="J288" s="554">
        <v>0</v>
      </c>
      <c r="K288" s="211">
        <v>71</v>
      </c>
    </row>
    <row r="289" spans="1:11" ht="16.5" customHeight="1">
      <c r="A289" s="1248"/>
      <c r="B289" s="1273"/>
      <c r="C289" s="522" t="s">
        <v>18</v>
      </c>
      <c r="D289" s="554">
        <v>618</v>
      </c>
      <c r="E289" s="554">
        <v>168</v>
      </c>
      <c r="F289" s="554">
        <v>50</v>
      </c>
      <c r="G289" s="554">
        <v>15</v>
      </c>
      <c r="H289" s="554">
        <v>255</v>
      </c>
      <c r="I289" s="554">
        <v>87</v>
      </c>
      <c r="J289" s="554">
        <v>0</v>
      </c>
      <c r="K289" s="211">
        <v>43</v>
      </c>
    </row>
    <row r="290" spans="1:11">
      <c r="A290" s="1248"/>
      <c r="B290" s="1274"/>
      <c r="C290" s="522" t="s">
        <v>196</v>
      </c>
      <c r="D290" s="554">
        <v>582</v>
      </c>
      <c r="E290" s="554">
        <v>166</v>
      </c>
      <c r="F290" s="554">
        <v>41</v>
      </c>
      <c r="G290" s="554">
        <v>23</v>
      </c>
      <c r="H290" s="554">
        <v>236</v>
      </c>
      <c r="I290" s="554">
        <v>88</v>
      </c>
      <c r="J290" s="554">
        <v>0</v>
      </c>
      <c r="K290" s="211">
        <v>28</v>
      </c>
    </row>
    <row r="291" spans="1:11">
      <c r="A291" s="1248"/>
      <c r="B291" s="1272" t="s">
        <v>59</v>
      </c>
      <c r="C291" s="522" t="s">
        <v>195</v>
      </c>
      <c r="D291" s="554">
        <v>34457</v>
      </c>
      <c r="E291" s="554">
        <v>2501</v>
      </c>
      <c r="F291" s="554">
        <v>233</v>
      </c>
      <c r="G291" s="554">
        <v>484</v>
      </c>
      <c r="H291" s="554">
        <v>16789</v>
      </c>
      <c r="I291" s="554">
        <v>12614</v>
      </c>
      <c r="J291" s="554">
        <v>71</v>
      </c>
      <c r="K291" s="211">
        <v>1765</v>
      </c>
    </row>
    <row r="292" spans="1:11">
      <c r="A292" s="1248"/>
      <c r="B292" s="1273"/>
      <c r="C292" s="522" t="s">
        <v>18</v>
      </c>
      <c r="D292" s="554">
        <v>17863</v>
      </c>
      <c r="E292" s="554">
        <v>1301</v>
      </c>
      <c r="F292" s="554">
        <v>121</v>
      </c>
      <c r="G292" s="554">
        <v>245</v>
      </c>
      <c r="H292" s="554">
        <v>8659</v>
      </c>
      <c r="I292" s="554">
        <v>6562</v>
      </c>
      <c r="J292" s="554">
        <v>43</v>
      </c>
      <c r="K292" s="211">
        <v>932</v>
      </c>
    </row>
    <row r="293" spans="1:11">
      <c r="A293" s="1248"/>
      <c r="B293" s="1274"/>
      <c r="C293" s="522" t="s">
        <v>196</v>
      </c>
      <c r="D293" s="554">
        <v>16594</v>
      </c>
      <c r="E293" s="554">
        <v>1200</v>
      </c>
      <c r="F293" s="554">
        <v>112</v>
      </c>
      <c r="G293" s="554">
        <v>239</v>
      </c>
      <c r="H293" s="554">
        <v>8130</v>
      </c>
      <c r="I293" s="554">
        <v>6052</v>
      </c>
      <c r="J293" s="554">
        <v>28</v>
      </c>
      <c r="K293" s="211">
        <v>833</v>
      </c>
    </row>
    <row r="294" spans="1:11">
      <c r="A294" s="1248"/>
      <c r="B294" s="1272" t="s">
        <v>466</v>
      </c>
      <c r="C294" s="522" t="s">
        <v>195</v>
      </c>
      <c r="D294" s="554">
        <v>22951</v>
      </c>
      <c r="E294" s="554">
        <v>4880</v>
      </c>
      <c r="F294" s="554">
        <v>68</v>
      </c>
      <c r="G294" s="554">
        <v>775</v>
      </c>
      <c r="H294" s="554">
        <v>8280</v>
      </c>
      <c r="I294" s="554">
        <v>6937</v>
      </c>
      <c r="J294" s="554">
        <v>137</v>
      </c>
      <c r="K294" s="211">
        <v>1874</v>
      </c>
    </row>
    <row r="295" spans="1:11">
      <c r="A295" s="1248"/>
      <c r="B295" s="1273"/>
      <c r="C295" s="522" t="s">
        <v>18</v>
      </c>
      <c r="D295" s="554">
        <v>11922</v>
      </c>
      <c r="E295" s="554">
        <v>2634</v>
      </c>
      <c r="F295" s="554">
        <v>36</v>
      </c>
      <c r="G295" s="554">
        <v>422</v>
      </c>
      <c r="H295" s="554">
        <v>4306</v>
      </c>
      <c r="I295" s="554">
        <v>3500</v>
      </c>
      <c r="J295" s="554">
        <v>65</v>
      </c>
      <c r="K295" s="211">
        <v>959</v>
      </c>
    </row>
    <row r="296" spans="1:11">
      <c r="A296" s="1248"/>
      <c r="B296" s="1274"/>
      <c r="C296" s="522" t="s">
        <v>196</v>
      </c>
      <c r="D296" s="554">
        <v>11029</v>
      </c>
      <c r="E296" s="554">
        <v>2246</v>
      </c>
      <c r="F296" s="554">
        <v>32</v>
      </c>
      <c r="G296" s="554">
        <v>353</v>
      </c>
      <c r="H296" s="554">
        <v>3974</v>
      </c>
      <c r="I296" s="554">
        <v>3437</v>
      </c>
      <c r="J296" s="554">
        <v>72</v>
      </c>
      <c r="K296" s="211">
        <v>915</v>
      </c>
    </row>
    <row r="297" spans="1:11" ht="16.5" customHeight="1">
      <c r="A297" s="1248"/>
      <c r="B297" s="1272" t="s">
        <v>60</v>
      </c>
      <c r="C297" s="522" t="s">
        <v>195</v>
      </c>
      <c r="D297" s="554">
        <v>16132</v>
      </c>
      <c r="E297" s="554">
        <v>2201</v>
      </c>
      <c r="F297" s="554">
        <v>101</v>
      </c>
      <c r="G297" s="554">
        <v>45</v>
      </c>
      <c r="H297" s="554">
        <v>7943</v>
      </c>
      <c r="I297" s="554">
        <v>5532</v>
      </c>
      <c r="J297" s="554">
        <v>43</v>
      </c>
      <c r="K297" s="211">
        <v>267</v>
      </c>
    </row>
    <row r="298" spans="1:11">
      <c r="A298" s="1248"/>
      <c r="B298" s="1273"/>
      <c r="C298" s="522" t="s">
        <v>18</v>
      </c>
      <c r="D298" s="554">
        <v>8313</v>
      </c>
      <c r="E298" s="554">
        <v>1142</v>
      </c>
      <c r="F298" s="554">
        <v>57</v>
      </c>
      <c r="G298" s="554">
        <v>24</v>
      </c>
      <c r="H298" s="554">
        <v>4117</v>
      </c>
      <c r="I298" s="554">
        <v>2822</v>
      </c>
      <c r="J298" s="554">
        <v>22</v>
      </c>
      <c r="K298" s="211">
        <v>129</v>
      </c>
    </row>
    <row r="299" spans="1:11">
      <c r="A299" s="1248"/>
      <c r="B299" s="1274"/>
      <c r="C299" s="522" t="s">
        <v>196</v>
      </c>
      <c r="D299" s="554">
        <v>7819</v>
      </c>
      <c r="E299" s="554">
        <v>1059</v>
      </c>
      <c r="F299" s="554">
        <v>44</v>
      </c>
      <c r="G299" s="554">
        <v>21</v>
      </c>
      <c r="H299" s="554">
        <v>3826</v>
      </c>
      <c r="I299" s="554">
        <v>2710</v>
      </c>
      <c r="J299" s="554">
        <v>21</v>
      </c>
      <c r="K299" s="211">
        <v>138</v>
      </c>
    </row>
    <row r="300" spans="1:11" ht="16.5" customHeight="1">
      <c r="A300" s="1248"/>
      <c r="B300" s="1272" t="s">
        <v>61</v>
      </c>
      <c r="C300" s="522" t="s">
        <v>195</v>
      </c>
      <c r="D300" s="554">
        <v>20397</v>
      </c>
      <c r="E300" s="554">
        <v>1670</v>
      </c>
      <c r="F300" s="554">
        <v>194</v>
      </c>
      <c r="G300" s="554">
        <v>973</v>
      </c>
      <c r="H300" s="554">
        <v>12049</v>
      </c>
      <c r="I300" s="554">
        <v>5099</v>
      </c>
      <c r="J300" s="554">
        <v>86</v>
      </c>
      <c r="K300" s="211">
        <v>326</v>
      </c>
    </row>
    <row r="301" spans="1:11">
      <c r="A301" s="1248"/>
      <c r="B301" s="1273"/>
      <c r="C301" s="522" t="s">
        <v>18</v>
      </c>
      <c r="D301" s="554">
        <v>10514</v>
      </c>
      <c r="E301" s="554">
        <v>878</v>
      </c>
      <c r="F301" s="554">
        <v>103</v>
      </c>
      <c r="G301" s="554">
        <v>498</v>
      </c>
      <c r="H301" s="554">
        <v>6187</v>
      </c>
      <c r="I301" s="554">
        <v>2628</v>
      </c>
      <c r="J301" s="554">
        <v>49</v>
      </c>
      <c r="K301" s="211">
        <v>171</v>
      </c>
    </row>
    <row r="302" spans="1:11">
      <c r="A302" s="1248"/>
      <c r="B302" s="1274"/>
      <c r="C302" s="522" t="s">
        <v>196</v>
      </c>
      <c r="D302" s="554">
        <v>9883</v>
      </c>
      <c r="E302" s="554">
        <v>792</v>
      </c>
      <c r="F302" s="554">
        <v>91</v>
      </c>
      <c r="G302" s="554">
        <v>475</v>
      </c>
      <c r="H302" s="554">
        <v>5862</v>
      </c>
      <c r="I302" s="554">
        <v>2471</v>
      </c>
      <c r="J302" s="554">
        <v>37</v>
      </c>
      <c r="K302" s="211">
        <v>155</v>
      </c>
    </row>
    <row r="303" spans="1:11" ht="16.5" customHeight="1">
      <c r="A303" s="1248"/>
      <c r="B303" s="1272" t="s">
        <v>62</v>
      </c>
      <c r="C303" s="522" t="s">
        <v>195</v>
      </c>
      <c r="D303" s="554">
        <v>10579</v>
      </c>
      <c r="E303" s="554">
        <v>1788</v>
      </c>
      <c r="F303" s="554">
        <v>133</v>
      </c>
      <c r="G303" s="554">
        <v>221</v>
      </c>
      <c r="H303" s="554">
        <v>4629</v>
      </c>
      <c r="I303" s="554">
        <v>3605</v>
      </c>
      <c r="J303" s="554">
        <v>66</v>
      </c>
      <c r="K303" s="211">
        <v>137</v>
      </c>
    </row>
    <row r="304" spans="1:11">
      <c r="A304" s="1248"/>
      <c r="B304" s="1273"/>
      <c r="C304" s="522" t="s">
        <v>18</v>
      </c>
      <c r="D304" s="554">
        <v>5467</v>
      </c>
      <c r="E304" s="554">
        <v>908</v>
      </c>
      <c r="F304" s="554">
        <v>72</v>
      </c>
      <c r="G304" s="554">
        <v>107</v>
      </c>
      <c r="H304" s="554">
        <v>2398</v>
      </c>
      <c r="I304" s="554">
        <v>1872</v>
      </c>
      <c r="J304" s="554">
        <v>43</v>
      </c>
      <c r="K304" s="211">
        <v>67</v>
      </c>
    </row>
    <row r="305" spans="1:11">
      <c r="A305" s="1248"/>
      <c r="B305" s="1274"/>
      <c r="C305" s="522" t="s">
        <v>196</v>
      </c>
      <c r="D305" s="554">
        <v>5112</v>
      </c>
      <c r="E305" s="554">
        <v>880</v>
      </c>
      <c r="F305" s="554">
        <v>61</v>
      </c>
      <c r="G305" s="554">
        <v>114</v>
      </c>
      <c r="H305" s="554">
        <v>2231</v>
      </c>
      <c r="I305" s="554">
        <v>1733</v>
      </c>
      <c r="J305" s="554">
        <v>23</v>
      </c>
      <c r="K305" s="211">
        <v>70</v>
      </c>
    </row>
    <row r="306" spans="1:11" ht="16.5" customHeight="1">
      <c r="A306" s="1248" t="s">
        <v>260</v>
      </c>
      <c r="B306" s="1272" t="s">
        <v>63</v>
      </c>
      <c r="C306" s="522" t="s">
        <v>195</v>
      </c>
      <c r="D306" s="554">
        <v>14704</v>
      </c>
      <c r="E306" s="554">
        <v>1111</v>
      </c>
      <c r="F306" s="554">
        <v>233</v>
      </c>
      <c r="G306" s="554">
        <v>407</v>
      </c>
      <c r="H306" s="554">
        <v>9179</v>
      </c>
      <c r="I306" s="554">
        <v>3300</v>
      </c>
      <c r="J306" s="554">
        <v>28</v>
      </c>
      <c r="K306" s="211">
        <v>446</v>
      </c>
    </row>
    <row r="307" spans="1:11">
      <c r="A307" s="1248"/>
      <c r="B307" s="1273"/>
      <c r="C307" s="522" t="s">
        <v>18</v>
      </c>
      <c r="D307" s="554">
        <v>7576</v>
      </c>
      <c r="E307" s="554">
        <v>577</v>
      </c>
      <c r="F307" s="554">
        <v>117</v>
      </c>
      <c r="G307" s="554">
        <v>206</v>
      </c>
      <c r="H307" s="554">
        <v>4721</v>
      </c>
      <c r="I307" s="554">
        <v>1708</v>
      </c>
      <c r="J307" s="554">
        <v>15</v>
      </c>
      <c r="K307" s="211">
        <v>232</v>
      </c>
    </row>
    <row r="308" spans="1:11">
      <c r="A308" s="1248"/>
      <c r="B308" s="1274"/>
      <c r="C308" s="522" t="s">
        <v>196</v>
      </c>
      <c r="D308" s="554">
        <v>7128</v>
      </c>
      <c r="E308" s="554">
        <v>534</v>
      </c>
      <c r="F308" s="554">
        <v>116</v>
      </c>
      <c r="G308" s="554">
        <v>201</v>
      </c>
      <c r="H308" s="554">
        <v>4458</v>
      </c>
      <c r="I308" s="554">
        <v>1592</v>
      </c>
      <c r="J308" s="554">
        <v>13</v>
      </c>
      <c r="K308" s="211">
        <v>214</v>
      </c>
    </row>
    <row r="309" spans="1:11" ht="16.5" customHeight="1">
      <c r="A309" s="1248"/>
      <c r="B309" s="1272" t="s">
        <v>461</v>
      </c>
      <c r="C309" s="522" t="s">
        <v>195</v>
      </c>
      <c r="D309" s="554">
        <v>21125</v>
      </c>
      <c r="E309" s="554">
        <v>1845</v>
      </c>
      <c r="F309" s="554">
        <v>0</v>
      </c>
      <c r="G309" s="554">
        <v>338</v>
      </c>
      <c r="H309" s="554">
        <v>12710</v>
      </c>
      <c r="I309" s="554">
        <v>5850</v>
      </c>
      <c r="J309" s="554">
        <v>85</v>
      </c>
      <c r="K309" s="211">
        <v>297</v>
      </c>
    </row>
    <row r="310" spans="1:11">
      <c r="A310" s="1248"/>
      <c r="B310" s="1273"/>
      <c r="C310" s="522" t="s">
        <v>18</v>
      </c>
      <c r="D310" s="554">
        <v>10797</v>
      </c>
      <c r="E310" s="554">
        <v>904</v>
      </c>
      <c r="F310" s="554">
        <v>0</v>
      </c>
      <c r="G310" s="554">
        <v>173</v>
      </c>
      <c r="H310" s="554">
        <v>6497</v>
      </c>
      <c r="I310" s="554">
        <v>3011</v>
      </c>
      <c r="J310" s="554">
        <v>44</v>
      </c>
      <c r="K310" s="211">
        <v>168</v>
      </c>
    </row>
    <row r="311" spans="1:11">
      <c r="A311" s="1248"/>
      <c r="B311" s="1274"/>
      <c r="C311" s="522" t="s">
        <v>196</v>
      </c>
      <c r="D311" s="554">
        <v>10328</v>
      </c>
      <c r="E311" s="554">
        <v>941</v>
      </c>
      <c r="F311" s="554">
        <v>0</v>
      </c>
      <c r="G311" s="554">
        <v>165</v>
      </c>
      <c r="H311" s="554">
        <v>6213</v>
      </c>
      <c r="I311" s="554">
        <v>2839</v>
      </c>
      <c r="J311" s="554">
        <v>41</v>
      </c>
      <c r="K311" s="211">
        <v>129</v>
      </c>
    </row>
    <row r="312" spans="1:11" ht="16.5" customHeight="1">
      <c r="A312" s="1248"/>
      <c r="B312" s="1272" t="s">
        <v>64</v>
      </c>
      <c r="C312" s="522" t="s">
        <v>195</v>
      </c>
      <c r="D312" s="554">
        <v>2236</v>
      </c>
      <c r="E312" s="554">
        <v>615</v>
      </c>
      <c r="F312" s="554">
        <v>76</v>
      </c>
      <c r="G312" s="554">
        <v>0</v>
      </c>
      <c r="H312" s="554">
        <v>453</v>
      </c>
      <c r="I312" s="554">
        <v>377</v>
      </c>
      <c r="J312" s="554">
        <v>161</v>
      </c>
      <c r="K312" s="211">
        <v>554</v>
      </c>
    </row>
    <row r="313" spans="1:11">
      <c r="A313" s="1248"/>
      <c r="B313" s="1273"/>
      <c r="C313" s="522" t="s">
        <v>18</v>
      </c>
      <c r="D313" s="554">
        <v>1173</v>
      </c>
      <c r="E313" s="554">
        <v>320</v>
      </c>
      <c r="F313" s="554">
        <v>43</v>
      </c>
      <c r="G313" s="554">
        <v>0</v>
      </c>
      <c r="H313" s="554">
        <v>237</v>
      </c>
      <c r="I313" s="554">
        <v>200</v>
      </c>
      <c r="J313" s="554">
        <v>83</v>
      </c>
      <c r="K313" s="211">
        <v>290</v>
      </c>
    </row>
    <row r="314" spans="1:11">
      <c r="A314" s="1248"/>
      <c r="B314" s="1274"/>
      <c r="C314" s="522" t="s">
        <v>196</v>
      </c>
      <c r="D314" s="554">
        <v>1063</v>
      </c>
      <c r="E314" s="554">
        <v>295</v>
      </c>
      <c r="F314" s="554">
        <v>33</v>
      </c>
      <c r="G314" s="554">
        <v>0</v>
      </c>
      <c r="H314" s="554">
        <v>216</v>
      </c>
      <c r="I314" s="554">
        <v>177</v>
      </c>
      <c r="J314" s="554">
        <v>78</v>
      </c>
      <c r="K314" s="211">
        <v>264</v>
      </c>
    </row>
    <row r="315" spans="1:11" ht="16.5" customHeight="1">
      <c r="A315" s="1248"/>
      <c r="B315" s="1272" t="s">
        <v>65</v>
      </c>
      <c r="C315" s="522" t="s">
        <v>195</v>
      </c>
      <c r="D315" s="554">
        <v>8144</v>
      </c>
      <c r="E315" s="554">
        <v>1826</v>
      </c>
      <c r="F315" s="554">
        <v>39</v>
      </c>
      <c r="G315" s="554">
        <v>127</v>
      </c>
      <c r="H315" s="554">
        <v>3389</v>
      </c>
      <c r="I315" s="554">
        <v>2683</v>
      </c>
      <c r="J315" s="554">
        <v>0</v>
      </c>
      <c r="K315" s="211">
        <v>80</v>
      </c>
    </row>
    <row r="316" spans="1:11">
      <c r="A316" s="1248"/>
      <c r="B316" s="1273"/>
      <c r="C316" s="522" t="s">
        <v>18</v>
      </c>
      <c r="D316" s="554">
        <v>4310</v>
      </c>
      <c r="E316" s="554">
        <v>979</v>
      </c>
      <c r="F316" s="554">
        <v>25</v>
      </c>
      <c r="G316" s="554">
        <v>76</v>
      </c>
      <c r="H316" s="554">
        <v>1770</v>
      </c>
      <c r="I316" s="554">
        <v>1408</v>
      </c>
      <c r="J316" s="554">
        <v>0</v>
      </c>
      <c r="K316" s="211">
        <v>52</v>
      </c>
    </row>
    <row r="317" spans="1:11">
      <c r="A317" s="1248"/>
      <c r="B317" s="1274"/>
      <c r="C317" s="522" t="s">
        <v>196</v>
      </c>
      <c r="D317" s="554">
        <v>3834</v>
      </c>
      <c r="E317" s="554">
        <v>847</v>
      </c>
      <c r="F317" s="554">
        <v>14</v>
      </c>
      <c r="G317" s="554">
        <v>51</v>
      </c>
      <c r="H317" s="554">
        <v>1619</v>
      </c>
      <c r="I317" s="554">
        <v>1275</v>
      </c>
      <c r="J317" s="554">
        <v>0</v>
      </c>
      <c r="K317" s="211">
        <v>28</v>
      </c>
    </row>
    <row r="318" spans="1:11" ht="16.5" customHeight="1">
      <c r="A318" s="1248"/>
      <c r="B318" s="1272" t="s">
        <v>66</v>
      </c>
      <c r="C318" s="522" t="s">
        <v>195</v>
      </c>
      <c r="D318" s="554">
        <v>13970</v>
      </c>
      <c r="E318" s="554">
        <v>1246</v>
      </c>
      <c r="F318" s="554">
        <v>333</v>
      </c>
      <c r="G318" s="554">
        <v>30</v>
      </c>
      <c r="H318" s="554">
        <v>8713</v>
      </c>
      <c r="I318" s="554">
        <v>3569</v>
      </c>
      <c r="J318" s="554">
        <v>12</v>
      </c>
      <c r="K318" s="211">
        <v>67</v>
      </c>
    </row>
    <row r="319" spans="1:11">
      <c r="A319" s="1248"/>
      <c r="B319" s="1273"/>
      <c r="C319" s="522" t="s">
        <v>18</v>
      </c>
      <c r="D319" s="554">
        <v>7337</v>
      </c>
      <c r="E319" s="554">
        <v>636</v>
      </c>
      <c r="F319" s="554">
        <v>171</v>
      </c>
      <c r="G319" s="554">
        <v>13</v>
      </c>
      <c r="H319" s="554">
        <v>4579</v>
      </c>
      <c r="I319" s="554">
        <v>1897</v>
      </c>
      <c r="J319" s="554">
        <v>3</v>
      </c>
      <c r="K319" s="211">
        <v>38</v>
      </c>
    </row>
    <row r="320" spans="1:11">
      <c r="A320" s="1248"/>
      <c r="B320" s="1274"/>
      <c r="C320" s="522" t="s">
        <v>196</v>
      </c>
      <c r="D320" s="554">
        <v>6633</v>
      </c>
      <c r="E320" s="554">
        <v>610</v>
      </c>
      <c r="F320" s="554">
        <v>162</v>
      </c>
      <c r="G320" s="554">
        <v>17</v>
      </c>
      <c r="H320" s="554">
        <v>4134</v>
      </c>
      <c r="I320" s="554">
        <v>1672</v>
      </c>
      <c r="J320" s="554">
        <v>9</v>
      </c>
      <c r="K320" s="211">
        <v>29</v>
      </c>
    </row>
    <row r="321" spans="1:11" ht="16.5" customHeight="1">
      <c r="A321" s="1248"/>
      <c r="B321" s="1272" t="s">
        <v>67</v>
      </c>
      <c r="C321" s="522" t="s">
        <v>195</v>
      </c>
      <c r="D321" s="554">
        <v>8587</v>
      </c>
      <c r="E321" s="554">
        <v>1153</v>
      </c>
      <c r="F321" s="554">
        <v>48</v>
      </c>
      <c r="G321" s="554">
        <v>136</v>
      </c>
      <c r="H321" s="554">
        <v>4114</v>
      </c>
      <c r="I321" s="554">
        <v>2836</v>
      </c>
      <c r="J321" s="554">
        <v>73</v>
      </c>
      <c r="K321" s="211">
        <v>227</v>
      </c>
    </row>
    <row r="322" spans="1:11">
      <c r="A322" s="1248"/>
      <c r="B322" s="1273"/>
      <c r="C322" s="522" t="s">
        <v>18</v>
      </c>
      <c r="D322" s="554">
        <v>4445</v>
      </c>
      <c r="E322" s="554">
        <v>607</v>
      </c>
      <c r="F322" s="554">
        <v>25</v>
      </c>
      <c r="G322" s="554">
        <v>66</v>
      </c>
      <c r="H322" s="554">
        <v>2134</v>
      </c>
      <c r="I322" s="554">
        <v>1448</v>
      </c>
      <c r="J322" s="554">
        <v>40</v>
      </c>
      <c r="K322" s="211">
        <v>125</v>
      </c>
    </row>
    <row r="323" spans="1:11">
      <c r="A323" s="1248"/>
      <c r="B323" s="1274"/>
      <c r="C323" s="522" t="s">
        <v>196</v>
      </c>
      <c r="D323" s="554">
        <v>4142</v>
      </c>
      <c r="E323" s="554">
        <v>546</v>
      </c>
      <c r="F323" s="554">
        <v>23</v>
      </c>
      <c r="G323" s="554">
        <v>70</v>
      </c>
      <c r="H323" s="554">
        <v>1980</v>
      </c>
      <c r="I323" s="554">
        <v>1388</v>
      </c>
      <c r="J323" s="554">
        <v>33</v>
      </c>
      <c r="K323" s="211">
        <v>102</v>
      </c>
    </row>
    <row r="324" spans="1:11" ht="16.5" customHeight="1">
      <c r="A324" s="1248"/>
      <c r="B324" s="1272" t="s">
        <v>68</v>
      </c>
      <c r="C324" s="522" t="s">
        <v>195</v>
      </c>
      <c r="D324" s="554">
        <v>5028</v>
      </c>
      <c r="E324" s="554">
        <v>704</v>
      </c>
      <c r="F324" s="554">
        <v>393</v>
      </c>
      <c r="G324" s="554">
        <v>418</v>
      </c>
      <c r="H324" s="554">
        <v>1774</v>
      </c>
      <c r="I324" s="554">
        <v>1578</v>
      </c>
      <c r="J324" s="554">
        <v>100</v>
      </c>
      <c r="K324" s="211">
        <v>61</v>
      </c>
    </row>
    <row r="325" spans="1:11">
      <c r="A325" s="1248"/>
      <c r="B325" s="1273"/>
      <c r="C325" s="522" t="s">
        <v>18</v>
      </c>
      <c r="D325" s="554">
        <v>2622</v>
      </c>
      <c r="E325" s="554">
        <v>378</v>
      </c>
      <c r="F325" s="554">
        <v>214</v>
      </c>
      <c r="G325" s="554">
        <v>242</v>
      </c>
      <c r="H325" s="554">
        <v>881</v>
      </c>
      <c r="I325" s="554">
        <v>810</v>
      </c>
      <c r="J325" s="554">
        <v>56</v>
      </c>
      <c r="K325" s="211">
        <v>41</v>
      </c>
    </row>
    <row r="326" spans="1:11">
      <c r="A326" s="1248"/>
      <c r="B326" s="1274"/>
      <c r="C326" s="522" t="s">
        <v>196</v>
      </c>
      <c r="D326" s="554">
        <v>2406</v>
      </c>
      <c r="E326" s="554">
        <v>326</v>
      </c>
      <c r="F326" s="554">
        <v>179</v>
      </c>
      <c r="G326" s="554">
        <v>176</v>
      </c>
      <c r="H326" s="554">
        <v>893</v>
      </c>
      <c r="I326" s="554">
        <v>768</v>
      </c>
      <c r="J326" s="554">
        <v>44</v>
      </c>
      <c r="K326" s="211">
        <v>20</v>
      </c>
    </row>
    <row r="327" spans="1:11" ht="16.5" customHeight="1">
      <c r="A327" s="1248"/>
      <c r="B327" s="1272" t="s">
        <v>69</v>
      </c>
      <c r="C327" s="522" t="s">
        <v>195</v>
      </c>
      <c r="D327" s="554">
        <v>5493</v>
      </c>
      <c r="E327" s="554">
        <v>378</v>
      </c>
      <c r="F327" s="554">
        <v>0</v>
      </c>
      <c r="G327" s="554">
        <v>0</v>
      </c>
      <c r="H327" s="554">
        <v>3344</v>
      </c>
      <c r="I327" s="554">
        <v>1546</v>
      </c>
      <c r="J327" s="554">
        <v>196</v>
      </c>
      <c r="K327" s="211">
        <v>29</v>
      </c>
    </row>
    <row r="328" spans="1:11">
      <c r="A328" s="1248"/>
      <c r="B328" s="1273"/>
      <c r="C328" s="522" t="s">
        <v>18</v>
      </c>
      <c r="D328" s="554">
        <v>2914</v>
      </c>
      <c r="E328" s="554">
        <v>199</v>
      </c>
      <c r="F328" s="554">
        <v>0</v>
      </c>
      <c r="G328" s="554">
        <v>0</v>
      </c>
      <c r="H328" s="554">
        <v>1784</v>
      </c>
      <c r="I328" s="554">
        <v>813</v>
      </c>
      <c r="J328" s="554">
        <v>101</v>
      </c>
      <c r="K328" s="211">
        <v>17</v>
      </c>
    </row>
    <row r="329" spans="1:11">
      <c r="A329" s="1248"/>
      <c r="B329" s="1274"/>
      <c r="C329" s="522" t="s">
        <v>196</v>
      </c>
      <c r="D329" s="554">
        <v>2579</v>
      </c>
      <c r="E329" s="554">
        <v>179</v>
      </c>
      <c r="F329" s="554">
        <v>0</v>
      </c>
      <c r="G329" s="554">
        <v>0</v>
      </c>
      <c r="H329" s="554">
        <v>1560</v>
      </c>
      <c r="I329" s="554">
        <v>733</v>
      </c>
      <c r="J329" s="554">
        <v>95</v>
      </c>
      <c r="K329" s="211">
        <v>12</v>
      </c>
    </row>
    <row r="330" spans="1:11" ht="16.5" customHeight="1">
      <c r="A330" s="1248"/>
      <c r="B330" s="1272" t="s">
        <v>70</v>
      </c>
      <c r="C330" s="522" t="s">
        <v>195</v>
      </c>
      <c r="D330" s="554">
        <v>33990</v>
      </c>
      <c r="E330" s="554">
        <v>2025</v>
      </c>
      <c r="F330" s="554">
        <v>425</v>
      </c>
      <c r="G330" s="554">
        <v>1378</v>
      </c>
      <c r="H330" s="554">
        <v>17569</v>
      </c>
      <c r="I330" s="554">
        <v>11256</v>
      </c>
      <c r="J330" s="554">
        <v>119</v>
      </c>
      <c r="K330" s="211">
        <v>1218</v>
      </c>
    </row>
    <row r="331" spans="1:11">
      <c r="A331" s="1248"/>
      <c r="B331" s="1273"/>
      <c r="C331" s="522" t="s">
        <v>18</v>
      </c>
      <c r="D331" s="554">
        <v>17530</v>
      </c>
      <c r="E331" s="554">
        <v>1032</v>
      </c>
      <c r="F331" s="554">
        <v>218</v>
      </c>
      <c r="G331" s="554">
        <v>760</v>
      </c>
      <c r="H331" s="554">
        <v>8941</v>
      </c>
      <c r="I331" s="554">
        <v>5871</v>
      </c>
      <c r="J331" s="554">
        <v>58</v>
      </c>
      <c r="K331" s="211">
        <v>650</v>
      </c>
    </row>
    <row r="332" spans="1:11">
      <c r="A332" s="1248"/>
      <c r="B332" s="1274"/>
      <c r="C332" s="522" t="s">
        <v>196</v>
      </c>
      <c r="D332" s="554">
        <v>16460</v>
      </c>
      <c r="E332" s="554">
        <v>993</v>
      </c>
      <c r="F332" s="554">
        <v>207</v>
      </c>
      <c r="G332" s="554">
        <v>618</v>
      </c>
      <c r="H332" s="554">
        <v>8628</v>
      </c>
      <c r="I332" s="554">
        <v>5385</v>
      </c>
      <c r="J332" s="554">
        <v>61</v>
      </c>
      <c r="K332" s="211">
        <v>568</v>
      </c>
    </row>
    <row r="333" spans="1:11" ht="16.5" customHeight="1">
      <c r="A333" s="1248"/>
      <c r="B333" s="1272" t="s">
        <v>71</v>
      </c>
      <c r="C333" s="522" t="s">
        <v>195</v>
      </c>
      <c r="D333" s="554">
        <v>7885</v>
      </c>
      <c r="E333" s="554">
        <v>732</v>
      </c>
      <c r="F333" s="554">
        <v>0</v>
      </c>
      <c r="G333" s="554">
        <v>57</v>
      </c>
      <c r="H333" s="554">
        <v>5995</v>
      </c>
      <c r="I333" s="554">
        <v>861</v>
      </c>
      <c r="J333" s="554">
        <v>19</v>
      </c>
      <c r="K333" s="211">
        <v>221</v>
      </c>
    </row>
    <row r="334" spans="1:11">
      <c r="A334" s="1248"/>
      <c r="B334" s="1273"/>
      <c r="C334" s="522" t="s">
        <v>18</v>
      </c>
      <c r="D334" s="554">
        <v>4158</v>
      </c>
      <c r="E334" s="554">
        <v>356</v>
      </c>
      <c r="F334" s="554">
        <v>0</v>
      </c>
      <c r="G334" s="554">
        <v>30</v>
      </c>
      <c r="H334" s="554">
        <v>3205</v>
      </c>
      <c r="I334" s="554">
        <v>438</v>
      </c>
      <c r="J334" s="554">
        <v>13</v>
      </c>
      <c r="K334" s="211">
        <v>116</v>
      </c>
    </row>
    <row r="335" spans="1:11">
      <c r="A335" s="1248"/>
      <c r="B335" s="1274"/>
      <c r="C335" s="522" t="s">
        <v>196</v>
      </c>
      <c r="D335" s="554">
        <v>3727</v>
      </c>
      <c r="E335" s="554">
        <v>376</v>
      </c>
      <c r="F335" s="554">
        <v>0</v>
      </c>
      <c r="G335" s="554">
        <v>27</v>
      </c>
      <c r="H335" s="554">
        <v>2790</v>
      </c>
      <c r="I335" s="554">
        <v>423</v>
      </c>
      <c r="J335" s="554">
        <v>6</v>
      </c>
      <c r="K335" s="211">
        <v>105</v>
      </c>
    </row>
    <row r="336" spans="1:11" ht="16.5" customHeight="1">
      <c r="A336" s="1248" t="s">
        <v>260</v>
      </c>
      <c r="B336" s="1272" t="s">
        <v>72</v>
      </c>
      <c r="C336" s="522" t="s">
        <v>195</v>
      </c>
      <c r="D336" s="554">
        <v>6981</v>
      </c>
      <c r="E336" s="554">
        <v>537</v>
      </c>
      <c r="F336" s="554">
        <v>183</v>
      </c>
      <c r="G336" s="554">
        <v>251</v>
      </c>
      <c r="H336" s="554">
        <v>3949</v>
      </c>
      <c r="I336" s="554">
        <v>1943</v>
      </c>
      <c r="J336" s="554">
        <v>0</v>
      </c>
      <c r="K336" s="211">
        <v>118</v>
      </c>
    </row>
    <row r="337" spans="1:11">
      <c r="A337" s="1248"/>
      <c r="B337" s="1273"/>
      <c r="C337" s="522" t="s">
        <v>18</v>
      </c>
      <c r="D337" s="554">
        <v>3631</v>
      </c>
      <c r="E337" s="554">
        <v>269</v>
      </c>
      <c r="F337" s="554">
        <v>96</v>
      </c>
      <c r="G337" s="554">
        <v>139</v>
      </c>
      <c r="H337" s="554">
        <v>2071</v>
      </c>
      <c r="I337" s="554">
        <v>997</v>
      </c>
      <c r="J337" s="554">
        <v>0</v>
      </c>
      <c r="K337" s="211">
        <v>59</v>
      </c>
    </row>
    <row r="338" spans="1:11">
      <c r="A338" s="1248"/>
      <c r="B338" s="1274"/>
      <c r="C338" s="522" t="s">
        <v>196</v>
      </c>
      <c r="D338" s="554">
        <v>3350</v>
      </c>
      <c r="E338" s="554">
        <v>268</v>
      </c>
      <c r="F338" s="554">
        <v>87</v>
      </c>
      <c r="G338" s="554">
        <v>112</v>
      </c>
      <c r="H338" s="554">
        <v>1878</v>
      </c>
      <c r="I338" s="554">
        <v>946</v>
      </c>
      <c r="J338" s="554">
        <v>0</v>
      </c>
      <c r="K338" s="211">
        <v>59</v>
      </c>
    </row>
    <row r="339" spans="1:11" ht="16.5" customHeight="1">
      <c r="A339" s="1248"/>
      <c r="B339" s="1272" t="s">
        <v>73</v>
      </c>
      <c r="C339" s="522" t="s">
        <v>195</v>
      </c>
      <c r="D339" s="554">
        <v>12249</v>
      </c>
      <c r="E339" s="554">
        <v>1167</v>
      </c>
      <c r="F339" s="554">
        <v>529</v>
      </c>
      <c r="G339" s="554">
        <v>0</v>
      </c>
      <c r="H339" s="554">
        <v>5641</v>
      </c>
      <c r="I339" s="554">
        <v>4763</v>
      </c>
      <c r="J339" s="554">
        <v>12</v>
      </c>
      <c r="K339" s="211">
        <v>137</v>
      </c>
    </row>
    <row r="340" spans="1:11">
      <c r="A340" s="1248"/>
      <c r="B340" s="1273"/>
      <c r="C340" s="522" t="s">
        <v>18</v>
      </c>
      <c r="D340" s="554">
        <v>6366</v>
      </c>
      <c r="E340" s="554">
        <v>619</v>
      </c>
      <c r="F340" s="554">
        <v>299</v>
      </c>
      <c r="G340" s="554">
        <v>0</v>
      </c>
      <c r="H340" s="554">
        <v>2949</v>
      </c>
      <c r="I340" s="554">
        <v>2430</v>
      </c>
      <c r="J340" s="554">
        <v>7</v>
      </c>
      <c r="K340" s="211">
        <v>62</v>
      </c>
    </row>
    <row r="341" spans="1:11">
      <c r="A341" s="1248"/>
      <c r="B341" s="1274"/>
      <c r="C341" s="522" t="s">
        <v>196</v>
      </c>
      <c r="D341" s="554">
        <v>5883</v>
      </c>
      <c r="E341" s="554">
        <v>548</v>
      </c>
      <c r="F341" s="554">
        <v>230</v>
      </c>
      <c r="G341" s="554">
        <v>0</v>
      </c>
      <c r="H341" s="554">
        <v>2692</v>
      </c>
      <c r="I341" s="554">
        <v>2333</v>
      </c>
      <c r="J341" s="554">
        <v>5</v>
      </c>
      <c r="K341" s="211">
        <v>75</v>
      </c>
    </row>
    <row r="342" spans="1:11">
      <c r="A342" s="1248"/>
      <c r="B342" s="1272" t="s">
        <v>74</v>
      </c>
      <c r="C342" s="522" t="s">
        <v>195</v>
      </c>
      <c r="D342" s="554">
        <v>22370</v>
      </c>
      <c r="E342" s="554">
        <v>1466</v>
      </c>
      <c r="F342" s="554">
        <v>570</v>
      </c>
      <c r="G342" s="554">
        <v>349</v>
      </c>
      <c r="H342" s="554">
        <v>11040</v>
      </c>
      <c r="I342" s="554">
        <v>8438</v>
      </c>
      <c r="J342" s="554">
        <v>0</v>
      </c>
      <c r="K342" s="211">
        <v>507</v>
      </c>
    </row>
    <row r="343" spans="1:11">
      <c r="A343" s="1248"/>
      <c r="B343" s="1273"/>
      <c r="C343" s="522" t="s">
        <v>18</v>
      </c>
      <c r="D343" s="554">
        <v>11458</v>
      </c>
      <c r="E343" s="554">
        <v>737</v>
      </c>
      <c r="F343" s="554">
        <v>314</v>
      </c>
      <c r="G343" s="554">
        <v>159</v>
      </c>
      <c r="H343" s="554">
        <v>5744</v>
      </c>
      <c r="I343" s="554">
        <v>4239</v>
      </c>
      <c r="J343" s="554">
        <v>0</v>
      </c>
      <c r="K343" s="211">
        <v>265</v>
      </c>
    </row>
    <row r="344" spans="1:11">
      <c r="A344" s="1248"/>
      <c r="B344" s="1274"/>
      <c r="C344" s="522" t="s">
        <v>196</v>
      </c>
      <c r="D344" s="554">
        <v>10912</v>
      </c>
      <c r="E344" s="554">
        <v>729</v>
      </c>
      <c r="F344" s="554">
        <v>256</v>
      </c>
      <c r="G344" s="554">
        <v>190</v>
      </c>
      <c r="H344" s="554">
        <v>5296</v>
      </c>
      <c r="I344" s="554">
        <v>4199</v>
      </c>
      <c r="J344" s="554">
        <v>0</v>
      </c>
      <c r="K344" s="211">
        <v>242</v>
      </c>
    </row>
    <row r="345" spans="1:11" ht="16.5" customHeight="1">
      <c r="A345" s="1248"/>
      <c r="B345" s="1272" t="s">
        <v>75</v>
      </c>
      <c r="C345" s="522" t="s">
        <v>195</v>
      </c>
      <c r="D345" s="554">
        <v>13313</v>
      </c>
      <c r="E345" s="554">
        <v>870</v>
      </c>
      <c r="F345" s="554">
        <v>57</v>
      </c>
      <c r="G345" s="554">
        <v>410</v>
      </c>
      <c r="H345" s="554">
        <v>8654</v>
      </c>
      <c r="I345" s="554">
        <v>3204</v>
      </c>
      <c r="J345" s="554">
        <v>44</v>
      </c>
      <c r="K345" s="211">
        <v>74</v>
      </c>
    </row>
    <row r="346" spans="1:11">
      <c r="A346" s="1248"/>
      <c r="B346" s="1273"/>
      <c r="C346" s="522" t="s">
        <v>18</v>
      </c>
      <c r="D346" s="554">
        <v>6816</v>
      </c>
      <c r="E346" s="554">
        <v>436</v>
      </c>
      <c r="F346" s="554">
        <v>27</v>
      </c>
      <c r="G346" s="554">
        <v>223</v>
      </c>
      <c r="H346" s="554">
        <v>4446</v>
      </c>
      <c r="I346" s="554">
        <v>1618</v>
      </c>
      <c r="J346" s="554">
        <v>23</v>
      </c>
      <c r="K346" s="211">
        <v>43</v>
      </c>
    </row>
    <row r="347" spans="1:11">
      <c r="A347" s="1248"/>
      <c r="B347" s="1274"/>
      <c r="C347" s="522" t="s">
        <v>196</v>
      </c>
      <c r="D347" s="554">
        <v>6497</v>
      </c>
      <c r="E347" s="554">
        <v>434</v>
      </c>
      <c r="F347" s="554">
        <v>30</v>
      </c>
      <c r="G347" s="554">
        <v>187</v>
      </c>
      <c r="H347" s="554">
        <v>4208</v>
      </c>
      <c r="I347" s="554">
        <v>1586</v>
      </c>
      <c r="J347" s="554">
        <v>21</v>
      </c>
      <c r="K347" s="211">
        <v>31</v>
      </c>
    </row>
    <row r="348" spans="1:11" ht="16.5" customHeight="1">
      <c r="A348" s="1248"/>
      <c r="B348" s="1272" t="s">
        <v>979</v>
      </c>
      <c r="C348" s="522" t="s">
        <v>195</v>
      </c>
      <c r="D348" s="554">
        <v>3049</v>
      </c>
      <c r="E348" s="554">
        <v>78</v>
      </c>
      <c r="F348" s="554">
        <v>158</v>
      </c>
      <c r="G348" s="554">
        <v>43</v>
      </c>
      <c r="H348" s="554">
        <v>2369</v>
      </c>
      <c r="I348" s="554">
        <v>373</v>
      </c>
      <c r="J348" s="554">
        <v>0</v>
      </c>
      <c r="K348" s="211">
        <v>28</v>
      </c>
    </row>
    <row r="349" spans="1:11">
      <c r="A349" s="1248"/>
      <c r="B349" s="1273"/>
      <c r="C349" s="522" t="s">
        <v>18</v>
      </c>
      <c r="D349" s="554">
        <v>1626</v>
      </c>
      <c r="E349" s="554">
        <v>39</v>
      </c>
      <c r="F349" s="554">
        <v>88</v>
      </c>
      <c r="G349" s="554">
        <v>21</v>
      </c>
      <c r="H349" s="554">
        <v>1262</v>
      </c>
      <c r="I349" s="554">
        <v>199</v>
      </c>
      <c r="J349" s="554">
        <v>0</v>
      </c>
      <c r="K349" s="211">
        <v>17</v>
      </c>
    </row>
    <row r="350" spans="1:11">
      <c r="A350" s="1248"/>
      <c r="B350" s="1274"/>
      <c r="C350" s="522" t="s">
        <v>196</v>
      </c>
      <c r="D350" s="554">
        <v>1423</v>
      </c>
      <c r="E350" s="554">
        <v>39</v>
      </c>
      <c r="F350" s="554">
        <v>70</v>
      </c>
      <c r="G350" s="554">
        <v>22</v>
      </c>
      <c r="H350" s="554">
        <v>1107</v>
      </c>
      <c r="I350" s="554">
        <v>174</v>
      </c>
      <c r="J350" s="554">
        <v>0</v>
      </c>
      <c r="K350" s="211">
        <v>11</v>
      </c>
    </row>
    <row r="351" spans="1:11" ht="16.5" customHeight="1">
      <c r="A351" s="1248"/>
      <c r="B351" s="1272" t="s">
        <v>76</v>
      </c>
      <c r="C351" s="522" t="s">
        <v>195</v>
      </c>
      <c r="D351" s="554">
        <v>2823</v>
      </c>
      <c r="E351" s="554">
        <v>722</v>
      </c>
      <c r="F351" s="554">
        <v>49</v>
      </c>
      <c r="G351" s="554">
        <v>140</v>
      </c>
      <c r="H351" s="554">
        <v>1726</v>
      </c>
      <c r="I351" s="554">
        <v>183</v>
      </c>
      <c r="J351" s="554">
        <v>0</v>
      </c>
      <c r="K351" s="211">
        <v>3</v>
      </c>
    </row>
    <row r="352" spans="1:11">
      <c r="A352" s="1248"/>
      <c r="B352" s="1273"/>
      <c r="C352" s="522" t="s">
        <v>18</v>
      </c>
      <c r="D352" s="554">
        <v>1444</v>
      </c>
      <c r="E352" s="554">
        <v>366</v>
      </c>
      <c r="F352" s="554">
        <v>29</v>
      </c>
      <c r="G352" s="554">
        <v>76</v>
      </c>
      <c r="H352" s="554">
        <v>890</v>
      </c>
      <c r="I352" s="554">
        <v>83</v>
      </c>
      <c r="J352" s="554">
        <v>0</v>
      </c>
      <c r="K352" s="211">
        <v>0</v>
      </c>
    </row>
    <row r="353" spans="1:11" ht="16.5" customHeight="1">
      <c r="A353" s="1250"/>
      <c r="B353" s="1274"/>
      <c r="C353" s="522" t="s">
        <v>196</v>
      </c>
      <c r="D353" s="554">
        <v>1379</v>
      </c>
      <c r="E353" s="554">
        <v>356</v>
      </c>
      <c r="F353" s="554">
        <v>20</v>
      </c>
      <c r="G353" s="554">
        <v>64</v>
      </c>
      <c r="H353" s="554">
        <v>836</v>
      </c>
      <c r="I353" s="554">
        <v>100</v>
      </c>
      <c r="J353" s="554">
        <v>0</v>
      </c>
      <c r="K353" s="211">
        <v>3</v>
      </c>
    </row>
    <row r="354" spans="1:11" ht="16.5" customHeight="1">
      <c r="A354" s="1247" t="s">
        <v>261</v>
      </c>
      <c r="B354" s="1275" t="s">
        <v>978</v>
      </c>
      <c r="C354" s="527" t="s">
        <v>195</v>
      </c>
      <c r="D354" s="545">
        <v>42238</v>
      </c>
      <c r="E354" s="545">
        <v>5424</v>
      </c>
      <c r="F354" s="545">
        <v>6594</v>
      </c>
      <c r="G354" s="545">
        <v>2050</v>
      </c>
      <c r="H354" s="545">
        <v>18339</v>
      </c>
      <c r="I354" s="545">
        <v>8277</v>
      </c>
      <c r="J354" s="545">
        <v>81</v>
      </c>
      <c r="K354" s="227">
        <v>1473</v>
      </c>
    </row>
    <row r="355" spans="1:11">
      <c r="A355" s="1248"/>
      <c r="B355" s="1276"/>
      <c r="C355" s="527" t="s">
        <v>18</v>
      </c>
      <c r="D355" s="545">
        <v>21696</v>
      </c>
      <c r="E355" s="545">
        <v>2774</v>
      </c>
      <c r="F355" s="545">
        <v>3344</v>
      </c>
      <c r="G355" s="545">
        <v>1073</v>
      </c>
      <c r="H355" s="545">
        <v>9507</v>
      </c>
      <c r="I355" s="545">
        <v>4193</v>
      </c>
      <c r="J355" s="545">
        <v>43</v>
      </c>
      <c r="K355" s="227">
        <v>762</v>
      </c>
    </row>
    <row r="356" spans="1:11">
      <c r="A356" s="1248"/>
      <c r="B356" s="1277"/>
      <c r="C356" s="527" t="s">
        <v>196</v>
      </c>
      <c r="D356" s="553">
        <v>20542</v>
      </c>
      <c r="E356" s="553">
        <v>2650</v>
      </c>
      <c r="F356" s="553">
        <v>3250</v>
      </c>
      <c r="G356" s="553">
        <v>977</v>
      </c>
      <c r="H356" s="553">
        <v>8832</v>
      </c>
      <c r="I356" s="553">
        <v>4084</v>
      </c>
      <c r="J356" s="553">
        <v>38</v>
      </c>
      <c r="K356" s="328">
        <v>711</v>
      </c>
    </row>
    <row r="357" spans="1:11" ht="16.5" customHeight="1">
      <c r="A357" s="1248"/>
      <c r="B357" s="1272" t="s">
        <v>77</v>
      </c>
      <c r="C357" s="522" t="s">
        <v>195</v>
      </c>
      <c r="D357" s="554">
        <v>8797</v>
      </c>
      <c r="E357" s="554">
        <v>827</v>
      </c>
      <c r="F357" s="554">
        <v>1082</v>
      </c>
      <c r="G357" s="554">
        <v>524</v>
      </c>
      <c r="H357" s="554">
        <v>3625</v>
      </c>
      <c r="I357" s="554">
        <v>2345</v>
      </c>
      <c r="J357" s="554">
        <v>32</v>
      </c>
      <c r="K357" s="211">
        <v>362</v>
      </c>
    </row>
    <row r="358" spans="1:11">
      <c r="A358" s="1248"/>
      <c r="B358" s="1273"/>
      <c r="C358" s="522" t="s">
        <v>18</v>
      </c>
      <c r="D358" s="554">
        <v>4553</v>
      </c>
      <c r="E358" s="554">
        <v>424</v>
      </c>
      <c r="F358" s="554">
        <v>558</v>
      </c>
      <c r="G358" s="554">
        <v>285</v>
      </c>
      <c r="H358" s="554">
        <v>1896</v>
      </c>
      <c r="I358" s="554">
        <v>1188</v>
      </c>
      <c r="J358" s="554">
        <v>22</v>
      </c>
      <c r="K358" s="211">
        <v>180</v>
      </c>
    </row>
    <row r="359" spans="1:11">
      <c r="A359" s="1248"/>
      <c r="B359" s="1274"/>
      <c r="C359" s="522" t="s">
        <v>196</v>
      </c>
      <c r="D359" s="554">
        <v>4244</v>
      </c>
      <c r="E359" s="554">
        <v>403</v>
      </c>
      <c r="F359" s="554">
        <v>524</v>
      </c>
      <c r="G359" s="554">
        <v>239</v>
      </c>
      <c r="H359" s="554">
        <v>1729</v>
      </c>
      <c r="I359" s="554">
        <v>1157</v>
      </c>
      <c r="J359" s="554">
        <v>10</v>
      </c>
      <c r="K359" s="211">
        <v>182</v>
      </c>
    </row>
    <row r="360" spans="1:11" ht="16.5" customHeight="1">
      <c r="A360" s="1248"/>
      <c r="B360" s="1272" t="s">
        <v>78</v>
      </c>
      <c r="C360" s="522" t="s">
        <v>195</v>
      </c>
      <c r="D360" s="554">
        <v>10243</v>
      </c>
      <c r="E360" s="554">
        <v>1216</v>
      </c>
      <c r="F360" s="554">
        <v>797</v>
      </c>
      <c r="G360" s="554">
        <v>351</v>
      </c>
      <c r="H360" s="554">
        <v>4324</v>
      </c>
      <c r="I360" s="554">
        <v>3246</v>
      </c>
      <c r="J360" s="554">
        <v>26</v>
      </c>
      <c r="K360" s="211">
        <v>283</v>
      </c>
    </row>
    <row r="361" spans="1:11">
      <c r="A361" s="1248"/>
      <c r="B361" s="1273"/>
      <c r="C361" s="522" t="s">
        <v>18</v>
      </c>
      <c r="D361" s="554">
        <v>5228</v>
      </c>
      <c r="E361" s="554">
        <v>623</v>
      </c>
      <c r="F361" s="554">
        <v>413</v>
      </c>
      <c r="G361" s="554">
        <v>187</v>
      </c>
      <c r="H361" s="554">
        <v>2242</v>
      </c>
      <c r="I361" s="554">
        <v>1604</v>
      </c>
      <c r="J361" s="554">
        <v>11</v>
      </c>
      <c r="K361" s="211">
        <v>148</v>
      </c>
    </row>
    <row r="362" spans="1:11">
      <c r="A362" s="1248"/>
      <c r="B362" s="1274"/>
      <c r="C362" s="522" t="s">
        <v>196</v>
      </c>
      <c r="D362" s="554">
        <v>5015</v>
      </c>
      <c r="E362" s="554">
        <v>593</v>
      </c>
      <c r="F362" s="554">
        <v>384</v>
      </c>
      <c r="G362" s="554">
        <v>164</v>
      </c>
      <c r="H362" s="554">
        <v>2082</v>
      </c>
      <c r="I362" s="554">
        <v>1642</v>
      </c>
      <c r="J362" s="554">
        <v>15</v>
      </c>
      <c r="K362" s="211">
        <v>135</v>
      </c>
    </row>
    <row r="363" spans="1:11">
      <c r="A363" s="1248"/>
      <c r="B363" s="1272" t="s">
        <v>79</v>
      </c>
      <c r="C363" s="522" t="s">
        <v>195</v>
      </c>
      <c r="D363" s="554">
        <v>5895</v>
      </c>
      <c r="E363" s="554">
        <v>217</v>
      </c>
      <c r="F363" s="554">
        <v>1066</v>
      </c>
      <c r="G363" s="554">
        <v>111</v>
      </c>
      <c r="H363" s="554">
        <v>3560</v>
      </c>
      <c r="I363" s="554">
        <v>805</v>
      </c>
      <c r="J363" s="554">
        <v>23</v>
      </c>
      <c r="K363" s="211">
        <v>113</v>
      </c>
    </row>
    <row r="364" spans="1:11">
      <c r="A364" s="1248"/>
      <c r="B364" s="1273"/>
      <c r="C364" s="522" t="s">
        <v>18</v>
      </c>
      <c r="D364" s="554">
        <v>3067</v>
      </c>
      <c r="E364" s="554">
        <v>116</v>
      </c>
      <c r="F364" s="554">
        <v>548</v>
      </c>
      <c r="G364" s="554">
        <v>66</v>
      </c>
      <c r="H364" s="554">
        <v>1845</v>
      </c>
      <c r="I364" s="554">
        <v>417</v>
      </c>
      <c r="J364" s="554">
        <v>10</v>
      </c>
      <c r="K364" s="211">
        <v>65</v>
      </c>
    </row>
    <row r="365" spans="1:11">
      <c r="A365" s="1248"/>
      <c r="B365" s="1274"/>
      <c r="C365" s="522" t="s">
        <v>196</v>
      </c>
      <c r="D365" s="554">
        <v>2828</v>
      </c>
      <c r="E365" s="554">
        <v>101</v>
      </c>
      <c r="F365" s="554">
        <v>518</v>
      </c>
      <c r="G365" s="554">
        <v>45</v>
      </c>
      <c r="H365" s="554">
        <v>1715</v>
      </c>
      <c r="I365" s="554">
        <v>388</v>
      </c>
      <c r="J365" s="554">
        <v>13</v>
      </c>
      <c r="K365" s="211">
        <v>48</v>
      </c>
    </row>
    <row r="366" spans="1:11">
      <c r="A366" s="1248" t="s">
        <v>261</v>
      </c>
      <c r="B366" s="1272" t="s">
        <v>80</v>
      </c>
      <c r="C366" s="522" t="s">
        <v>195</v>
      </c>
      <c r="D366" s="554">
        <v>2662</v>
      </c>
      <c r="E366" s="554">
        <v>131</v>
      </c>
      <c r="F366" s="554">
        <v>457</v>
      </c>
      <c r="G366" s="554">
        <v>145</v>
      </c>
      <c r="H366" s="554">
        <v>1240</v>
      </c>
      <c r="I366" s="554">
        <v>625</v>
      </c>
      <c r="J366" s="554">
        <v>0</v>
      </c>
      <c r="K366" s="211">
        <v>64</v>
      </c>
    </row>
    <row r="367" spans="1:11">
      <c r="A367" s="1248"/>
      <c r="B367" s="1273"/>
      <c r="C367" s="522" t="s">
        <v>18</v>
      </c>
      <c r="D367" s="554">
        <v>1394</v>
      </c>
      <c r="E367" s="554">
        <v>74</v>
      </c>
      <c r="F367" s="554">
        <v>252</v>
      </c>
      <c r="G367" s="554">
        <v>72</v>
      </c>
      <c r="H367" s="554">
        <v>632</v>
      </c>
      <c r="I367" s="554">
        <v>330</v>
      </c>
      <c r="J367" s="554">
        <v>0</v>
      </c>
      <c r="K367" s="211">
        <v>34</v>
      </c>
    </row>
    <row r="368" spans="1:11">
      <c r="A368" s="1248"/>
      <c r="B368" s="1274"/>
      <c r="C368" s="522" t="s">
        <v>196</v>
      </c>
      <c r="D368" s="554">
        <v>1268</v>
      </c>
      <c r="E368" s="554">
        <v>57</v>
      </c>
      <c r="F368" s="554">
        <v>205</v>
      </c>
      <c r="G368" s="554">
        <v>73</v>
      </c>
      <c r="H368" s="554">
        <v>608</v>
      </c>
      <c r="I368" s="554">
        <v>295</v>
      </c>
      <c r="J368" s="554">
        <v>0</v>
      </c>
      <c r="K368" s="211">
        <v>30</v>
      </c>
    </row>
    <row r="369" spans="1:11">
      <c r="A369" s="1248"/>
      <c r="B369" s="1272" t="s">
        <v>81</v>
      </c>
      <c r="C369" s="522" t="s">
        <v>195</v>
      </c>
      <c r="D369" s="554">
        <v>1327</v>
      </c>
      <c r="E369" s="554">
        <v>591</v>
      </c>
      <c r="F369" s="554">
        <v>161</v>
      </c>
      <c r="G369" s="554">
        <v>71</v>
      </c>
      <c r="H369" s="554">
        <v>259</v>
      </c>
      <c r="I369" s="554">
        <v>96</v>
      </c>
      <c r="J369" s="554">
        <v>0</v>
      </c>
      <c r="K369" s="211">
        <v>149</v>
      </c>
    </row>
    <row r="370" spans="1:11">
      <c r="A370" s="1248"/>
      <c r="B370" s="1273"/>
      <c r="C370" s="522" t="s">
        <v>18</v>
      </c>
      <c r="D370" s="554">
        <v>653</v>
      </c>
      <c r="E370" s="554">
        <v>292</v>
      </c>
      <c r="F370" s="554">
        <v>73</v>
      </c>
      <c r="G370" s="554">
        <v>33</v>
      </c>
      <c r="H370" s="554">
        <v>128</v>
      </c>
      <c r="I370" s="554">
        <v>51</v>
      </c>
      <c r="J370" s="554">
        <v>0</v>
      </c>
      <c r="K370" s="211">
        <v>76</v>
      </c>
    </row>
    <row r="371" spans="1:11">
      <c r="A371" s="1248"/>
      <c r="B371" s="1274"/>
      <c r="C371" s="522" t="s">
        <v>196</v>
      </c>
      <c r="D371" s="554">
        <v>674</v>
      </c>
      <c r="E371" s="554">
        <v>299</v>
      </c>
      <c r="F371" s="554">
        <v>88</v>
      </c>
      <c r="G371" s="554">
        <v>38</v>
      </c>
      <c r="H371" s="554">
        <v>131</v>
      </c>
      <c r="I371" s="554">
        <v>45</v>
      </c>
      <c r="J371" s="554">
        <v>0</v>
      </c>
      <c r="K371" s="211">
        <v>73</v>
      </c>
    </row>
    <row r="372" spans="1:11">
      <c r="A372" s="1248"/>
      <c r="B372" s="1272" t="s">
        <v>82</v>
      </c>
      <c r="C372" s="522" t="s">
        <v>195</v>
      </c>
      <c r="D372" s="554">
        <v>2615</v>
      </c>
      <c r="E372" s="554">
        <v>235</v>
      </c>
      <c r="F372" s="554">
        <v>521</v>
      </c>
      <c r="G372" s="554">
        <v>118</v>
      </c>
      <c r="H372" s="554">
        <v>1297</v>
      </c>
      <c r="I372" s="554">
        <v>385</v>
      </c>
      <c r="J372" s="554">
        <v>0</v>
      </c>
      <c r="K372" s="211">
        <v>59</v>
      </c>
    </row>
    <row r="373" spans="1:11">
      <c r="A373" s="1248"/>
      <c r="B373" s="1273"/>
      <c r="C373" s="522" t="s">
        <v>18</v>
      </c>
      <c r="D373" s="554">
        <v>1296</v>
      </c>
      <c r="E373" s="554">
        <v>120</v>
      </c>
      <c r="F373" s="554">
        <v>256</v>
      </c>
      <c r="G373" s="554">
        <v>62</v>
      </c>
      <c r="H373" s="554">
        <v>635</v>
      </c>
      <c r="I373" s="554">
        <v>197</v>
      </c>
      <c r="J373" s="554">
        <v>0</v>
      </c>
      <c r="K373" s="211">
        <v>26</v>
      </c>
    </row>
    <row r="374" spans="1:11">
      <c r="A374" s="1248"/>
      <c r="B374" s="1274"/>
      <c r="C374" s="522" t="s">
        <v>196</v>
      </c>
      <c r="D374" s="554">
        <v>1319</v>
      </c>
      <c r="E374" s="554">
        <v>115</v>
      </c>
      <c r="F374" s="554">
        <v>265</v>
      </c>
      <c r="G374" s="554">
        <v>56</v>
      </c>
      <c r="H374" s="554">
        <v>662</v>
      </c>
      <c r="I374" s="554">
        <v>188</v>
      </c>
      <c r="J374" s="554">
        <v>0</v>
      </c>
      <c r="K374" s="211">
        <v>33</v>
      </c>
    </row>
    <row r="375" spans="1:11">
      <c r="A375" s="1248"/>
      <c r="B375" s="1272" t="s">
        <v>83</v>
      </c>
      <c r="C375" s="522" t="s">
        <v>195</v>
      </c>
      <c r="D375" s="554">
        <v>1335</v>
      </c>
      <c r="E375" s="554">
        <v>330</v>
      </c>
      <c r="F375" s="554">
        <v>138</v>
      </c>
      <c r="G375" s="554">
        <v>20</v>
      </c>
      <c r="H375" s="554">
        <v>557</v>
      </c>
      <c r="I375" s="554">
        <v>275</v>
      </c>
      <c r="J375" s="554">
        <v>0</v>
      </c>
      <c r="K375" s="211">
        <v>15</v>
      </c>
    </row>
    <row r="376" spans="1:11">
      <c r="A376" s="1248"/>
      <c r="B376" s="1273"/>
      <c r="C376" s="522" t="s">
        <v>18</v>
      </c>
      <c r="D376" s="554">
        <v>687</v>
      </c>
      <c r="E376" s="554">
        <v>175</v>
      </c>
      <c r="F376" s="554">
        <v>63</v>
      </c>
      <c r="G376" s="554">
        <v>10</v>
      </c>
      <c r="H376" s="554">
        <v>296</v>
      </c>
      <c r="I376" s="554">
        <v>133</v>
      </c>
      <c r="J376" s="554">
        <v>0</v>
      </c>
      <c r="K376" s="211">
        <v>10</v>
      </c>
    </row>
    <row r="377" spans="1:11">
      <c r="A377" s="1248"/>
      <c r="B377" s="1274"/>
      <c r="C377" s="522" t="s">
        <v>196</v>
      </c>
      <c r="D377" s="554">
        <v>648</v>
      </c>
      <c r="E377" s="554">
        <v>155</v>
      </c>
      <c r="F377" s="554">
        <v>75</v>
      </c>
      <c r="G377" s="554">
        <v>10</v>
      </c>
      <c r="H377" s="554">
        <v>261</v>
      </c>
      <c r="I377" s="554">
        <v>142</v>
      </c>
      <c r="J377" s="554">
        <v>0</v>
      </c>
      <c r="K377" s="211">
        <v>5</v>
      </c>
    </row>
    <row r="378" spans="1:11">
      <c r="A378" s="1248"/>
      <c r="B378" s="1272" t="s">
        <v>84</v>
      </c>
      <c r="C378" s="522" t="s">
        <v>195</v>
      </c>
      <c r="D378" s="554">
        <v>1555</v>
      </c>
      <c r="E378" s="554">
        <v>134</v>
      </c>
      <c r="F378" s="554">
        <v>252</v>
      </c>
      <c r="G378" s="554">
        <v>114</v>
      </c>
      <c r="H378" s="554">
        <v>879</v>
      </c>
      <c r="I378" s="554">
        <v>96</v>
      </c>
      <c r="J378" s="554">
        <v>0</v>
      </c>
      <c r="K378" s="211">
        <v>80</v>
      </c>
    </row>
    <row r="379" spans="1:11">
      <c r="A379" s="1248"/>
      <c r="B379" s="1273"/>
      <c r="C379" s="522" t="s">
        <v>18</v>
      </c>
      <c r="D379" s="554">
        <v>791</v>
      </c>
      <c r="E379" s="554">
        <v>68</v>
      </c>
      <c r="F379" s="554">
        <v>130</v>
      </c>
      <c r="G379" s="554">
        <v>54</v>
      </c>
      <c r="H379" s="554">
        <v>453</v>
      </c>
      <c r="I379" s="554">
        <v>48</v>
      </c>
      <c r="J379" s="554">
        <v>0</v>
      </c>
      <c r="K379" s="211">
        <v>38</v>
      </c>
    </row>
    <row r="380" spans="1:11">
      <c r="A380" s="1248"/>
      <c r="B380" s="1274"/>
      <c r="C380" s="522" t="s">
        <v>196</v>
      </c>
      <c r="D380" s="554">
        <v>764</v>
      </c>
      <c r="E380" s="554">
        <v>66</v>
      </c>
      <c r="F380" s="554">
        <v>122</v>
      </c>
      <c r="G380" s="554">
        <v>60</v>
      </c>
      <c r="H380" s="554">
        <v>426</v>
      </c>
      <c r="I380" s="554">
        <v>48</v>
      </c>
      <c r="J380" s="554">
        <v>0</v>
      </c>
      <c r="K380" s="211">
        <v>42</v>
      </c>
    </row>
    <row r="381" spans="1:11">
      <c r="A381" s="1248"/>
      <c r="B381" s="1272" t="s">
        <v>85</v>
      </c>
      <c r="C381" s="522" t="s">
        <v>195</v>
      </c>
      <c r="D381" s="554">
        <v>944</v>
      </c>
      <c r="E381" s="554">
        <v>99</v>
      </c>
      <c r="F381" s="554">
        <v>397</v>
      </c>
      <c r="G381" s="554">
        <v>51</v>
      </c>
      <c r="H381" s="554">
        <v>258</v>
      </c>
      <c r="I381" s="554">
        <v>113</v>
      </c>
      <c r="J381" s="554">
        <v>0</v>
      </c>
      <c r="K381" s="211">
        <v>26</v>
      </c>
    </row>
    <row r="382" spans="1:11">
      <c r="A382" s="1248"/>
      <c r="B382" s="1273"/>
      <c r="C382" s="522" t="s">
        <v>18</v>
      </c>
      <c r="D382" s="554">
        <v>466</v>
      </c>
      <c r="E382" s="554">
        <v>45</v>
      </c>
      <c r="F382" s="554">
        <v>193</v>
      </c>
      <c r="G382" s="554">
        <v>26</v>
      </c>
      <c r="H382" s="554">
        <v>128</v>
      </c>
      <c r="I382" s="554">
        <v>61</v>
      </c>
      <c r="J382" s="554">
        <v>0</v>
      </c>
      <c r="K382" s="211">
        <v>13</v>
      </c>
    </row>
    <row r="383" spans="1:11">
      <c r="A383" s="1248"/>
      <c r="B383" s="1274"/>
      <c r="C383" s="522" t="s">
        <v>196</v>
      </c>
      <c r="D383" s="554">
        <v>478</v>
      </c>
      <c r="E383" s="554">
        <v>54</v>
      </c>
      <c r="F383" s="554">
        <v>204</v>
      </c>
      <c r="G383" s="554">
        <v>25</v>
      </c>
      <c r="H383" s="554">
        <v>130</v>
      </c>
      <c r="I383" s="554">
        <v>52</v>
      </c>
      <c r="J383" s="554">
        <v>0</v>
      </c>
      <c r="K383" s="211">
        <v>13</v>
      </c>
    </row>
    <row r="384" spans="1:11">
      <c r="A384" s="1248"/>
      <c r="B384" s="1272" t="s">
        <v>86</v>
      </c>
      <c r="C384" s="522" t="s">
        <v>195</v>
      </c>
      <c r="D384" s="554">
        <v>616</v>
      </c>
      <c r="E384" s="554">
        <v>94</v>
      </c>
      <c r="F384" s="554">
        <v>279</v>
      </c>
      <c r="G384" s="554">
        <v>123</v>
      </c>
      <c r="H384" s="554">
        <v>84</v>
      </c>
      <c r="I384" s="554">
        <v>36</v>
      </c>
      <c r="J384" s="554">
        <v>0</v>
      </c>
      <c r="K384" s="211">
        <v>0</v>
      </c>
    </row>
    <row r="385" spans="1:11" ht="16.5" customHeight="1">
      <c r="A385" s="1248"/>
      <c r="B385" s="1273"/>
      <c r="C385" s="522" t="s">
        <v>18</v>
      </c>
      <c r="D385" s="554">
        <v>326</v>
      </c>
      <c r="E385" s="554">
        <v>49</v>
      </c>
      <c r="F385" s="554">
        <v>143</v>
      </c>
      <c r="G385" s="554">
        <v>69</v>
      </c>
      <c r="H385" s="554">
        <v>42</v>
      </c>
      <c r="I385" s="554">
        <v>23</v>
      </c>
      <c r="J385" s="554">
        <v>0</v>
      </c>
      <c r="K385" s="211">
        <v>0</v>
      </c>
    </row>
    <row r="386" spans="1:11">
      <c r="A386" s="1248"/>
      <c r="B386" s="1274"/>
      <c r="C386" s="522" t="s">
        <v>196</v>
      </c>
      <c r="D386" s="554">
        <v>290</v>
      </c>
      <c r="E386" s="554">
        <v>45</v>
      </c>
      <c r="F386" s="554">
        <v>136</v>
      </c>
      <c r="G386" s="554">
        <v>54</v>
      </c>
      <c r="H386" s="554">
        <v>42</v>
      </c>
      <c r="I386" s="554">
        <v>13</v>
      </c>
      <c r="J386" s="554">
        <v>0</v>
      </c>
      <c r="K386" s="211">
        <v>0</v>
      </c>
    </row>
    <row r="387" spans="1:11">
      <c r="A387" s="1248"/>
      <c r="B387" s="1272" t="s">
        <v>87</v>
      </c>
      <c r="C387" s="522" t="s">
        <v>195</v>
      </c>
      <c r="D387" s="554">
        <v>771</v>
      </c>
      <c r="E387" s="554">
        <v>113</v>
      </c>
      <c r="F387" s="554">
        <v>199</v>
      </c>
      <c r="G387" s="554">
        <v>94</v>
      </c>
      <c r="H387" s="554">
        <v>342</v>
      </c>
      <c r="I387" s="554">
        <v>23</v>
      </c>
      <c r="J387" s="554">
        <v>0</v>
      </c>
      <c r="K387" s="211">
        <v>0</v>
      </c>
    </row>
    <row r="388" spans="1:11">
      <c r="A388" s="1248"/>
      <c r="B388" s="1273"/>
      <c r="C388" s="522" t="s">
        <v>18</v>
      </c>
      <c r="D388" s="554">
        <v>396</v>
      </c>
      <c r="E388" s="554">
        <v>54</v>
      </c>
      <c r="F388" s="554">
        <v>96</v>
      </c>
      <c r="G388" s="554">
        <v>48</v>
      </c>
      <c r="H388" s="554">
        <v>182</v>
      </c>
      <c r="I388" s="554">
        <v>16</v>
      </c>
      <c r="J388" s="554">
        <v>0</v>
      </c>
      <c r="K388" s="211">
        <v>0</v>
      </c>
    </row>
    <row r="389" spans="1:11">
      <c r="A389" s="1248"/>
      <c r="B389" s="1274"/>
      <c r="C389" s="522" t="s">
        <v>196</v>
      </c>
      <c r="D389" s="554">
        <v>375</v>
      </c>
      <c r="E389" s="554">
        <v>59</v>
      </c>
      <c r="F389" s="554">
        <v>103</v>
      </c>
      <c r="G389" s="554">
        <v>46</v>
      </c>
      <c r="H389" s="554">
        <v>160</v>
      </c>
      <c r="I389" s="554">
        <v>7</v>
      </c>
      <c r="J389" s="554">
        <v>0</v>
      </c>
      <c r="K389" s="211">
        <v>0</v>
      </c>
    </row>
    <row r="390" spans="1:11">
      <c r="A390" s="1248"/>
      <c r="B390" s="1272" t="s">
        <v>88</v>
      </c>
      <c r="C390" s="522" t="s">
        <v>195</v>
      </c>
      <c r="D390" s="554">
        <v>697</v>
      </c>
      <c r="E390" s="554">
        <v>284</v>
      </c>
      <c r="F390" s="554">
        <v>395</v>
      </c>
      <c r="G390" s="554">
        <v>0</v>
      </c>
      <c r="H390" s="554">
        <v>0</v>
      </c>
      <c r="I390" s="554">
        <v>18</v>
      </c>
      <c r="J390" s="554">
        <v>0</v>
      </c>
      <c r="K390" s="211">
        <v>0</v>
      </c>
    </row>
    <row r="391" spans="1:11">
      <c r="A391" s="1248"/>
      <c r="B391" s="1273"/>
      <c r="C391" s="522" t="s">
        <v>18</v>
      </c>
      <c r="D391" s="554">
        <v>352</v>
      </c>
      <c r="E391" s="554">
        <v>137</v>
      </c>
      <c r="F391" s="554">
        <v>206</v>
      </c>
      <c r="G391" s="554">
        <v>0</v>
      </c>
      <c r="H391" s="554">
        <v>0</v>
      </c>
      <c r="I391" s="554">
        <v>9</v>
      </c>
      <c r="J391" s="554">
        <v>0</v>
      </c>
      <c r="K391" s="211">
        <v>0</v>
      </c>
    </row>
    <row r="392" spans="1:11">
      <c r="A392" s="1248"/>
      <c r="B392" s="1274"/>
      <c r="C392" s="522" t="s">
        <v>196</v>
      </c>
      <c r="D392" s="554">
        <v>345</v>
      </c>
      <c r="E392" s="554">
        <v>147</v>
      </c>
      <c r="F392" s="554">
        <v>189</v>
      </c>
      <c r="G392" s="554">
        <v>0</v>
      </c>
      <c r="H392" s="554">
        <v>0</v>
      </c>
      <c r="I392" s="554">
        <v>9</v>
      </c>
      <c r="J392" s="554">
        <v>0</v>
      </c>
      <c r="K392" s="211">
        <v>0</v>
      </c>
    </row>
    <row r="393" spans="1:11">
      <c r="A393" s="1248"/>
      <c r="B393" s="1272" t="s">
        <v>89</v>
      </c>
      <c r="C393" s="522" t="s">
        <v>195</v>
      </c>
      <c r="D393" s="554">
        <v>1448</v>
      </c>
      <c r="E393" s="554">
        <v>145</v>
      </c>
      <c r="F393" s="554">
        <v>88</v>
      </c>
      <c r="G393" s="554">
        <v>52</v>
      </c>
      <c r="H393" s="554">
        <v>1027</v>
      </c>
      <c r="I393" s="554">
        <v>31</v>
      </c>
      <c r="J393" s="554">
        <v>0</v>
      </c>
      <c r="K393" s="211">
        <v>105</v>
      </c>
    </row>
    <row r="394" spans="1:11">
      <c r="A394" s="1248"/>
      <c r="B394" s="1273"/>
      <c r="C394" s="522" t="s">
        <v>18</v>
      </c>
      <c r="D394" s="554">
        <v>760</v>
      </c>
      <c r="E394" s="554">
        <v>75</v>
      </c>
      <c r="F394" s="554">
        <v>36</v>
      </c>
      <c r="G394" s="554">
        <v>24</v>
      </c>
      <c r="H394" s="554">
        <v>555</v>
      </c>
      <c r="I394" s="554">
        <v>16</v>
      </c>
      <c r="J394" s="554">
        <v>0</v>
      </c>
      <c r="K394" s="211">
        <v>54</v>
      </c>
    </row>
    <row r="395" spans="1:11">
      <c r="A395" s="1248"/>
      <c r="B395" s="1274"/>
      <c r="C395" s="522" t="s">
        <v>196</v>
      </c>
      <c r="D395" s="554">
        <v>688</v>
      </c>
      <c r="E395" s="554">
        <v>70</v>
      </c>
      <c r="F395" s="554">
        <v>52</v>
      </c>
      <c r="G395" s="554">
        <v>28</v>
      </c>
      <c r="H395" s="554">
        <v>472</v>
      </c>
      <c r="I395" s="554">
        <v>15</v>
      </c>
      <c r="J395" s="554">
        <v>0</v>
      </c>
      <c r="K395" s="211">
        <v>51</v>
      </c>
    </row>
    <row r="396" spans="1:11">
      <c r="A396" s="1248" t="s">
        <v>261</v>
      </c>
      <c r="B396" s="1272" t="s">
        <v>90</v>
      </c>
      <c r="C396" s="522" t="s">
        <v>195</v>
      </c>
      <c r="D396" s="554">
        <v>726</v>
      </c>
      <c r="E396" s="554">
        <v>256</v>
      </c>
      <c r="F396" s="554">
        <v>109</v>
      </c>
      <c r="G396" s="554">
        <v>0</v>
      </c>
      <c r="H396" s="554">
        <v>321</v>
      </c>
      <c r="I396" s="554">
        <v>40</v>
      </c>
      <c r="J396" s="554">
        <v>0</v>
      </c>
      <c r="K396" s="211">
        <v>0</v>
      </c>
    </row>
    <row r="397" spans="1:11">
      <c r="A397" s="1248"/>
      <c r="B397" s="1273"/>
      <c r="C397" s="522" t="s">
        <v>18</v>
      </c>
      <c r="D397" s="554">
        <v>364</v>
      </c>
      <c r="E397" s="554">
        <v>131</v>
      </c>
      <c r="F397" s="554">
        <v>48</v>
      </c>
      <c r="G397" s="554">
        <v>0</v>
      </c>
      <c r="H397" s="554">
        <v>167</v>
      </c>
      <c r="I397" s="554">
        <v>18</v>
      </c>
      <c r="J397" s="554">
        <v>0</v>
      </c>
      <c r="K397" s="211">
        <v>0</v>
      </c>
    </row>
    <row r="398" spans="1:11">
      <c r="A398" s="1248"/>
      <c r="B398" s="1274"/>
      <c r="C398" s="522" t="s">
        <v>196</v>
      </c>
      <c r="D398" s="554">
        <v>362</v>
      </c>
      <c r="E398" s="554">
        <v>125</v>
      </c>
      <c r="F398" s="554">
        <v>61</v>
      </c>
      <c r="G398" s="554">
        <v>0</v>
      </c>
      <c r="H398" s="554">
        <v>154</v>
      </c>
      <c r="I398" s="554">
        <v>22</v>
      </c>
      <c r="J398" s="554">
        <v>0</v>
      </c>
      <c r="K398" s="211">
        <v>0</v>
      </c>
    </row>
    <row r="399" spans="1:11">
      <c r="A399" s="1248"/>
      <c r="B399" s="1272" t="s">
        <v>91</v>
      </c>
      <c r="C399" s="522" t="s">
        <v>195</v>
      </c>
      <c r="D399" s="554">
        <v>755</v>
      </c>
      <c r="E399" s="554">
        <v>75</v>
      </c>
      <c r="F399" s="554">
        <v>360</v>
      </c>
      <c r="G399" s="554">
        <v>69</v>
      </c>
      <c r="H399" s="554">
        <v>137</v>
      </c>
      <c r="I399" s="554">
        <v>17</v>
      </c>
      <c r="J399" s="554">
        <v>0</v>
      </c>
      <c r="K399" s="211">
        <v>97</v>
      </c>
    </row>
    <row r="400" spans="1:11">
      <c r="A400" s="1248"/>
      <c r="B400" s="1273"/>
      <c r="C400" s="522" t="s">
        <v>18</v>
      </c>
      <c r="D400" s="554">
        <v>385</v>
      </c>
      <c r="E400" s="554">
        <v>35</v>
      </c>
      <c r="F400" s="554">
        <v>169</v>
      </c>
      <c r="G400" s="554">
        <v>41</v>
      </c>
      <c r="H400" s="554">
        <v>73</v>
      </c>
      <c r="I400" s="554">
        <v>10</v>
      </c>
      <c r="J400" s="554">
        <v>0</v>
      </c>
      <c r="K400" s="211">
        <v>57</v>
      </c>
    </row>
    <row r="401" spans="1:11">
      <c r="A401" s="1248"/>
      <c r="B401" s="1274"/>
      <c r="C401" s="522" t="s">
        <v>196</v>
      </c>
      <c r="D401" s="554">
        <v>370</v>
      </c>
      <c r="E401" s="554">
        <v>40</v>
      </c>
      <c r="F401" s="554">
        <v>191</v>
      </c>
      <c r="G401" s="554">
        <v>28</v>
      </c>
      <c r="H401" s="554">
        <v>64</v>
      </c>
      <c r="I401" s="554">
        <v>7</v>
      </c>
      <c r="J401" s="554">
        <v>0</v>
      </c>
      <c r="K401" s="211">
        <v>40</v>
      </c>
    </row>
    <row r="402" spans="1:11">
      <c r="A402" s="1248"/>
      <c r="B402" s="1272" t="s">
        <v>92</v>
      </c>
      <c r="C402" s="522" t="s">
        <v>195</v>
      </c>
      <c r="D402" s="554">
        <v>850</v>
      </c>
      <c r="E402" s="554">
        <v>264</v>
      </c>
      <c r="F402" s="554">
        <v>141</v>
      </c>
      <c r="G402" s="554">
        <v>134</v>
      </c>
      <c r="H402" s="554">
        <v>115</v>
      </c>
      <c r="I402" s="554">
        <v>76</v>
      </c>
      <c r="J402" s="554">
        <v>0</v>
      </c>
      <c r="K402" s="211">
        <v>120</v>
      </c>
    </row>
    <row r="403" spans="1:11">
      <c r="A403" s="1248"/>
      <c r="B403" s="1273"/>
      <c r="C403" s="522" t="s">
        <v>18</v>
      </c>
      <c r="D403" s="554">
        <v>454</v>
      </c>
      <c r="E403" s="554">
        <v>138</v>
      </c>
      <c r="F403" s="554">
        <v>83</v>
      </c>
      <c r="G403" s="554">
        <v>66</v>
      </c>
      <c r="H403" s="554">
        <v>62</v>
      </c>
      <c r="I403" s="554">
        <v>44</v>
      </c>
      <c r="J403" s="554">
        <v>0</v>
      </c>
      <c r="K403" s="211">
        <v>61</v>
      </c>
    </row>
    <row r="404" spans="1:11">
      <c r="A404" s="1248"/>
      <c r="B404" s="1274"/>
      <c r="C404" s="522" t="s">
        <v>196</v>
      </c>
      <c r="D404" s="554">
        <v>396</v>
      </c>
      <c r="E404" s="554">
        <v>126</v>
      </c>
      <c r="F404" s="554">
        <v>58</v>
      </c>
      <c r="G404" s="554">
        <v>68</v>
      </c>
      <c r="H404" s="554">
        <v>53</v>
      </c>
      <c r="I404" s="554">
        <v>32</v>
      </c>
      <c r="J404" s="554">
        <v>0</v>
      </c>
      <c r="K404" s="211">
        <v>59</v>
      </c>
    </row>
    <row r="405" spans="1:11">
      <c r="A405" s="1248"/>
      <c r="B405" s="1272" t="s">
        <v>93</v>
      </c>
      <c r="C405" s="522" t="s">
        <v>195</v>
      </c>
      <c r="D405" s="554">
        <v>556</v>
      </c>
      <c r="E405" s="554">
        <v>305</v>
      </c>
      <c r="F405" s="554">
        <v>0</v>
      </c>
      <c r="G405" s="554">
        <v>0</v>
      </c>
      <c r="H405" s="554">
        <v>231</v>
      </c>
      <c r="I405" s="554">
        <v>20</v>
      </c>
      <c r="J405" s="554">
        <v>0</v>
      </c>
      <c r="K405" s="211">
        <v>0</v>
      </c>
    </row>
    <row r="406" spans="1:11">
      <c r="A406" s="1248"/>
      <c r="B406" s="1273"/>
      <c r="C406" s="522" t="s">
        <v>18</v>
      </c>
      <c r="D406" s="554">
        <v>289</v>
      </c>
      <c r="E406" s="554">
        <v>154</v>
      </c>
      <c r="F406" s="554">
        <v>0</v>
      </c>
      <c r="G406" s="554">
        <v>0</v>
      </c>
      <c r="H406" s="554">
        <v>126</v>
      </c>
      <c r="I406" s="554">
        <v>9</v>
      </c>
      <c r="J406" s="554">
        <v>0</v>
      </c>
      <c r="K406" s="211">
        <v>0</v>
      </c>
    </row>
    <row r="407" spans="1:11">
      <c r="A407" s="1248"/>
      <c r="B407" s="1274"/>
      <c r="C407" s="522" t="s">
        <v>196</v>
      </c>
      <c r="D407" s="554">
        <v>267</v>
      </c>
      <c r="E407" s="554">
        <v>151</v>
      </c>
      <c r="F407" s="554">
        <v>0</v>
      </c>
      <c r="G407" s="554">
        <v>0</v>
      </c>
      <c r="H407" s="554">
        <v>105</v>
      </c>
      <c r="I407" s="554">
        <v>11</v>
      </c>
      <c r="J407" s="554">
        <v>0</v>
      </c>
      <c r="K407" s="211">
        <v>0</v>
      </c>
    </row>
    <row r="408" spans="1:11">
      <c r="A408" s="1248"/>
      <c r="B408" s="1272" t="s">
        <v>94</v>
      </c>
      <c r="C408" s="522" t="s">
        <v>195</v>
      </c>
      <c r="D408" s="554">
        <v>446</v>
      </c>
      <c r="E408" s="554">
        <v>108</v>
      </c>
      <c r="F408" s="554">
        <v>152</v>
      </c>
      <c r="G408" s="554">
        <v>73</v>
      </c>
      <c r="H408" s="554">
        <v>83</v>
      </c>
      <c r="I408" s="554">
        <v>30</v>
      </c>
      <c r="J408" s="554">
        <v>0</v>
      </c>
      <c r="K408" s="211">
        <v>0</v>
      </c>
    </row>
    <row r="409" spans="1:11">
      <c r="A409" s="1248"/>
      <c r="B409" s="1273"/>
      <c r="C409" s="522" t="s">
        <v>18</v>
      </c>
      <c r="D409" s="554">
        <v>235</v>
      </c>
      <c r="E409" s="554">
        <v>64</v>
      </c>
      <c r="F409" s="554">
        <v>77</v>
      </c>
      <c r="G409" s="554">
        <v>30</v>
      </c>
      <c r="H409" s="554">
        <v>45</v>
      </c>
      <c r="I409" s="554">
        <v>19</v>
      </c>
      <c r="J409" s="554">
        <v>0</v>
      </c>
      <c r="K409" s="211">
        <v>0</v>
      </c>
    </row>
    <row r="410" spans="1:11">
      <c r="A410" s="1250"/>
      <c r="B410" s="1274"/>
      <c r="C410" s="522" t="s">
        <v>196</v>
      </c>
      <c r="D410" s="554">
        <v>211</v>
      </c>
      <c r="E410" s="554">
        <v>44</v>
      </c>
      <c r="F410" s="554">
        <v>75</v>
      </c>
      <c r="G410" s="554">
        <v>43</v>
      </c>
      <c r="H410" s="554">
        <v>38</v>
      </c>
      <c r="I410" s="554">
        <v>11</v>
      </c>
      <c r="J410" s="554">
        <v>0</v>
      </c>
      <c r="K410" s="211">
        <v>0</v>
      </c>
    </row>
    <row r="411" spans="1:11" ht="16.5" customHeight="1">
      <c r="A411" s="1247" t="s">
        <v>1160</v>
      </c>
      <c r="B411" s="1275" t="s">
        <v>978</v>
      </c>
      <c r="C411" s="527" t="s">
        <v>195</v>
      </c>
      <c r="D411" s="545">
        <v>49787</v>
      </c>
      <c r="E411" s="545">
        <v>3629</v>
      </c>
      <c r="F411" s="545">
        <v>7783</v>
      </c>
      <c r="G411" s="545">
        <v>2267</v>
      </c>
      <c r="H411" s="545">
        <v>25908</v>
      </c>
      <c r="I411" s="545">
        <v>8509</v>
      </c>
      <c r="J411" s="545">
        <v>194</v>
      </c>
      <c r="K411" s="227">
        <v>1497</v>
      </c>
    </row>
    <row r="412" spans="1:11">
      <c r="A412" s="1248"/>
      <c r="B412" s="1276"/>
      <c r="C412" s="527" t="s">
        <v>18</v>
      </c>
      <c r="D412" s="545">
        <v>25593</v>
      </c>
      <c r="E412" s="545">
        <v>1858</v>
      </c>
      <c r="F412" s="545">
        <v>4049</v>
      </c>
      <c r="G412" s="545">
        <v>1171</v>
      </c>
      <c r="H412" s="545">
        <v>13282</v>
      </c>
      <c r="I412" s="545">
        <v>4351</v>
      </c>
      <c r="J412" s="545">
        <v>84</v>
      </c>
      <c r="K412" s="227">
        <v>798</v>
      </c>
    </row>
    <row r="413" spans="1:11">
      <c r="A413" s="1248"/>
      <c r="B413" s="1277"/>
      <c r="C413" s="527" t="s">
        <v>196</v>
      </c>
      <c r="D413" s="553">
        <v>24194</v>
      </c>
      <c r="E413" s="553">
        <v>1771</v>
      </c>
      <c r="F413" s="553">
        <v>3734</v>
      </c>
      <c r="G413" s="553">
        <v>1096</v>
      </c>
      <c r="H413" s="553">
        <v>12626</v>
      </c>
      <c r="I413" s="553">
        <v>4158</v>
      </c>
      <c r="J413" s="553">
        <v>110</v>
      </c>
      <c r="K413" s="328">
        <v>699</v>
      </c>
    </row>
    <row r="414" spans="1:11" ht="16.5" customHeight="1">
      <c r="A414" s="1248"/>
      <c r="B414" s="1272" t="s">
        <v>95</v>
      </c>
      <c r="C414" s="522" t="s">
        <v>195</v>
      </c>
      <c r="D414" s="554">
        <v>30329</v>
      </c>
      <c r="E414" s="554">
        <v>1172</v>
      </c>
      <c r="F414" s="554">
        <v>3120</v>
      </c>
      <c r="G414" s="554">
        <v>800</v>
      </c>
      <c r="H414" s="554">
        <v>17142</v>
      </c>
      <c r="I414" s="554">
        <v>6909</v>
      </c>
      <c r="J414" s="554">
        <v>49</v>
      </c>
      <c r="K414" s="211">
        <v>1137</v>
      </c>
    </row>
    <row r="415" spans="1:11">
      <c r="A415" s="1248"/>
      <c r="B415" s="1273"/>
      <c r="C415" s="522" t="s">
        <v>18</v>
      </c>
      <c r="D415" s="554">
        <v>15619</v>
      </c>
      <c r="E415" s="554">
        <v>588</v>
      </c>
      <c r="F415" s="554">
        <v>1646</v>
      </c>
      <c r="G415" s="554">
        <v>405</v>
      </c>
      <c r="H415" s="554">
        <v>8835</v>
      </c>
      <c r="I415" s="554">
        <v>3514</v>
      </c>
      <c r="J415" s="554">
        <v>18</v>
      </c>
      <c r="K415" s="211">
        <v>613</v>
      </c>
    </row>
    <row r="416" spans="1:11">
      <c r="A416" s="1248"/>
      <c r="B416" s="1274"/>
      <c r="C416" s="522" t="s">
        <v>196</v>
      </c>
      <c r="D416" s="554">
        <v>14710</v>
      </c>
      <c r="E416" s="554">
        <v>584</v>
      </c>
      <c r="F416" s="554">
        <v>1474</v>
      </c>
      <c r="G416" s="554">
        <v>395</v>
      </c>
      <c r="H416" s="554">
        <v>8307</v>
      </c>
      <c r="I416" s="554">
        <v>3395</v>
      </c>
      <c r="J416" s="554">
        <v>31</v>
      </c>
      <c r="K416" s="211">
        <v>524</v>
      </c>
    </row>
    <row r="417" spans="1:11" ht="16.5" customHeight="1">
      <c r="A417" s="1248"/>
      <c r="B417" s="1272" t="s">
        <v>96</v>
      </c>
      <c r="C417" s="522" t="s">
        <v>195</v>
      </c>
      <c r="D417" s="554">
        <v>5665</v>
      </c>
      <c r="E417" s="554">
        <v>381</v>
      </c>
      <c r="F417" s="554">
        <v>1190</v>
      </c>
      <c r="G417" s="554">
        <v>211</v>
      </c>
      <c r="H417" s="554">
        <v>3270</v>
      </c>
      <c r="I417" s="554">
        <v>577</v>
      </c>
      <c r="J417" s="554">
        <v>18</v>
      </c>
      <c r="K417" s="211">
        <v>18</v>
      </c>
    </row>
    <row r="418" spans="1:11">
      <c r="A418" s="1248"/>
      <c r="B418" s="1273"/>
      <c r="C418" s="522" t="s">
        <v>18</v>
      </c>
      <c r="D418" s="554">
        <v>2875</v>
      </c>
      <c r="E418" s="554">
        <v>200</v>
      </c>
      <c r="F418" s="554">
        <v>608</v>
      </c>
      <c r="G418" s="554">
        <v>107</v>
      </c>
      <c r="H418" s="554">
        <v>1643</v>
      </c>
      <c r="I418" s="554">
        <v>296</v>
      </c>
      <c r="J418" s="554">
        <v>10</v>
      </c>
      <c r="K418" s="211">
        <v>11</v>
      </c>
    </row>
    <row r="419" spans="1:11">
      <c r="A419" s="1248"/>
      <c r="B419" s="1274"/>
      <c r="C419" s="522" t="s">
        <v>196</v>
      </c>
      <c r="D419" s="554">
        <v>2790</v>
      </c>
      <c r="E419" s="554">
        <v>181</v>
      </c>
      <c r="F419" s="554">
        <v>582</v>
      </c>
      <c r="G419" s="554">
        <v>104</v>
      </c>
      <c r="H419" s="554">
        <v>1627</v>
      </c>
      <c r="I419" s="554">
        <v>281</v>
      </c>
      <c r="J419" s="554">
        <v>8</v>
      </c>
      <c r="K419" s="211">
        <v>7</v>
      </c>
    </row>
    <row r="420" spans="1:11">
      <c r="A420" s="1248"/>
      <c r="B420" s="1272" t="s">
        <v>97</v>
      </c>
      <c r="C420" s="522" t="s">
        <v>195</v>
      </c>
      <c r="D420" s="554">
        <v>3104</v>
      </c>
      <c r="E420" s="554">
        <v>495</v>
      </c>
      <c r="F420" s="554">
        <v>560</v>
      </c>
      <c r="G420" s="554">
        <v>344</v>
      </c>
      <c r="H420" s="554">
        <v>1366</v>
      </c>
      <c r="I420" s="554">
        <v>233</v>
      </c>
      <c r="J420" s="554">
        <v>0</v>
      </c>
      <c r="K420" s="211">
        <v>106</v>
      </c>
    </row>
    <row r="421" spans="1:11">
      <c r="A421" s="1248"/>
      <c r="B421" s="1273"/>
      <c r="C421" s="522" t="s">
        <v>18</v>
      </c>
      <c r="D421" s="554">
        <v>1554</v>
      </c>
      <c r="E421" s="554">
        <v>245</v>
      </c>
      <c r="F421" s="554">
        <v>304</v>
      </c>
      <c r="G421" s="554">
        <v>164</v>
      </c>
      <c r="H421" s="554">
        <v>663</v>
      </c>
      <c r="I421" s="554">
        <v>127</v>
      </c>
      <c r="J421" s="554">
        <v>0</v>
      </c>
      <c r="K421" s="211">
        <v>51</v>
      </c>
    </row>
    <row r="422" spans="1:11">
      <c r="A422" s="1248"/>
      <c r="B422" s="1274"/>
      <c r="C422" s="522" t="s">
        <v>196</v>
      </c>
      <c r="D422" s="554">
        <v>1550</v>
      </c>
      <c r="E422" s="554">
        <v>250</v>
      </c>
      <c r="F422" s="554">
        <v>256</v>
      </c>
      <c r="G422" s="554">
        <v>180</v>
      </c>
      <c r="H422" s="554">
        <v>703</v>
      </c>
      <c r="I422" s="554">
        <v>106</v>
      </c>
      <c r="J422" s="554">
        <v>0</v>
      </c>
      <c r="K422" s="211">
        <v>55</v>
      </c>
    </row>
    <row r="423" spans="1:11" ht="16.5" customHeight="1">
      <c r="A423" s="1248"/>
      <c r="B423" s="1272" t="s">
        <v>1097</v>
      </c>
      <c r="C423" s="522" t="s">
        <v>195</v>
      </c>
      <c r="D423" s="554"/>
      <c r="E423" s="554">
        <v>0</v>
      </c>
      <c r="F423" s="554">
        <v>0</v>
      </c>
      <c r="G423" s="554">
        <v>0</v>
      </c>
      <c r="H423" s="554">
        <v>0</v>
      </c>
      <c r="I423" s="554">
        <v>0</v>
      </c>
      <c r="J423" s="554">
        <v>0</v>
      </c>
      <c r="K423" s="211">
        <v>0</v>
      </c>
    </row>
    <row r="424" spans="1:11">
      <c r="A424" s="1248"/>
      <c r="B424" s="1273"/>
      <c r="C424" s="522" t="s">
        <v>18</v>
      </c>
      <c r="D424" s="554">
        <v>0</v>
      </c>
      <c r="E424" s="554">
        <v>0</v>
      </c>
      <c r="F424" s="554">
        <v>0</v>
      </c>
      <c r="G424" s="554">
        <v>0</v>
      </c>
      <c r="H424" s="554">
        <v>0</v>
      </c>
      <c r="I424" s="554">
        <v>0</v>
      </c>
      <c r="J424" s="554">
        <v>0</v>
      </c>
      <c r="K424" s="211">
        <v>0</v>
      </c>
    </row>
    <row r="425" spans="1:11">
      <c r="A425" s="1248"/>
      <c r="B425" s="1274"/>
      <c r="C425" s="522" t="s">
        <v>196</v>
      </c>
      <c r="D425" s="554">
        <v>0</v>
      </c>
      <c r="E425" s="554">
        <v>0</v>
      </c>
      <c r="F425" s="554">
        <v>0</v>
      </c>
      <c r="G425" s="554">
        <v>0</v>
      </c>
      <c r="H425" s="554">
        <v>0</v>
      </c>
      <c r="I425" s="554">
        <v>0</v>
      </c>
      <c r="J425" s="554">
        <v>0</v>
      </c>
      <c r="K425" s="211">
        <v>0</v>
      </c>
    </row>
    <row r="426" spans="1:11" ht="16.5" customHeight="1">
      <c r="A426" s="1248" t="s">
        <v>254</v>
      </c>
      <c r="B426" s="1272" t="s">
        <v>98</v>
      </c>
      <c r="C426" s="522" t="s">
        <v>195</v>
      </c>
      <c r="D426" s="554">
        <v>481</v>
      </c>
      <c r="E426" s="554">
        <v>83</v>
      </c>
      <c r="F426" s="554">
        <v>154</v>
      </c>
      <c r="G426" s="554">
        <v>0</v>
      </c>
      <c r="H426" s="554">
        <v>207</v>
      </c>
      <c r="I426" s="554">
        <v>37</v>
      </c>
      <c r="J426" s="554">
        <v>0</v>
      </c>
      <c r="K426" s="211">
        <v>0</v>
      </c>
    </row>
    <row r="427" spans="1:11">
      <c r="A427" s="1248"/>
      <c r="B427" s="1273"/>
      <c r="C427" s="522" t="s">
        <v>18</v>
      </c>
      <c r="D427" s="554">
        <v>253</v>
      </c>
      <c r="E427" s="554">
        <v>39</v>
      </c>
      <c r="F427" s="554">
        <v>75</v>
      </c>
      <c r="G427" s="554">
        <v>0</v>
      </c>
      <c r="H427" s="554">
        <v>118</v>
      </c>
      <c r="I427" s="554">
        <v>21</v>
      </c>
      <c r="J427" s="554">
        <v>0</v>
      </c>
      <c r="K427" s="211">
        <v>0</v>
      </c>
    </row>
    <row r="428" spans="1:11">
      <c r="A428" s="1248"/>
      <c r="B428" s="1274"/>
      <c r="C428" s="522" t="s">
        <v>196</v>
      </c>
      <c r="D428" s="554">
        <v>228</v>
      </c>
      <c r="E428" s="554">
        <v>44</v>
      </c>
      <c r="F428" s="554">
        <v>79</v>
      </c>
      <c r="G428" s="554">
        <v>0</v>
      </c>
      <c r="H428" s="554">
        <v>89</v>
      </c>
      <c r="I428" s="554">
        <v>16</v>
      </c>
      <c r="J428" s="554">
        <v>0</v>
      </c>
      <c r="K428" s="211">
        <v>0</v>
      </c>
    </row>
    <row r="429" spans="1:11">
      <c r="A429" s="1248"/>
      <c r="B429" s="1272" t="s">
        <v>99</v>
      </c>
      <c r="C429" s="522" t="s">
        <v>195</v>
      </c>
      <c r="D429" s="554">
        <v>1061</v>
      </c>
      <c r="E429" s="554">
        <v>214</v>
      </c>
      <c r="F429" s="554">
        <v>139</v>
      </c>
      <c r="G429" s="554">
        <v>72</v>
      </c>
      <c r="H429" s="554">
        <v>526</v>
      </c>
      <c r="I429" s="554">
        <v>72</v>
      </c>
      <c r="J429" s="554">
        <v>18</v>
      </c>
      <c r="K429" s="211">
        <v>20</v>
      </c>
    </row>
    <row r="430" spans="1:11">
      <c r="A430" s="1248"/>
      <c r="B430" s="1273"/>
      <c r="C430" s="522" t="s">
        <v>18</v>
      </c>
      <c r="D430" s="554">
        <v>541</v>
      </c>
      <c r="E430" s="554">
        <v>115</v>
      </c>
      <c r="F430" s="554">
        <v>67</v>
      </c>
      <c r="G430" s="554">
        <v>40</v>
      </c>
      <c r="H430" s="554">
        <v>264</v>
      </c>
      <c r="I430" s="554">
        <v>39</v>
      </c>
      <c r="J430" s="554">
        <v>5</v>
      </c>
      <c r="K430" s="211">
        <v>11</v>
      </c>
    </row>
    <row r="431" spans="1:11">
      <c r="A431" s="1248"/>
      <c r="B431" s="1274"/>
      <c r="C431" s="522" t="s">
        <v>196</v>
      </c>
      <c r="D431" s="554">
        <v>520</v>
      </c>
      <c r="E431" s="554">
        <v>99</v>
      </c>
      <c r="F431" s="554">
        <v>72</v>
      </c>
      <c r="G431" s="554">
        <v>32</v>
      </c>
      <c r="H431" s="554">
        <v>262</v>
      </c>
      <c r="I431" s="554">
        <v>33</v>
      </c>
      <c r="J431" s="554">
        <v>13</v>
      </c>
      <c r="K431" s="211">
        <v>9</v>
      </c>
    </row>
    <row r="432" spans="1:11">
      <c r="A432" s="1248"/>
      <c r="B432" s="1272" t="s">
        <v>100</v>
      </c>
      <c r="C432" s="522" t="s">
        <v>195</v>
      </c>
      <c r="D432" s="554">
        <v>867</v>
      </c>
      <c r="E432" s="554">
        <v>109</v>
      </c>
      <c r="F432" s="554">
        <v>420</v>
      </c>
      <c r="G432" s="554">
        <v>37</v>
      </c>
      <c r="H432" s="554">
        <v>228</v>
      </c>
      <c r="I432" s="554">
        <v>20</v>
      </c>
      <c r="J432" s="554">
        <v>36</v>
      </c>
      <c r="K432" s="211">
        <v>17</v>
      </c>
    </row>
    <row r="433" spans="1:11">
      <c r="A433" s="1248"/>
      <c r="B433" s="1273"/>
      <c r="C433" s="522" t="s">
        <v>18</v>
      </c>
      <c r="D433" s="554">
        <v>454</v>
      </c>
      <c r="E433" s="554">
        <v>60</v>
      </c>
      <c r="F433" s="554">
        <v>225</v>
      </c>
      <c r="G433" s="554">
        <v>23</v>
      </c>
      <c r="H433" s="554">
        <v>114</v>
      </c>
      <c r="I433" s="554">
        <v>11</v>
      </c>
      <c r="J433" s="554">
        <v>12</v>
      </c>
      <c r="K433" s="211">
        <v>9</v>
      </c>
    </row>
    <row r="434" spans="1:11">
      <c r="A434" s="1248"/>
      <c r="B434" s="1274"/>
      <c r="C434" s="522" t="s">
        <v>196</v>
      </c>
      <c r="D434" s="554">
        <v>413</v>
      </c>
      <c r="E434" s="554">
        <v>49</v>
      </c>
      <c r="F434" s="554">
        <v>195</v>
      </c>
      <c r="G434" s="554">
        <v>14</v>
      </c>
      <c r="H434" s="554">
        <v>114</v>
      </c>
      <c r="I434" s="554">
        <v>9</v>
      </c>
      <c r="J434" s="554">
        <v>24</v>
      </c>
      <c r="K434" s="211">
        <v>8</v>
      </c>
    </row>
    <row r="435" spans="1:11">
      <c r="A435" s="1248"/>
      <c r="B435" s="1272" t="s">
        <v>101</v>
      </c>
      <c r="C435" s="522" t="s">
        <v>195</v>
      </c>
      <c r="D435" s="554">
        <v>2506</v>
      </c>
      <c r="E435" s="554">
        <v>265</v>
      </c>
      <c r="F435" s="554">
        <v>465</v>
      </c>
      <c r="G435" s="554">
        <v>307</v>
      </c>
      <c r="H435" s="554">
        <v>1096</v>
      </c>
      <c r="I435" s="554">
        <v>279</v>
      </c>
      <c r="J435" s="554">
        <v>0</v>
      </c>
      <c r="K435" s="211">
        <v>94</v>
      </c>
    </row>
    <row r="436" spans="1:11">
      <c r="A436" s="1248"/>
      <c r="B436" s="1273"/>
      <c r="C436" s="522" t="s">
        <v>18</v>
      </c>
      <c r="D436" s="554">
        <v>1274</v>
      </c>
      <c r="E436" s="554">
        <v>134</v>
      </c>
      <c r="F436" s="554">
        <v>236</v>
      </c>
      <c r="G436" s="554">
        <v>155</v>
      </c>
      <c r="H436" s="554">
        <v>556</v>
      </c>
      <c r="I436" s="554">
        <v>146</v>
      </c>
      <c r="J436" s="554">
        <v>0</v>
      </c>
      <c r="K436" s="211">
        <v>47</v>
      </c>
    </row>
    <row r="437" spans="1:11">
      <c r="A437" s="1248"/>
      <c r="B437" s="1274"/>
      <c r="C437" s="522" t="s">
        <v>196</v>
      </c>
      <c r="D437" s="554">
        <v>1232</v>
      </c>
      <c r="E437" s="554">
        <v>131</v>
      </c>
      <c r="F437" s="554">
        <v>229</v>
      </c>
      <c r="G437" s="554">
        <v>152</v>
      </c>
      <c r="H437" s="554">
        <v>540</v>
      </c>
      <c r="I437" s="554">
        <v>133</v>
      </c>
      <c r="J437" s="554">
        <v>0</v>
      </c>
      <c r="K437" s="211">
        <v>47</v>
      </c>
    </row>
    <row r="438" spans="1:11">
      <c r="A438" s="1248"/>
      <c r="B438" s="1272" t="s">
        <v>102</v>
      </c>
      <c r="C438" s="522" t="s">
        <v>195</v>
      </c>
      <c r="D438" s="554">
        <v>623</v>
      </c>
      <c r="E438" s="554">
        <v>110</v>
      </c>
      <c r="F438" s="554">
        <v>272</v>
      </c>
      <c r="G438" s="554">
        <v>161</v>
      </c>
      <c r="H438" s="554">
        <v>0</v>
      </c>
      <c r="I438" s="554">
        <v>31</v>
      </c>
      <c r="J438" s="554">
        <v>0</v>
      </c>
      <c r="K438" s="211">
        <v>49</v>
      </c>
    </row>
    <row r="439" spans="1:11">
      <c r="A439" s="1248"/>
      <c r="B439" s="1273"/>
      <c r="C439" s="522" t="s">
        <v>18</v>
      </c>
      <c r="D439" s="554">
        <v>315</v>
      </c>
      <c r="E439" s="554">
        <v>53</v>
      </c>
      <c r="F439" s="554">
        <v>136</v>
      </c>
      <c r="G439" s="554">
        <v>85</v>
      </c>
      <c r="H439" s="554">
        <v>0</v>
      </c>
      <c r="I439" s="554">
        <v>18</v>
      </c>
      <c r="J439" s="554">
        <v>0</v>
      </c>
      <c r="K439" s="211">
        <v>23</v>
      </c>
    </row>
    <row r="440" spans="1:11">
      <c r="A440" s="1248"/>
      <c r="B440" s="1274"/>
      <c r="C440" s="522" t="s">
        <v>196</v>
      </c>
      <c r="D440" s="554">
        <v>308</v>
      </c>
      <c r="E440" s="554">
        <v>57</v>
      </c>
      <c r="F440" s="554">
        <v>136</v>
      </c>
      <c r="G440" s="554">
        <v>76</v>
      </c>
      <c r="H440" s="554">
        <v>0</v>
      </c>
      <c r="I440" s="554">
        <v>13</v>
      </c>
      <c r="J440" s="554">
        <v>0</v>
      </c>
      <c r="K440" s="211">
        <v>26</v>
      </c>
    </row>
    <row r="441" spans="1:11">
      <c r="A441" s="1248"/>
      <c r="B441" s="1272" t="s">
        <v>103</v>
      </c>
      <c r="C441" s="522" t="s">
        <v>195</v>
      </c>
      <c r="D441" s="554">
        <v>2998</v>
      </c>
      <c r="E441" s="554">
        <v>473</v>
      </c>
      <c r="F441" s="554">
        <v>903</v>
      </c>
      <c r="G441" s="554">
        <v>179</v>
      </c>
      <c r="H441" s="554">
        <v>1057</v>
      </c>
      <c r="I441" s="554">
        <v>291</v>
      </c>
      <c r="J441" s="554">
        <v>73</v>
      </c>
      <c r="K441" s="211">
        <v>22</v>
      </c>
    </row>
    <row r="442" spans="1:11">
      <c r="A442" s="1248"/>
      <c r="B442" s="1273"/>
      <c r="C442" s="522" t="s">
        <v>18</v>
      </c>
      <c r="D442" s="554">
        <v>1578</v>
      </c>
      <c r="E442" s="554">
        <v>244</v>
      </c>
      <c r="F442" s="554">
        <v>458</v>
      </c>
      <c r="G442" s="554">
        <v>105</v>
      </c>
      <c r="H442" s="554">
        <v>567</v>
      </c>
      <c r="I442" s="554">
        <v>151</v>
      </c>
      <c r="J442" s="554">
        <v>39</v>
      </c>
      <c r="K442" s="211">
        <v>14</v>
      </c>
    </row>
    <row r="443" spans="1:11">
      <c r="A443" s="1248"/>
      <c r="B443" s="1274"/>
      <c r="C443" s="522" t="s">
        <v>196</v>
      </c>
      <c r="D443" s="554">
        <v>1420</v>
      </c>
      <c r="E443" s="554">
        <v>229</v>
      </c>
      <c r="F443" s="554">
        <v>445</v>
      </c>
      <c r="G443" s="554">
        <v>74</v>
      </c>
      <c r="H443" s="554">
        <v>490</v>
      </c>
      <c r="I443" s="554">
        <v>140</v>
      </c>
      <c r="J443" s="554">
        <v>34</v>
      </c>
      <c r="K443" s="211">
        <v>8</v>
      </c>
    </row>
    <row r="444" spans="1:11">
      <c r="A444" s="1248"/>
      <c r="B444" s="1272" t="s">
        <v>104</v>
      </c>
      <c r="C444" s="522" t="s">
        <v>195</v>
      </c>
      <c r="D444" s="554">
        <v>1511</v>
      </c>
      <c r="E444" s="554">
        <v>99</v>
      </c>
      <c r="F444" s="554">
        <v>302</v>
      </c>
      <c r="G444" s="554">
        <v>0</v>
      </c>
      <c r="H444" s="554">
        <v>1016</v>
      </c>
      <c r="I444" s="554">
        <v>60</v>
      </c>
      <c r="J444" s="554">
        <v>0</v>
      </c>
      <c r="K444" s="211">
        <v>34</v>
      </c>
    </row>
    <row r="445" spans="1:11">
      <c r="A445" s="1248"/>
      <c r="B445" s="1273"/>
      <c r="C445" s="522" t="s">
        <v>18</v>
      </c>
      <c r="D445" s="554">
        <v>785</v>
      </c>
      <c r="E445" s="554">
        <v>58</v>
      </c>
      <c r="F445" s="554">
        <v>158</v>
      </c>
      <c r="G445" s="554">
        <v>0</v>
      </c>
      <c r="H445" s="554">
        <v>522</v>
      </c>
      <c r="I445" s="554">
        <v>28</v>
      </c>
      <c r="J445" s="554">
        <v>0</v>
      </c>
      <c r="K445" s="211">
        <v>19</v>
      </c>
    </row>
    <row r="446" spans="1:11" ht="16.5" customHeight="1">
      <c r="A446" s="1248"/>
      <c r="B446" s="1274"/>
      <c r="C446" s="522" t="s">
        <v>196</v>
      </c>
      <c r="D446" s="554">
        <v>726</v>
      </c>
      <c r="E446" s="554">
        <v>41</v>
      </c>
      <c r="F446" s="554">
        <v>144</v>
      </c>
      <c r="G446" s="554">
        <v>0</v>
      </c>
      <c r="H446" s="554">
        <v>494</v>
      </c>
      <c r="I446" s="554">
        <v>32</v>
      </c>
      <c r="J446" s="554">
        <v>0</v>
      </c>
      <c r="K446" s="211">
        <v>15</v>
      </c>
    </row>
    <row r="447" spans="1:11" ht="16.5" customHeight="1">
      <c r="A447" s="1248"/>
      <c r="B447" s="522" t="s">
        <v>105</v>
      </c>
      <c r="C447" s="522" t="s">
        <v>195</v>
      </c>
      <c r="D447" s="554">
        <v>642</v>
      </c>
      <c r="E447" s="554">
        <v>228</v>
      </c>
      <c r="F447" s="554">
        <v>258</v>
      </c>
      <c r="G447" s="554">
        <v>156</v>
      </c>
      <c r="H447" s="554">
        <v>0</v>
      </c>
      <c r="I447" s="554">
        <v>0</v>
      </c>
      <c r="J447" s="554">
        <v>0</v>
      </c>
      <c r="K447" s="211">
        <v>0</v>
      </c>
    </row>
    <row r="448" spans="1:11">
      <c r="A448" s="1248"/>
      <c r="B448" s="522"/>
      <c r="C448" s="522" t="s">
        <v>18</v>
      </c>
      <c r="D448" s="554">
        <v>345</v>
      </c>
      <c r="E448" s="554">
        <v>122</v>
      </c>
      <c r="F448" s="554">
        <v>136</v>
      </c>
      <c r="G448" s="554">
        <v>87</v>
      </c>
      <c r="H448" s="554">
        <v>0</v>
      </c>
      <c r="I448" s="554">
        <v>0</v>
      </c>
      <c r="J448" s="554">
        <v>0</v>
      </c>
      <c r="K448" s="211">
        <v>0</v>
      </c>
    </row>
    <row r="449" spans="1:11">
      <c r="A449" s="1248"/>
      <c r="B449" s="522"/>
      <c r="C449" s="522" t="s">
        <v>196</v>
      </c>
      <c r="D449" s="554">
        <v>297</v>
      </c>
      <c r="E449" s="554">
        <v>106</v>
      </c>
      <c r="F449" s="554">
        <v>122</v>
      </c>
      <c r="G449" s="554">
        <v>69</v>
      </c>
      <c r="H449" s="554">
        <v>0</v>
      </c>
      <c r="I449" s="554">
        <v>0</v>
      </c>
      <c r="J449" s="554">
        <v>0</v>
      </c>
      <c r="K449" s="211">
        <v>0</v>
      </c>
    </row>
    <row r="450" spans="1:11" ht="16.5" customHeight="1">
      <c r="A450" s="1246" t="s">
        <v>1161</v>
      </c>
      <c r="B450" s="1275" t="s">
        <v>978</v>
      </c>
      <c r="C450" s="527" t="s">
        <v>195</v>
      </c>
      <c r="D450" s="545">
        <v>68750</v>
      </c>
      <c r="E450" s="545">
        <v>3611</v>
      </c>
      <c r="F450" s="545">
        <v>7856</v>
      </c>
      <c r="G450" s="545">
        <v>2657</v>
      </c>
      <c r="H450" s="545">
        <v>36440</v>
      </c>
      <c r="I450" s="545">
        <v>16256</v>
      </c>
      <c r="J450" s="545">
        <v>28</v>
      </c>
      <c r="K450" s="227">
        <v>1902</v>
      </c>
    </row>
    <row r="451" spans="1:11">
      <c r="A451" s="1246"/>
      <c r="B451" s="1276"/>
      <c r="C451" s="527" t="s">
        <v>18</v>
      </c>
      <c r="D451" s="545">
        <v>35533</v>
      </c>
      <c r="E451" s="545">
        <v>1919</v>
      </c>
      <c r="F451" s="545">
        <v>4094</v>
      </c>
      <c r="G451" s="545">
        <v>1368</v>
      </c>
      <c r="H451" s="545">
        <v>18832</v>
      </c>
      <c r="I451" s="545">
        <v>8311</v>
      </c>
      <c r="J451" s="545">
        <v>14</v>
      </c>
      <c r="K451" s="227">
        <v>995</v>
      </c>
    </row>
    <row r="452" spans="1:11">
      <c r="A452" s="1246"/>
      <c r="B452" s="1277"/>
      <c r="C452" s="527" t="s">
        <v>196</v>
      </c>
      <c r="D452" s="553">
        <v>33217</v>
      </c>
      <c r="E452" s="553">
        <v>1692</v>
      </c>
      <c r="F452" s="553">
        <v>3762</v>
      </c>
      <c r="G452" s="553">
        <v>1289</v>
      </c>
      <c r="H452" s="553">
        <v>17608</v>
      </c>
      <c r="I452" s="553">
        <v>7945</v>
      </c>
      <c r="J452" s="553">
        <v>14</v>
      </c>
      <c r="K452" s="328">
        <v>907</v>
      </c>
    </row>
    <row r="453" spans="1:11" ht="16.5" customHeight="1">
      <c r="A453" s="1246"/>
      <c r="B453" s="1272" t="s">
        <v>467</v>
      </c>
      <c r="C453" s="522" t="s">
        <v>195</v>
      </c>
      <c r="D453" s="554">
        <v>20666</v>
      </c>
      <c r="E453" s="554">
        <v>864</v>
      </c>
      <c r="F453" s="554">
        <v>619</v>
      </c>
      <c r="G453" s="554">
        <v>465</v>
      </c>
      <c r="H453" s="554">
        <v>11248</v>
      </c>
      <c r="I453" s="554">
        <v>7011</v>
      </c>
      <c r="J453" s="554">
        <v>28</v>
      </c>
      <c r="K453" s="211">
        <v>431</v>
      </c>
    </row>
    <row r="454" spans="1:11">
      <c r="A454" s="1246"/>
      <c r="B454" s="1273"/>
      <c r="C454" s="522" t="s">
        <v>18</v>
      </c>
      <c r="D454" s="554">
        <v>10619</v>
      </c>
      <c r="E454" s="554">
        <v>466</v>
      </c>
      <c r="F454" s="554">
        <v>324</v>
      </c>
      <c r="G454" s="554">
        <v>246</v>
      </c>
      <c r="H454" s="554">
        <v>5826</v>
      </c>
      <c r="I454" s="554">
        <v>3523</v>
      </c>
      <c r="J454" s="554">
        <v>14</v>
      </c>
      <c r="K454" s="211">
        <v>220</v>
      </c>
    </row>
    <row r="455" spans="1:11">
      <c r="A455" s="1246"/>
      <c r="B455" s="1274"/>
      <c r="C455" s="522" t="s">
        <v>196</v>
      </c>
      <c r="D455" s="554">
        <v>10047</v>
      </c>
      <c r="E455" s="554">
        <v>398</v>
      </c>
      <c r="F455" s="554">
        <v>295</v>
      </c>
      <c r="G455" s="554">
        <v>219</v>
      </c>
      <c r="H455" s="554">
        <v>5422</v>
      </c>
      <c r="I455" s="554">
        <v>3488</v>
      </c>
      <c r="J455" s="554">
        <v>14</v>
      </c>
      <c r="K455" s="211">
        <v>211</v>
      </c>
    </row>
    <row r="456" spans="1:11" ht="16.5" customHeight="1">
      <c r="A456" s="1246"/>
      <c r="B456" s="1272" t="s">
        <v>106</v>
      </c>
      <c r="C456" s="522" t="s">
        <v>195</v>
      </c>
      <c r="D456" s="554">
        <v>2652</v>
      </c>
      <c r="E456" s="554">
        <v>326</v>
      </c>
      <c r="F456" s="554">
        <v>308</v>
      </c>
      <c r="G456" s="554">
        <v>211</v>
      </c>
      <c r="H456" s="554">
        <v>1265</v>
      </c>
      <c r="I456" s="554">
        <v>501</v>
      </c>
      <c r="J456" s="554">
        <v>0</v>
      </c>
      <c r="K456" s="211">
        <v>41</v>
      </c>
    </row>
    <row r="457" spans="1:11">
      <c r="A457" s="1246"/>
      <c r="B457" s="1273"/>
      <c r="C457" s="522" t="s">
        <v>18</v>
      </c>
      <c r="D457" s="554">
        <v>1371</v>
      </c>
      <c r="E457" s="554">
        <v>192</v>
      </c>
      <c r="F457" s="554">
        <v>152</v>
      </c>
      <c r="G457" s="554">
        <v>114</v>
      </c>
      <c r="H457" s="554">
        <v>639</v>
      </c>
      <c r="I457" s="554">
        <v>255</v>
      </c>
      <c r="J457" s="554">
        <v>0</v>
      </c>
      <c r="K457" s="211">
        <v>19</v>
      </c>
    </row>
    <row r="458" spans="1:11">
      <c r="A458" s="1246"/>
      <c r="B458" s="1274"/>
      <c r="C458" s="522" t="s">
        <v>196</v>
      </c>
      <c r="D458" s="554">
        <v>1281</v>
      </c>
      <c r="E458" s="554">
        <v>134</v>
      </c>
      <c r="F458" s="554">
        <v>156</v>
      </c>
      <c r="G458" s="554">
        <v>97</v>
      </c>
      <c r="H458" s="554">
        <v>626</v>
      </c>
      <c r="I458" s="554">
        <v>246</v>
      </c>
      <c r="J458" s="554">
        <v>0</v>
      </c>
      <c r="K458" s="211">
        <v>22</v>
      </c>
    </row>
    <row r="459" spans="1:11">
      <c r="A459" s="1246"/>
      <c r="B459" s="1272" t="s">
        <v>107</v>
      </c>
      <c r="C459" s="522" t="s">
        <v>195</v>
      </c>
      <c r="D459" s="554">
        <v>2565</v>
      </c>
      <c r="E459" s="554">
        <v>231</v>
      </c>
      <c r="F459" s="554">
        <v>410</v>
      </c>
      <c r="G459" s="554">
        <v>181</v>
      </c>
      <c r="H459" s="554">
        <v>1346</v>
      </c>
      <c r="I459" s="554">
        <v>325</v>
      </c>
      <c r="J459" s="554">
        <v>0</v>
      </c>
      <c r="K459" s="211">
        <v>72</v>
      </c>
    </row>
    <row r="460" spans="1:11">
      <c r="A460" s="1246"/>
      <c r="B460" s="1273"/>
      <c r="C460" s="522" t="s">
        <v>18</v>
      </c>
      <c r="D460" s="554">
        <v>1309</v>
      </c>
      <c r="E460" s="554">
        <v>125</v>
      </c>
      <c r="F460" s="554">
        <v>203</v>
      </c>
      <c r="G460" s="554">
        <v>94</v>
      </c>
      <c r="H460" s="554">
        <v>687</v>
      </c>
      <c r="I460" s="554">
        <v>166</v>
      </c>
      <c r="J460" s="554">
        <v>0</v>
      </c>
      <c r="K460" s="211">
        <v>34</v>
      </c>
    </row>
    <row r="461" spans="1:11">
      <c r="A461" s="1246"/>
      <c r="B461" s="1274"/>
      <c r="C461" s="522" t="s">
        <v>196</v>
      </c>
      <c r="D461" s="554">
        <v>1256</v>
      </c>
      <c r="E461" s="554">
        <v>106</v>
      </c>
      <c r="F461" s="554">
        <v>207</v>
      </c>
      <c r="G461" s="554">
        <v>87</v>
      </c>
      <c r="H461" s="554">
        <v>659</v>
      </c>
      <c r="I461" s="554">
        <v>159</v>
      </c>
      <c r="J461" s="554">
        <v>0</v>
      </c>
      <c r="K461" s="211">
        <v>38</v>
      </c>
    </row>
    <row r="462" spans="1:11">
      <c r="A462" s="1246"/>
      <c r="B462" s="1272" t="s">
        <v>108</v>
      </c>
      <c r="C462" s="522" t="s">
        <v>195</v>
      </c>
      <c r="D462" s="554">
        <v>14584</v>
      </c>
      <c r="E462" s="554">
        <v>521</v>
      </c>
      <c r="F462" s="554">
        <v>793</v>
      </c>
      <c r="G462" s="554">
        <v>112</v>
      </c>
      <c r="H462" s="554">
        <v>8153</v>
      </c>
      <c r="I462" s="554">
        <v>4507</v>
      </c>
      <c r="J462" s="554">
        <v>0</v>
      </c>
      <c r="K462" s="211">
        <v>498</v>
      </c>
    </row>
    <row r="463" spans="1:11">
      <c r="A463" s="1246"/>
      <c r="B463" s="1273"/>
      <c r="C463" s="522" t="s">
        <v>18</v>
      </c>
      <c r="D463" s="554">
        <v>7527</v>
      </c>
      <c r="E463" s="554">
        <v>286</v>
      </c>
      <c r="F463" s="554">
        <v>431</v>
      </c>
      <c r="G463" s="554">
        <v>54</v>
      </c>
      <c r="H463" s="554">
        <v>4175</v>
      </c>
      <c r="I463" s="554">
        <v>2321</v>
      </c>
      <c r="J463" s="554">
        <v>0</v>
      </c>
      <c r="K463" s="211">
        <v>260</v>
      </c>
    </row>
    <row r="464" spans="1:11">
      <c r="A464" s="1246"/>
      <c r="B464" s="1274"/>
      <c r="C464" s="522" t="s">
        <v>196</v>
      </c>
      <c r="D464" s="554">
        <v>7057</v>
      </c>
      <c r="E464" s="554">
        <v>235</v>
      </c>
      <c r="F464" s="554">
        <v>362</v>
      </c>
      <c r="G464" s="554">
        <v>58</v>
      </c>
      <c r="H464" s="554">
        <v>3978</v>
      </c>
      <c r="I464" s="554">
        <v>2186</v>
      </c>
      <c r="J464" s="554">
        <v>0</v>
      </c>
      <c r="K464" s="211">
        <v>238</v>
      </c>
    </row>
    <row r="465" spans="1:11">
      <c r="A465" s="1246"/>
      <c r="B465" s="1272" t="s">
        <v>109</v>
      </c>
      <c r="C465" s="522" t="s">
        <v>195</v>
      </c>
      <c r="D465" s="554">
        <v>6065</v>
      </c>
      <c r="E465" s="554">
        <v>98</v>
      </c>
      <c r="F465" s="554">
        <v>768</v>
      </c>
      <c r="G465" s="554">
        <v>304</v>
      </c>
      <c r="H465" s="554">
        <v>3681</v>
      </c>
      <c r="I465" s="554">
        <v>1074</v>
      </c>
      <c r="J465" s="554">
        <v>0</v>
      </c>
      <c r="K465" s="211">
        <v>140</v>
      </c>
    </row>
    <row r="466" spans="1:11">
      <c r="A466" s="1246"/>
      <c r="B466" s="1273"/>
      <c r="C466" s="522" t="s">
        <v>18</v>
      </c>
      <c r="D466" s="554">
        <v>3197</v>
      </c>
      <c r="E466" s="554">
        <v>53</v>
      </c>
      <c r="F466" s="554">
        <v>399</v>
      </c>
      <c r="G466" s="554">
        <v>159</v>
      </c>
      <c r="H466" s="554">
        <v>1921</v>
      </c>
      <c r="I466" s="554">
        <v>577</v>
      </c>
      <c r="J466" s="554">
        <v>0</v>
      </c>
      <c r="K466" s="211">
        <v>88</v>
      </c>
    </row>
    <row r="467" spans="1:11">
      <c r="A467" s="1246"/>
      <c r="B467" s="1274"/>
      <c r="C467" s="522" t="s">
        <v>196</v>
      </c>
      <c r="D467" s="554">
        <v>2868</v>
      </c>
      <c r="E467" s="554">
        <v>45</v>
      </c>
      <c r="F467" s="554">
        <v>369</v>
      </c>
      <c r="G467" s="554">
        <v>145</v>
      </c>
      <c r="H467" s="554">
        <v>1760</v>
      </c>
      <c r="I467" s="554">
        <v>497</v>
      </c>
      <c r="J467" s="554">
        <v>0</v>
      </c>
      <c r="K467" s="211">
        <v>52</v>
      </c>
    </row>
    <row r="468" spans="1:11">
      <c r="A468" s="1246"/>
      <c r="B468" s="1272" t="s">
        <v>110</v>
      </c>
      <c r="C468" s="522" t="s">
        <v>195</v>
      </c>
      <c r="D468" s="554">
        <v>3751</v>
      </c>
      <c r="E468" s="554">
        <v>244</v>
      </c>
      <c r="F468" s="554">
        <v>637</v>
      </c>
      <c r="G468" s="554">
        <v>401</v>
      </c>
      <c r="H468" s="554">
        <v>1850</v>
      </c>
      <c r="I468" s="554">
        <v>580</v>
      </c>
      <c r="J468" s="554">
        <v>0</v>
      </c>
      <c r="K468" s="211">
        <v>39</v>
      </c>
    </row>
    <row r="469" spans="1:11">
      <c r="A469" s="1246"/>
      <c r="B469" s="1273"/>
      <c r="C469" s="522" t="s">
        <v>18</v>
      </c>
      <c r="D469" s="554">
        <v>1903</v>
      </c>
      <c r="E469" s="554">
        <v>118</v>
      </c>
      <c r="F469" s="554">
        <v>324</v>
      </c>
      <c r="G469" s="554">
        <v>200</v>
      </c>
      <c r="H469" s="554">
        <v>967</v>
      </c>
      <c r="I469" s="554">
        <v>274</v>
      </c>
      <c r="J469" s="554">
        <v>0</v>
      </c>
      <c r="K469" s="211">
        <v>20</v>
      </c>
    </row>
    <row r="470" spans="1:11">
      <c r="A470" s="1246"/>
      <c r="B470" s="1274"/>
      <c r="C470" s="522" t="s">
        <v>196</v>
      </c>
      <c r="D470" s="554">
        <v>1848</v>
      </c>
      <c r="E470" s="554">
        <v>126</v>
      </c>
      <c r="F470" s="554">
        <v>313</v>
      </c>
      <c r="G470" s="554">
        <v>201</v>
      </c>
      <c r="H470" s="554">
        <v>883</v>
      </c>
      <c r="I470" s="554">
        <v>306</v>
      </c>
      <c r="J470" s="554">
        <v>0</v>
      </c>
      <c r="K470" s="211">
        <v>19</v>
      </c>
    </row>
    <row r="471" spans="1:11">
      <c r="A471" s="1246"/>
      <c r="B471" s="1272" t="s">
        <v>111</v>
      </c>
      <c r="C471" s="522" t="s">
        <v>195</v>
      </c>
      <c r="D471" s="554">
        <v>1337</v>
      </c>
      <c r="E471" s="554">
        <v>58</v>
      </c>
      <c r="F471" s="554">
        <v>235</v>
      </c>
      <c r="G471" s="554">
        <v>24</v>
      </c>
      <c r="H471" s="554">
        <v>581</v>
      </c>
      <c r="I471" s="554">
        <v>439</v>
      </c>
      <c r="J471" s="554">
        <v>0</v>
      </c>
      <c r="K471" s="211">
        <v>0</v>
      </c>
    </row>
    <row r="472" spans="1:11">
      <c r="A472" s="1246"/>
      <c r="B472" s="1273"/>
      <c r="C472" s="522" t="s">
        <v>18</v>
      </c>
      <c r="D472" s="554">
        <v>677</v>
      </c>
      <c r="E472" s="554">
        <v>29</v>
      </c>
      <c r="F472" s="554">
        <v>105</v>
      </c>
      <c r="G472" s="554">
        <v>13</v>
      </c>
      <c r="H472" s="554">
        <v>310</v>
      </c>
      <c r="I472" s="554">
        <v>220</v>
      </c>
      <c r="J472" s="554">
        <v>0</v>
      </c>
      <c r="K472" s="211">
        <v>0</v>
      </c>
    </row>
    <row r="473" spans="1:11">
      <c r="A473" s="1246"/>
      <c r="B473" s="1274"/>
      <c r="C473" s="522" t="s">
        <v>196</v>
      </c>
      <c r="D473" s="554">
        <v>660</v>
      </c>
      <c r="E473" s="554">
        <v>29</v>
      </c>
      <c r="F473" s="554">
        <v>130</v>
      </c>
      <c r="G473" s="554">
        <v>11</v>
      </c>
      <c r="H473" s="554">
        <v>271</v>
      </c>
      <c r="I473" s="554">
        <v>219</v>
      </c>
      <c r="J473" s="554">
        <v>0</v>
      </c>
      <c r="K473" s="211">
        <v>0</v>
      </c>
    </row>
    <row r="474" spans="1:11">
      <c r="A474" s="1246"/>
      <c r="B474" s="1272" t="s">
        <v>112</v>
      </c>
      <c r="C474" s="522" t="s">
        <v>195</v>
      </c>
      <c r="D474" s="554">
        <v>1275</v>
      </c>
      <c r="E474" s="554">
        <v>246</v>
      </c>
      <c r="F474" s="554">
        <v>214</v>
      </c>
      <c r="G474" s="554">
        <v>82</v>
      </c>
      <c r="H474" s="554">
        <v>615</v>
      </c>
      <c r="I474" s="554">
        <v>45</v>
      </c>
      <c r="J474" s="554">
        <v>0</v>
      </c>
      <c r="K474" s="211">
        <v>73</v>
      </c>
    </row>
    <row r="475" spans="1:11">
      <c r="A475" s="1246"/>
      <c r="B475" s="1273"/>
      <c r="C475" s="522" t="s">
        <v>18</v>
      </c>
      <c r="D475" s="554">
        <v>682</v>
      </c>
      <c r="E475" s="554">
        <v>135</v>
      </c>
      <c r="F475" s="554">
        <v>120</v>
      </c>
      <c r="G475" s="554">
        <v>42</v>
      </c>
      <c r="H475" s="554">
        <v>325</v>
      </c>
      <c r="I475" s="554">
        <v>25</v>
      </c>
      <c r="J475" s="554">
        <v>0</v>
      </c>
      <c r="K475" s="211">
        <v>35</v>
      </c>
    </row>
    <row r="476" spans="1:11">
      <c r="A476" s="1246"/>
      <c r="B476" s="1274"/>
      <c r="C476" s="522" t="s">
        <v>196</v>
      </c>
      <c r="D476" s="554">
        <v>593</v>
      </c>
      <c r="E476" s="554">
        <v>111</v>
      </c>
      <c r="F476" s="554">
        <v>94</v>
      </c>
      <c r="G476" s="554">
        <v>40</v>
      </c>
      <c r="H476" s="554">
        <v>290</v>
      </c>
      <c r="I476" s="554">
        <v>20</v>
      </c>
      <c r="J476" s="554">
        <v>0</v>
      </c>
      <c r="K476" s="211">
        <v>38</v>
      </c>
    </row>
    <row r="477" spans="1:11">
      <c r="A477" s="1246"/>
      <c r="B477" s="1272" t="s">
        <v>113</v>
      </c>
      <c r="C477" s="522" t="s">
        <v>195</v>
      </c>
      <c r="D477" s="554">
        <v>1333</v>
      </c>
      <c r="E477" s="554">
        <v>0</v>
      </c>
      <c r="F477" s="554">
        <v>756</v>
      </c>
      <c r="G477" s="554">
        <v>61</v>
      </c>
      <c r="H477" s="554">
        <v>315</v>
      </c>
      <c r="I477" s="554">
        <v>201</v>
      </c>
      <c r="J477" s="554">
        <v>0</v>
      </c>
      <c r="K477" s="211">
        <v>0</v>
      </c>
    </row>
    <row r="478" spans="1:11" ht="16.5" customHeight="1">
      <c r="A478" s="1246"/>
      <c r="B478" s="1273"/>
      <c r="C478" s="522" t="s">
        <v>18</v>
      </c>
      <c r="D478" s="554">
        <v>718</v>
      </c>
      <c r="E478" s="554">
        <v>0</v>
      </c>
      <c r="F478" s="554">
        <v>409</v>
      </c>
      <c r="G478" s="554">
        <v>33</v>
      </c>
      <c r="H478" s="554">
        <v>164</v>
      </c>
      <c r="I478" s="554">
        <v>112</v>
      </c>
      <c r="J478" s="554">
        <v>0</v>
      </c>
      <c r="K478" s="211">
        <v>0</v>
      </c>
    </row>
    <row r="479" spans="1:11">
      <c r="A479" s="1246"/>
      <c r="B479" s="1274"/>
      <c r="C479" s="522" t="s">
        <v>196</v>
      </c>
      <c r="D479" s="554">
        <v>615</v>
      </c>
      <c r="E479" s="554">
        <v>0</v>
      </c>
      <c r="F479" s="554">
        <v>347</v>
      </c>
      <c r="G479" s="554">
        <v>28</v>
      </c>
      <c r="H479" s="554">
        <v>151</v>
      </c>
      <c r="I479" s="554">
        <v>89</v>
      </c>
      <c r="J479" s="554">
        <v>0</v>
      </c>
      <c r="K479" s="211">
        <v>0</v>
      </c>
    </row>
    <row r="480" spans="1:11">
      <c r="A480" s="1246"/>
      <c r="B480" s="1272" t="s">
        <v>114</v>
      </c>
      <c r="C480" s="522" t="s">
        <v>195</v>
      </c>
      <c r="D480" s="554">
        <v>1204</v>
      </c>
      <c r="E480" s="554">
        <v>200</v>
      </c>
      <c r="F480" s="554">
        <v>527</v>
      </c>
      <c r="G480" s="554">
        <v>155</v>
      </c>
      <c r="H480" s="554">
        <v>291</v>
      </c>
      <c r="I480" s="554">
        <v>31</v>
      </c>
      <c r="J480" s="554">
        <v>0</v>
      </c>
      <c r="K480" s="211">
        <v>0</v>
      </c>
    </row>
    <row r="481" spans="1:11">
      <c r="A481" s="1246"/>
      <c r="B481" s="1273"/>
      <c r="C481" s="522" t="s">
        <v>18</v>
      </c>
      <c r="D481" s="554">
        <v>611</v>
      </c>
      <c r="E481" s="554">
        <v>89</v>
      </c>
      <c r="F481" s="554">
        <v>265</v>
      </c>
      <c r="G481" s="554">
        <v>82</v>
      </c>
      <c r="H481" s="554">
        <v>157</v>
      </c>
      <c r="I481" s="554">
        <v>18</v>
      </c>
      <c r="J481" s="554">
        <v>0</v>
      </c>
      <c r="K481" s="211">
        <v>0</v>
      </c>
    </row>
    <row r="482" spans="1:11">
      <c r="A482" s="1246"/>
      <c r="B482" s="1274"/>
      <c r="C482" s="522" t="s">
        <v>196</v>
      </c>
      <c r="D482" s="554">
        <v>593</v>
      </c>
      <c r="E482" s="554">
        <v>111</v>
      </c>
      <c r="F482" s="554">
        <v>262</v>
      </c>
      <c r="G482" s="554">
        <v>73</v>
      </c>
      <c r="H482" s="554">
        <v>134</v>
      </c>
      <c r="I482" s="554">
        <v>13</v>
      </c>
      <c r="J482" s="554">
        <v>0</v>
      </c>
      <c r="K482" s="211">
        <v>0</v>
      </c>
    </row>
    <row r="483" spans="1:11" ht="16.5" customHeight="1">
      <c r="A483" s="1246"/>
      <c r="B483" s="1272" t="s">
        <v>115</v>
      </c>
      <c r="C483" s="522" t="s">
        <v>195</v>
      </c>
      <c r="D483" s="554">
        <v>553</v>
      </c>
      <c r="E483" s="554">
        <v>61</v>
      </c>
      <c r="F483" s="554">
        <v>151</v>
      </c>
      <c r="G483" s="554">
        <v>0</v>
      </c>
      <c r="H483" s="554">
        <v>273</v>
      </c>
      <c r="I483" s="554">
        <v>68</v>
      </c>
      <c r="J483" s="554">
        <v>0</v>
      </c>
      <c r="K483" s="211">
        <v>0</v>
      </c>
    </row>
    <row r="484" spans="1:11">
      <c r="A484" s="1246"/>
      <c r="B484" s="1273"/>
      <c r="C484" s="522" t="s">
        <v>18</v>
      </c>
      <c r="D484" s="554">
        <v>285</v>
      </c>
      <c r="E484" s="554">
        <v>38</v>
      </c>
      <c r="F484" s="554">
        <v>80</v>
      </c>
      <c r="G484" s="554">
        <v>0</v>
      </c>
      <c r="H484" s="554">
        <v>138</v>
      </c>
      <c r="I484" s="554">
        <v>29</v>
      </c>
      <c r="J484" s="554">
        <v>0</v>
      </c>
      <c r="K484" s="211">
        <v>0</v>
      </c>
    </row>
    <row r="485" spans="1:11">
      <c r="A485" s="1246"/>
      <c r="B485" s="1274"/>
      <c r="C485" s="522" t="s">
        <v>196</v>
      </c>
      <c r="D485" s="554">
        <v>268</v>
      </c>
      <c r="E485" s="554">
        <v>23</v>
      </c>
      <c r="F485" s="554">
        <v>71</v>
      </c>
      <c r="G485" s="554">
        <v>0</v>
      </c>
      <c r="H485" s="554">
        <v>135</v>
      </c>
      <c r="I485" s="554">
        <v>39</v>
      </c>
      <c r="J485" s="554">
        <v>0</v>
      </c>
      <c r="K485" s="211">
        <v>0</v>
      </c>
    </row>
    <row r="486" spans="1:11">
      <c r="A486" s="1246"/>
      <c r="B486" s="1272" t="s">
        <v>116</v>
      </c>
      <c r="C486" s="522" t="s">
        <v>195</v>
      </c>
      <c r="D486" s="554">
        <v>2425</v>
      </c>
      <c r="E486" s="554">
        <v>257</v>
      </c>
      <c r="F486" s="554">
        <v>701</v>
      </c>
      <c r="G486" s="554">
        <v>82</v>
      </c>
      <c r="H486" s="554">
        <v>1056</v>
      </c>
      <c r="I486" s="554">
        <v>187</v>
      </c>
      <c r="J486" s="554">
        <v>0</v>
      </c>
      <c r="K486" s="211">
        <v>142</v>
      </c>
    </row>
    <row r="487" spans="1:11">
      <c r="A487" s="1246"/>
      <c r="B487" s="1273"/>
      <c r="C487" s="522" t="s">
        <v>18</v>
      </c>
      <c r="D487" s="554">
        <v>1273</v>
      </c>
      <c r="E487" s="554">
        <v>135</v>
      </c>
      <c r="F487" s="554">
        <v>365</v>
      </c>
      <c r="G487" s="554">
        <v>46</v>
      </c>
      <c r="H487" s="554">
        <v>547</v>
      </c>
      <c r="I487" s="554">
        <v>109</v>
      </c>
      <c r="J487" s="554">
        <v>0</v>
      </c>
      <c r="K487" s="211">
        <v>71</v>
      </c>
    </row>
    <row r="488" spans="1:11">
      <c r="A488" s="1246"/>
      <c r="B488" s="1274"/>
      <c r="C488" s="522" t="s">
        <v>196</v>
      </c>
      <c r="D488" s="554">
        <v>1152</v>
      </c>
      <c r="E488" s="554">
        <v>122</v>
      </c>
      <c r="F488" s="554">
        <v>336</v>
      </c>
      <c r="G488" s="554">
        <v>36</v>
      </c>
      <c r="H488" s="554">
        <v>509</v>
      </c>
      <c r="I488" s="554">
        <v>78</v>
      </c>
      <c r="J488" s="554">
        <v>0</v>
      </c>
      <c r="K488" s="211">
        <v>71</v>
      </c>
    </row>
    <row r="489" spans="1:11">
      <c r="A489" s="1246"/>
      <c r="B489" s="1272" t="s">
        <v>117</v>
      </c>
      <c r="C489" s="522" t="s">
        <v>195</v>
      </c>
      <c r="D489" s="554">
        <v>1528</v>
      </c>
      <c r="E489" s="554">
        <v>68</v>
      </c>
      <c r="F489" s="554">
        <v>556</v>
      </c>
      <c r="G489" s="554">
        <v>124</v>
      </c>
      <c r="H489" s="554">
        <v>608</v>
      </c>
      <c r="I489" s="554">
        <v>128</v>
      </c>
      <c r="J489" s="554">
        <v>0</v>
      </c>
      <c r="K489" s="211">
        <v>44</v>
      </c>
    </row>
    <row r="490" spans="1:11">
      <c r="A490" s="1246"/>
      <c r="B490" s="1273"/>
      <c r="C490" s="522" t="s">
        <v>18</v>
      </c>
      <c r="D490" s="554">
        <v>792</v>
      </c>
      <c r="E490" s="554">
        <v>35</v>
      </c>
      <c r="F490" s="554">
        <v>288</v>
      </c>
      <c r="G490" s="554">
        <v>69</v>
      </c>
      <c r="H490" s="554">
        <v>309</v>
      </c>
      <c r="I490" s="554">
        <v>65</v>
      </c>
      <c r="J490" s="554">
        <v>0</v>
      </c>
      <c r="K490" s="211">
        <v>26</v>
      </c>
    </row>
    <row r="491" spans="1:11">
      <c r="A491" s="1246"/>
      <c r="B491" s="1274"/>
      <c r="C491" s="522" t="s">
        <v>196</v>
      </c>
      <c r="D491" s="554">
        <v>736</v>
      </c>
      <c r="E491" s="554">
        <v>33</v>
      </c>
      <c r="F491" s="554">
        <v>268</v>
      </c>
      <c r="G491" s="554">
        <v>55</v>
      </c>
      <c r="H491" s="554">
        <v>299</v>
      </c>
      <c r="I491" s="554">
        <v>63</v>
      </c>
      <c r="J491" s="554">
        <v>0</v>
      </c>
      <c r="K491" s="211">
        <v>18</v>
      </c>
    </row>
    <row r="492" spans="1:11">
      <c r="A492" s="1246"/>
      <c r="B492" s="1272" t="s">
        <v>118</v>
      </c>
      <c r="C492" s="522" t="s">
        <v>195</v>
      </c>
      <c r="D492" s="554">
        <v>1429</v>
      </c>
      <c r="E492" s="554">
        <v>55</v>
      </c>
      <c r="F492" s="554">
        <v>480</v>
      </c>
      <c r="G492" s="554">
        <v>71</v>
      </c>
      <c r="H492" s="554">
        <v>626</v>
      </c>
      <c r="I492" s="554">
        <v>45</v>
      </c>
      <c r="J492" s="554">
        <v>0</v>
      </c>
      <c r="K492" s="211">
        <v>152</v>
      </c>
    </row>
    <row r="493" spans="1:11">
      <c r="A493" s="1246"/>
      <c r="B493" s="1273"/>
      <c r="C493" s="522" t="s">
        <v>18</v>
      </c>
      <c r="D493" s="554">
        <v>736</v>
      </c>
      <c r="E493" s="554">
        <v>29</v>
      </c>
      <c r="F493" s="554">
        <v>270</v>
      </c>
      <c r="G493" s="554">
        <v>26</v>
      </c>
      <c r="H493" s="554">
        <v>303</v>
      </c>
      <c r="I493" s="554">
        <v>18</v>
      </c>
      <c r="J493" s="554">
        <v>0</v>
      </c>
      <c r="K493" s="211">
        <v>90</v>
      </c>
    </row>
    <row r="494" spans="1:11">
      <c r="A494" s="1246"/>
      <c r="B494" s="1274"/>
      <c r="C494" s="522" t="s">
        <v>196</v>
      </c>
      <c r="D494" s="554">
        <v>693</v>
      </c>
      <c r="E494" s="554">
        <v>26</v>
      </c>
      <c r="F494" s="554">
        <v>210</v>
      </c>
      <c r="G494" s="554">
        <v>45</v>
      </c>
      <c r="H494" s="554">
        <v>323</v>
      </c>
      <c r="I494" s="554">
        <v>27</v>
      </c>
      <c r="J494" s="554">
        <v>0</v>
      </c>
      <c r="K494" s="211">
        <v>62</v>
      </c>
    </row>
    <row r="495" spans="1:11" ht="16.5" customHeight="1">
      <c r="A495" s="1246"/>
      <c r="B495" s="1272" t="s">
        <v>462</v>
      </c>
      <c r="C495" s="522" t="s">
        <v>195</v>
      </c>
      <c r="D495" s="554">
        <v>7383</v>
      </c>
      <c r="E495" s="554">
        <v>382</v>
      </c>
      <c r="F495" s="554">
        <v>701</v>
      </c>
      <c r="G495" s="554">
        <v>384</v>
      </c>
      <c r="H495" s="554">
        <v>4532</v>
      </c>
      <c r="I495" s="554">
        <v>1114</v>
      </c>
      <c r="J495" s="554">
        <v>0</v>
      </c>
      <c r="K495" s="211">
        <v>270</v>
      </c>
    </row>
    <row r="496" spans="1:11">
      <c r="A496" s="1246"/>
      <c r="B496" s="1273"/>
      <c r="C496" s="522" t="s">
        <v>18</v>
      </c>
      <c r="D496" s="554">
        <v>3833</v>
      </c>
      <c r="E496" s="554">
        <v>189</v>
      </c>
      <c r="F496" s="554">
        <v>359</v>
      </c>
      <c r="G496" s="554">
        <v>190</v>
      </c>
      <c r="H496" s="554">
        <v>2364</v>
      </c>
      <c r="I496" s="554">
        <v>599</v>
      </c>
      <c r="J496" s="554">
        <v>0</v>
      </c>
      <c r="K496" s="211">
        <v>132</v>
      </c>
    </row>
    <row r="497" spans="1:11">
      <c r="A497" s="1246"/>
      <c r="B497" s="1274"/>
      <c r="C497" s="522" t="s">
        <v>196</v>
      </c>
      <c r="D497" s="554">
        <v>3550</v>
      </c>
      <c r="E497" s="554">
        <v>193</v>
      </c>
      <c r="F497" s="554">
        <v>342</v>
      </c>
      <c r="G497" s="554">
        <v>194</v>
      </c>
      <c r="H497" s="554">
        <v>2168</v>
      </c>
      <c r="I497" s="554">
        <v>515</v>
      </c>
      <c r="J497" s="554">
        <v>0</v>
      </c>
      <c r="K497" s="211">
        <v>138</v>
      </c>
    </row>
    <row r="498" spans="1:11" ht="16.5" customHeight="1">
      <c r="A498" s="1246" t="s">
        <v>1162</v>
      </c>
      <c r="B498" s="1275" t="s">
        <v>978</v>
      </c>
      <c r="C498" s="527" t="s">
        <v>195</v>
      </c>
      <c r="D498" s="545">
        <v>55226</v>
      </c>
      <c r="E498" s="545">
        <v>2986</v>
      </c>
      <c r="F498" s="545">
        <v>9019</v>
      </c>
      <c r="G498" s="545">
        <v>5303</v>
      </c>
      <c r="H498" s="545">
        <v>25525</v>
      </c>
      <c r="I498" s="545">
        <v>11674</v>
      </c>
      <c r="J498" s="545">
        <v>0</v>
      </c>
      <c r="K498" s="227">
        <v>719</v>
      </c>
    </row>
    <row r="499" spans="1:11">
      <c r="A499" s="1246"/>
      <c r="B499" s="1276"/>
      <c r="C499" s="527" t="s">
        <v>18</v>
      </c>
      <c r="D499" s="545">
        <v>28528</v>
      </c>
      <c r="E499" s="545">
        <v>1534</v>
      </c>
      <c r="F499" s="545">
        <v>4785</v>
      </c>
      <c r="G499" s="545">
        <v>2768</v>
      </c>
      <c r="H499" s="545">
        <v>13053</v>
      </c>
      <c r="I499" s="545">
        <v>6011</v>
      </c>
      <c r="J499" s="545">
        <v>0</v>
      </c>
      <c r="K499" s="227">
        <v>377</v>
      </c>
    </row>
    <row r="500" spans="1:11">
      <c r="A500" s="1246"/>
      <c r="B500" s="1277"/>
      <c r="C500" s="527" t="s">
        <v>196</v>
      </c>
      <c r="D500" s="553">
        <v>26698</v>
      </c>
      <c r="E500" s="553">
        <v>1452</v>
      </c>
      <c r="F500" s="553">
        <v>4234</v>
      </c>
      <c r="G500" s="553">
        <v>2535</v>
      </c>
      <c r="H500" s="553">
        <v>12472</v>
      </c>
      <c r="I500" s="553">
        <v>5663</v>
      </c>
      <c r="J500" s="553">
        <v>0</v>
      </c>
      <c r="K500" s="328">
        <v>342</v>
      </c>
    </row>
    <row r="501" spans="1:11" ht="16.5" customHeight="1">
      <c r="A501" s="1246"/>
      <c r="B501" s="1272" t="s">
        <v>468</v>
      </c>
      <c r="C501" s="522" t="s">
        <v>195</v>
      </c>
      <c r="D501" s="554">
        <v>21583</v>
      </c>
      <c r="E501" s="554">
        <v>430</v>
      </c>
      <c r="F501" s="554">
        <v>2929</v>
      </c>
      <c r="G501" s="554">
        <v>980</v>
      </c>
      <c r="H501" s="554">
        <v>10725</v>
      </c>
      <c r="I501" s="554">
        <v>6103</v>
      </c>
      <c r="J501" s="554">
        <v>0</v>
      </c>
      <c r="K501" s="211">
        <v>416</v>
      </c>
    </row>
    <row r="502" spans="1:11">
      <c r="A502" s="1246"/>
      <c r="B502" s="1273"/>
      <c r="C502" s="522" t="s">
        <v>18</v>
      </c>
      <c r="D502" s="554">
        <v>11062</v>
      </c>
      <c r="E502" s="554">
        <v>206</v>
      </c>
      <c r="F502" s="554">
        <v>1550</v>
      </c>
      <c r="G502" s="554">
        <v>533</v>
      </c>
      <c r="H502" s="554">
        <v>5501</v>
      </c>
      <c r="I502" s="554">
        <v>3060</v>
      </c>
      <c r="J502" s="554">
        <v>0</v>
      </c>
      <c r="K502" s="211">
        <v>212</v>
      </c>
    </row>
    <row r="503" spans="1:11">
      <c r="A503" s="1246"/>
      <c r="B503" s="1274"/>
      <c r="C503" s="522" t="s">
        <v>196</v>
      </c>
      <c r="D503" s="554">
        <v>10521</v>
      </c>
      <c r="E503" s="554">
        <v>224</v>
      </c>
      <c r="F503" s="554">
        <v>1379</v>
      </c>
      <c r="G503" s="554">
        <v>447</v>
      </c>
      <c r="H503" s="554">
        <v>5224</v>
      </c>
      <c r="I503" s="554">
        <v>3043</v>
      </c>
      <c r="J503" s="554">
        <v>0</v>
      </c>
      <c r="K503" s="211">
        <v>204</v>
      </c>
    </row>
    <row r="504" spans="1:11">
      <c r="A504" s="1246"/>
      <c r="B504" s="1272" t="s">
        <v>119</v>
      </c>
      <c r="C504" s="522" t="s">
        <v>195</v>
      </c>
      <c r="D504" s="554">
        <v>9460</v>
      </c>
      <c r="E504" s="554">
        <v>599</v>
      </c>
      <c r="F504" s="554">
        <v>1350</v>
      </c>
      <c r="G504" s="554">
        <v>952</v>
      </c>
      <c r="H504" s="554">
        <v>4647</v>
      </c>
      <c r="I504" s="554">
        <v>1842</v>
      </c>
      <c r="J504" s="554">
        <v>0</v>
      </c>
      <c r="K504" s="211">
        <v>70</v>
      </c>
    </row>
    <row r="505" spans="1:11">
      <c r="A505" s="1246"/>
      <c r="B505" s="1273"/>
      <c r="C505" s="522" t="s">
        <v>18</v>
      </c>
      <c r="D505" s="554">
        <v>4903</v>
      </c>
      <c r="E505" s="554">
        <v>315</v>
      </c>
      <c r="F505" s="554">
        <v>734</v>
      </c>
      <c r="G505" s="554">
        <v>473</v>
      </c>
      <c r="H505" s="554">
        <v>2353</v>
      </c>
      <c r="I505" s="554">
        <v>988</v>
      </c>
      <c r="J505" s="554">
        <v>0</v>
      </c>
      <c r="K505" s="211">
        <v>40</v>
      </c>
    </row>
    <row r="506" spans="1:11">
      <c r="A506" s="1246"/>
      <c r="B506" s="1274"/>
      <c r="C506" s="522" t="s">
        <v>196</v>
      </c>
      <c r="D506" s="554">
        <v>4557</v>
      </c>
      <c r="E506" s="554">
        <v>284</v>
      </c>
      <c r="F506" s="554">
        <v>616</v>
      </c>
      <c r="G506" s="554">
        <v>479</v>
      </c>
      <c r="H506" s="554">
        <v>2294</v>
      </c>
      <c r="I506" s="554">
        <v>854</v>
      </c>
      <c r="J506" s="554">
        <v>0</v>
      </c>
      <c r="K506" s="211">
        <v>30</v>
      </c>
    </row>
    <row r="507" spans="1:11">
      <c r="A507" s="1246"/>
      <c r="B507" s="1272" t="s">
        <v>120</v>
      </c>
      <c r="C507" s="522" t="s">
        <v>195</v>
      </c>
      <c r="D507" s="554">
        <v>8774</v>
      </c>
      <c r="E507" s="554">
        <v>569</v>
      </c>
      <c r="F507" s="554">
        <v>1115</v>
      </c>
      <c r="G507" s="554">
        <v>917</v>
      </c>
      <c r="H507" s="554">
        <v>4123</v>
      </c>
      <c r="I507" s="554">
        <v>1930</v>
      </c>
      <c r="J507" s="554">
        <v>0</v>
      </c>
      <c r="K507" s="211">
        <v>120</v>
      </c>
    </row>
    <row r="508" spans="1:11">
      <c r="A508" s="1246"/>
      <c r="B508" s="1273"/>
      <c r="C508" s="522" t="s">
        <v>18</v>
      </c>
      <c r="D508" s="554">
        <v>4504</v>
      </c>
      <c r="E508" s="554">
        <v>306</v>
      </c>
      <c r="F508" s="554">
        <v>593</v>
      </c>
      <c r="G508" s="554">
        <v>453</v>
      </c>
      <c r="H508" s="554">
        <v>2080</v>
      </c>
      <c r="I508" s="554">
        <v>1010</v>
      </c>
      <c r="J508" s="554">
        <v>0</v>
      </c>
      <c r="K508" s="211">
        <v>62</v>
      </c>
    </row>
    <row r="509" spans="1:11">
      <c r="A509" s="1246"/>
      <c r="B509" s="1274"/>
      <c r="C509" s="522" t="s">
        <v>196</v>
      </c>
      <c r="D509" s="554">
        <v>4270</v>
      </c>
      <c r="E509" s="554">
        <v>263</v>
      </c>
      <c r="F509" s="554">
        <v>522</v>
      </c>
      <c r="G509" s="554">
        <v>464</v>
      </c>
      <c r="H509" s="554">
        <v>2043</v>
      </c>
      <c r="I509" s="554">
        <v>920</v>
      </c>
      <c r="J509" s="554">
        <v>0</v>
      </c>
      <c r="K509" s="211">
        <v>58</v>
      </c>
    </row>
    <row r="510" spans="1:11" ht="16.5" customHeight="1">
      <c r="A510" s="1246"/>
      <c r="B510" s="1272" t="s">
        <v>121</v>
      </c>
      <c r="C510" s="522" t="s">
        <v>195</v>
      </c>
      <c r="D510" s="554">
        <v>3130</v>
      </c>
      <c r="E510" s="554">
        <v>256</v>
      </c>
      <c r="F510" s="554">
        <v>804</v>
      </c>
      <c r="G510" s="554">
        <v>235</v>
      </c>
      <c r="H510" s="554">
        <v>1406</v>
      </c>
      <c r="I510" s="554">
        <v>400</v>
      </c>
      <c r="J510" s="554">
        <v>0</v>
      </c>
      <c r="K510" s="211">
        <v>29</v>
      </c>
    </row>
    <row r="511" spans="1:11">
      <c r="A511" s="1246"/>
      <c r="B511" s="1273"/>
      <c r="C511" s="522" t="s">
        <v>18</v>
      </c>
      <c r="D511" s="554">
        <v>1633</v>
      </c>
      <c r="E511" s="554">
        <v>134</v>
      </c>
      <c r="F511" s="554">
        <v>431</v>
      </c>
      <c r="G511" s="554">
        <v>122</v>
      </c>
      <c r="H511" s="554">
        <v>721</v>
      </c>
      <c r="I511" s="554">
        <v>208</v>
      </c>
      <c r="J511" s="554">
        <v>0</v>
      </c>
      <c r="K511" s="211">
        <v>17</v>
      </c>
    </row>
    <row r="512" spans="1:11">
      <c r="A512" s="1246"/>
      <c r="B512" s="1274"/>
      <c r="C512" s="522" t="s">
        <v>196</v>
      </c>
      <c r="D512" s="554">
        <v>1497</v>
      </c>
      <c r="E512" s="554">
        <v>122</v>
      </c>
      <c r="F512" s="554">
        <v>373</v>
      </c>
      <c r="G512" s="554">
        <v>113</v>
      </c>
      <c r="H512" s="554">
        <v>685</v>
      </c>
      <c r="I512" s="554">
        <v>192</v>
      </c>
      <c r="J512" s="554">
        <v>0</v>
      </c>
      <c r="K512" s="211">
        <v>12</v>
      </c>
    </row>
    <row r="513" spans="1:11" ht="16.5" customHeight="1">
      <c r="A513" s="1246"/>
      <c r="B513" s="1272" t="s">
        <v>122</v>
      </c>
      <c r="C513" s="522" t="s">
        <v>195</v>
      </c>
      <c r="D513" s="554">
        <v>2607</v>
      </c>
      <c r="E513" s="554">
        <v>25</v>
      </c>
      <c r="F513" s="554">
        <v>529</v>
      </c>
      <c r="G513" s="554">
        <v>366</v>
      </c>
      <c r="H513" s="554">
        <v>1296</v>
      </c>
      <c r="I513" s="554">
        <v>391</v>
      </c>
      <c r="J513" s="554">
        <v>0</v>
      </c>
      <c r="K513" s="211">
        <v>0</v>
      </c>
    </row>
    <row r="514" spans="1:11">
      <c r="A514" s="1246"/>
      <c r="B514" s="1273"/>
      <c r="C514" s="522" t="s">
        <v>18</v>
      </c>
      <c r="D514" s="554">
        <v>1377</v>
      </c>
      <c r="E514" s="554">
        <v>14</v>
      </c>
      <c r="F514" s="554">
        <v>274</v>
      </c>
      <c r="G514" s="554">
        <v>211</v>
      </c>
      <c r="H514" s="554">
        <v>676</v>
      </c>
      <c r="I514" s="554">
        <v>202</v>
      </c>
      <c r="J514" s="554">
        <v>0</v>
      </c>
      <c r="K514" s="211">
        <v>0</v>
      </c>
    </row>
    <row r="515" spans="1:11">
      <c r="A515" s="1246"/>
      <c r="B515" s="1274"/>
      <c r="C515" s="522" t="s">
        <v>196</v>
      </c>
      <c r="D515" s="554">
        <v>1230</v>
      </c>
      <c r="E515" s="554">
        <v>11</v>
      </c>
      <c r="F515" s="554">
        <v>255</v>
      </c>
      <c r="G515" s="554">
        <v>155</v>
      </c>
      <c r="H515" s="554">
        <v>620</v>
      </c>
      <c r="I515" s="554">
        <v>189</v>
      </c>
      <c r="J515" s="554">
        <v>0</v>
      </c>
      <c r="K515" s="211">
        <v>0</v>
      </c>
    </row>
    <row r="516" spans="1:11" ht="16.5" customHeight="1">
      <c r="A516" s="1246"/>
      <c r="B516" s="1272" t="s">
        <v>123</v>
      </c>
      <c r="C516" s="522" t="s">
        <v>195</v>
      </c>
      <c r="D516" s="554">
        <v>1918</v>
      </c>
      <c r="E516" s="554">
        <v>186</v>
      </c>
      <c r="F516" s="554">
        <v>616</v>
      </c>
      <c r="G516" s="554">
        <v>295</v>
      </c>
      <c r="H516" s="554">
        <v>475</v>
      </c>
      <c r="I516" s="554">
        <v>346</v>
      </c>
      <c r="J516" s="554">
        <v>0</v>
      </c>
      <c r="K516" s="211">
        <v>0</v>
      </c>
    </row>
    <row r="517" spans="1:11">
      <c r="A517" s="1246"/>
      <c r="B517" s="1273"/>
      <c r="C517" s="522" t="s">
        <v>18</v>
      </c>
      <c r="D517" s="554">
        <v>997</v>
      </c>
      <c r="E517" s="554">
        <v>81</v>
      </c>
      <c r="F517" s="554">
        <v>316</v>
      </c>
      <c r="G517" s="554">
        <v>154</v>
      </c>
      <c r="H517" s="554">
        <v>258</v>
      </c>
      <c r="I517" s="554">
        <v>188</v>
      </c>
      <c r="J517" s="554">
        <v>0</v>
      </c>
      <c r="K517" s="211">
        <v>0</v>
      </c>
    </row>
    <row r="518" spans="1:11">
      <c r="A518" s="1246"/>
      <c r="B518" s="1274"/>
      <c r="C518" s="522" t="s">
        <v>196</v>
      </c>
      <c r="D518" s="554">
        <v>921</v>
      </c>
      <c r="E518" s="554">
        <v>105</v>
      </c>
      <c r="F518" s="554">
        <v>300</v>
      </c>
      <c r="G518" s="554">
        <v>141</v>
      </c>
      <c r="H518" s="554">
        <v>217</v>
      </c>
      <c r="I518" s="554">
        <v>158</v>
      </c>
      <c r="J518" s="554">
        <v>0</v>
      </c>
      <c r="K518" s="211">
        <v>0</v>
      </c>
    </row>
    <row r="519" spans="1:11">
      <c r="A519" s="1246"/>
      <c r="B519" s="1272" t="s">
        <v>124</v>
      </c>
      <c r="C519" s="522" t="s">
        <v>195</v>
      </c>
      <c r="D519" s="554">
        <v>3116</v>
      </c>
      <c r="E519" s="554">
        <v>200</v>
      </c>
      <c r="F519" s="554">
        <v>766</v>
      </c>
      <c r="G519" s="554">
        <v>332</v>
      </c>
      <c r="H519" s="554">
        <v>1318</v>
      </c>
      <c r="I519" s="554">
        <v>458</v>
      </c>
      <c r="J519" s="554">
        <v>0</v>
      </c>
      <c r="K519" s="211">
        <v>42</v>
      </c>
    </row>
    <row r="520" spans="1:11">
      <c r="A520" s="1246"/>
      <c r="B520" s="1273"/>
      <c r="C520" s="522" t="s">
        <v>18</v>
      </c>
      <c r="D520" s="554">
        <v>1609</v>
      </c>
      <c r="E520" s="554">
        <v>100</v>
      </c>
      <c r="F520" s="554">
        <v>412</v>
      </c>
      <c r="G520" s="554">
        <v>181</v>
      </c>
      <c r="H520" s="554">
        <v>656</v>
      </c>
      <c r="I520" s="554">
        <v>236</v>
      </c>
      <c r="J520" s="554">
        <v>0</v>
      </c>
      <c r="K520" s="211">
        <v>24</v>
      </c>
    </row>
    <row r="521" spans="1:11">
      <c r="A521" s="1246"/>
      <c r="B521" s="1274"/>
      <c r="C521" s="522" t="s">
        <v>196</v>
      </c>
      <c r="D521" s="554">
        <v>1507</v>
      </c>
      <c r="E521" s="554">
        <v>100</v>
      </c>
      <c r="F521" s="554">
        <v>354</v>
      </c>
      <c r="G521" s="554">
        <v>151</v>
      </c>
      <c r="H521" s="554">
        <v>662</v>
      </c>
      <c r="I521" s="554">
        <v>222</v>
      </c>
      <c r="J521" s="554">
        <v>0</v>
      </c>
      <c r="K521" s="211">
        <v>18</v>
      </c>
    </row>
    <row r="522" spans="1:11">
      <c r="A522" s="1246"/>
      <c r="B522" s="1272" t="s">
        <v>125</v>
      </c>
      <c r="C522" s="522" t="s">
        <v>195</v>
      </c>
      <c r="D522" s="554">
        <v>363</v>
      </c>
      <c r="E522" s="554">
        <v>121</v>
      </c>
      <c r="F522" s="554">
        <v>0</v>
      </c>
      <c r="G522" s="554">
        <v>235</v>
      </c>
      <c r="H522" s="554">
        <v>7</v>
      </c>
      <c r="I522" s="554">
        <v>0</v>
      </c>
      <c r="J522" s="554">
        <v>0</v>
      </c>
      <c r="K522" s="211">
        <v>0</v>
      </c>
    </row>
    <row r="523" spans="1:11">
      <c r="A523" s="1246"/>
      <c r="B523" s="1273"/>
      <c r="C523" s="522" t="s">
        <v>18</v>
      </c>
      <c r="D523" s="554">
        <v>180</v>
      </c>
      <c r="E523" s="554">
        <v>58</v>
      </c>
      <c r="F523" s="554">
        <v>0</v>
      </c>
      <c r="G523" s="554">
        <v>118</v>
      </c>
      <c r="H523" s="554">
        <v>4</v>
      </c>
      <c r="I523" s="554">
        <v>0</v>
      </c>
      <c r="J523" s="554">
        <v>0</v>
      </c>
      <c r="K523" s="211">
        <v>0</v>
      </c>
    </row>
    <row r="524" spans="1:11">
      <c r="A524" s="1246"/>
      <c r="B524" s="1274"/>
      <c r="C524" s="522" t="s">
        <v>196</v>
      </c>
      <c r="D524" s="554">
        <v>183</v>
      </c>
      <c r="E524" s="554">
        <v>63</v>
      </c>
      <c r="F524" s="554">
        <v>0</v>
      </c>
      <c r="G524" s="554">
        <v>117</v>
      </c>
      <c r="H524" s="554">
        <v>3</v>
      </c>
      <c r="I524" s="554">
        <v>0</v>
      </c>
      <c r="J524" s="554">
        <v>0</v>
      </c>
      <c r="K524" s="211">
        <v>0</v>
      </c>
    </row>
    <row r="525" spans="1:11">
      <c r="A525" s="1246"/>
      <c r="B525" s="1272" t="s">
        <v>126</v>
      </c>
      <c r="C525" s="522" t="s">
        <v>195</v>
      </c>
      <c r="D525" s="554">
        <v>526</v>
      </c>
      <c r="E525" s="554">
        <v>182</v>
      </c>
      <c r="F525" s="554">
        <v>42</v>
      </c>
      <c r="G525" s="554">
        <v>142</v>
      </c>
      <c r="H525" s="554">
        <v>135</v>
      </c>
      <c r="I525" s="554">
        <v>25</v>
      </c>
      <c r="J525" s="554">
        <v>0</v>
      </c>
      <c r="K525" s="211">
        <v>0</v>
      </c>
    </row>
    <row r="526" spans="1:11">
      <c r="A526" s="1246"/>
      <c r="B526" s="1273"/>
      <c r="C526" s="522" t="s">
        <v>18</v>
      </c>
      <c r="D526" s="554">
        <v>274</v>
      </c>
      <c r="E526" s="554">
        <v>94</v>
      </c>
      <c r="F526" s="554">
        <v>24</v>
      </c>
      <c r="G526" s="554">
        <v>75</v>
      </c>
      <c r="H526" s="554">
        <v>64</v>
      </c>
      <c r="I526" s="554">
        <v>17</v>
      </c>
      <c r="J526" s="554">
        <v>0</v>
      </c>
      <c r="K526" s="211">
        <v>0</v>
      </c>
    </row>
    <row r="527" spans="1:11">
      <c r="A527" s="1246"/>
      <c r="B527" s="1274"/>
      <c r="C527" s="522" t="s">
        <v>196</v>
      </c>
      <c r="D527" s="554">
        <v>252</v>
      </c>
      <c r="E527" s="554">
        <v>88</v>
      </c>
      <c r="F527" s="554">
        <v>18</v>
      </c>
      <c r="G527" s="554">
        <v>67</v>
      </c>
      <c r="H527" s="554">
        <v>71</v>
      </c>
      <c r="I527" s="554">
        <v>8</v>
      </c>
      <c r="J527" s="554">
        <v>0</v>
      </c>
      <c r="K527" s="211">
        <v>0</v>
      </c>
    </row>
    <row r="528" spans="1:11">
      <c r="A528" s="1246"/>
      <c r="B528" s="1272" t="s">
        <v>127</v>
      </c>
      <c r="C528" s="522" t="s">
        <v>195</v>
      </c>
      <c r="D528" s="554">
        <v>480</v>
      </c>
      <c r="E528" s="554">
        <v>160</v>
      </c>
      <c r="F528" s="554">
        <v>300</v>
      </c>
      <c r="G528" s="554">
        <v>0</v>
      </c>
      <c r="H528" s="554">
        <v>0</v>
      </c>
      <c r="I528" s="554">
        <v>20</v>
      </c>
      <c r="J528" s="554">
        <v>0</v>
      </c>
      <c r="K528" s="211">
        <v>0</v>
      </c>
    </row>
    <row r="529" spans="1:11">
      <c r="A529" s="1246"/>
      <c r="B529" s="1273"/>
      <c r="C529" s="522" t="s">
        <v>18</v>
      </c>
      <c r="D529" s="554">
        <v>235</v>
      </c>
      <c r="E529" s="554">
        <v>85</v>
      </c>
      <c r="F529" s="554">
        <v>141</v>
      </c>
      <c r="G529" s="554">
        <v>0</v>
      </c>
      <c r="H529" s="554">
        <v>0</v>
      </c>
      <c r="I529" s="554">
        <v>9</v>
      </c>
      <c r="J529" s="554">
        <v>0</v>
      </c>
      <c r="K529" s="211">
        <v>0</v>
      </c>
    </row>
    <row r="530" spans="1:11">
      <c r="A530" s="1246"/>
      <c r="B530" s="1274"/>
      <c r="C530" s="522" t="s">
        <v>196</v>
      </c>
      <c r="D530" s="554">
        <v>245</v>
      </c>
      <c r="E530" s="554">
        <v>75</v>
      </c>
      <c r="F530" s="554">
        <v>159</v>
      </c>
      <c r="G530" s="554">
        <v>0</v>
      </c>
      <c r="H530" s="554">
        <v>0</v>
      </c>
      <c r="I530" s="554">
        <v>11</v>
      </c>
      <c r="J530" s="554">
        <v>0</v>
      </c>
      <c r="K530" s="211">
        <v>0</v>
      </c>
    </row>
    <row r="531" spans="1:11">
      <c r="A531" s="1246"/>
      <c r="B531" s="1272" t="s">
        <v>128</v>
      </c>
      <c r="C531" s="522" t="s">
        <v>195</v>
      </c>
      <c r="D531" s="554">
        <v>473</v>
      </c>
      <c r="E531" s="554">
        <v>0</v>
      </c>
      <c r="F531" s="554">
        <v>99</v>
      </c>
      <c r="G531" s="554">
        <v>308</v>
      </c>
      <c r="H531" s="554">
        <v>26</v>
      </c>
      <c r="I531" s="554">
        <v>10</v>
      </c>
      <c r="J531" s="554">
        <v>0</v>
      </c>
      <c r="K531" s="211">
        <v>30</v>
      </c>
    </row>
    <row r="532" spans="1:11">
      <c r="A532" s="1246"/>
      <c r="B532" s="1273"/>
      <c r="C532" s="522" t="s">
        <v>18</v>
      </c>
      <c r="D532" s="554">
        <v>257</v>
      </c>
      <c r="E532" s="554">
        <v>0</v>
      </c>
      <c r="F532" s="554">
        <v>68</v>
      </c>
      <c r="G532" s="554">
        <v>159</v>
      </c>
      <c r="H532" s="554">
        <v>8</v>
      </c>
      <c r="I532" s="554">
        <v>9</v>
      </c>
      <c r="J532" s="554">
        <v>0</v>
      </c>
      <c r="K532" s="211">
        <v>13</v>
      </c>
    </row>
    <row r="533" spans="1:11">
      <c r="A533" s="1246"/>
      <c r="B533" s="1274"/>
      <c r="C533" s="522" t="s">
        <v>196</v>
      </c>
      <c r="D533" s="554">
        <v>216</v>
      </c>
      <c r="E533" s="554">
        <v>0</v>
      </c>
      <c r="F533" s="554">
        <v>31</v>
      </c>
      <c r="G533" s="554">
        <v>149</v>
      </c>
      <c r="H533" s="554">
        <v>18</v>
      </c>
      <c r="I533" s="554">
        <v>1</v>
      </c>
      <c r="J533" s="554">
        <v>0</v>
      </c>
      <c r="K533" s="211">
        <v>17</v>
      </c>
    </row>
    <row r="534" spans="1:11">
      <c r="A534" s="1246"/>
      <c r="B534" s="1272" t="s">
        <v>129</v>
      </c>
      <c r="C534" s="522" t="s">
        <v>195</v>
      </c>
      <c r="D534" s="554">
        <v>527</v>
      </c>
      <c r="E534" s="554">
        <v>74</v>
      </c>
      <c r="F534" s="554">
        <v>82</v>
      </c>
      <c r="G534" s="554">
        <v>191</v>
      </c>
      <c r="H534" s="554">
        <v>154</v>
      </c>
      <c r="I534" s="554">
        <v>26</v>
      </c>
      <c r="J534" s="554">
        <v>0</v>
      </c>
      <c r="K534" s="211">
        <v>0</v>
      </c>
    </row>
    <row r="535" spans="1:11">
      <c r="A535" s="1246"/>
      <c r="B535" s="1273"/>
      <c r="C535" s="522" t="s">
        <v>18</v>
      </c>
      <c r="D535" s="554">
        <v>282</v>
      </c>
      <c r="E535" s="554">
        <v>36</v>
      </c>
      <c r="F535" s="554">
        <v>39</v>
      </c>
      <c r="G535" s="554">
        <v>103</v>
      </c>
      <c r="H535" s="554">
        <v>91</v>
      </c>
      <c r="I535" s="554">
        <v>13</v>
      </c>
      <c r="J535" s="554">
        <v>0</v>
      </c>
      <c r="K535" s="211">
        <v>0</v>
      </c>
    </row>
    <row r="536" spans="1:11">
      <c r="A536" s="1246"/>
      <c r="B536" s="1274"/>
      <c r="C536" s="522" t="s">
        <v>196</v>
      </c>
      <c r="D536" s="554">
        <v>245</v>
      </c>
      <c r="E536" s="554">
        <v>38</v>
      </c>
      <c r="F536" s="554">
        <v>43</v>
      </c>
      <c r="G536" s="554">
        <v>88</v>
      </c>
      <c r="H536" s="554">
        <v>63</v>
      </c>
      <c r="I536" s="554">
        <v>13</v>
      </c>
      <c r="J536" s="554">
        <v>0</v>
      </c>
      <c r="K536" s="211">
        <v>0</v>
      </c>
    </row>
    <row r="537" spans="1:11">
      <c r="A537" s="1246"/>
      <c r="B537" s="1272" t="s">
        <v>130</v>
      </c>
      <c r="C537" s="522" t="s">
        <v>195</v>
      </c>
      <c r="D537" s="554">
        <v>1221</v>
      </c>
      <c r="E537" s="554">
        <v>119</v>
      </c>
      <c r="F537" s="554">
        <v>387</v>
      </c>
      <c r="G537" s="554">
        <v>227</v>
      </c>
      <c r="H537" s="554">
        <v>414</v>
      </c>
      <c r="I537" s="554">
        <v>74</v>
      </c>
      <c r="J537" s="554">
        <v>0</v>
      </c>
      <c r="K537" s="211">
        <v>0</v>
      </c>
    </row>
    <row r="538" spans="1:11">
      <c r="A538" s="1246"/>
      <c r="B538" s="1273"/>
      <c r="C538" s="522" t="s">
        <v>18</v>
      </c>
      <c r="D538" s="554">
        <v>655</v>
      </c>
      <c r="E538" s="554">
        <v>70</v>
      </c>
      <c r="F538" s="554">
        <v>203</v>
      </c>
      <c r="G538" s="554">
        <v>114</v>
      </c>
      <c r="H538" s="554">
        <v>222</v>
      </c>
      <c r="I538" s="554">
        <v>46</v>
      </c>
      <c r="J538" s="554">
        <v>0</v>
      </c>
      <c r="K538" s="211">
        <v>0</v>
      </c>
    </row>
    <row r="539" spans="1:11">
      <c r="A539" s="1246"/>
      <c r="B539" s="1274"/>
      <c r="C539" s="522" t="s">
        <v>196</v>
      </c>
      <c r="D539" s="554">
        <v>566</v>
      </c>
      <c r="E539" s="554">
        <v>49</v>
      </c>
      <c r="F539" s="554">
        <v>184</v>
      </c>
      <c r="G539" s="554">
        <v>113</v>
      </c>
      <c r="H539" s="554">
        <v>192</v>
      </c>
      <c r="I539" s="554">
        <v>28</v>
      </c>
      <c r="J539" s="554">
        <v>0</v>
      </c>
      <c r="K539" s="211">
        <v>0</v>
      </c>
    </row>
    <row r="540" spans="1:11" ht="16.5" customHeight="1">
      <c r="A540" s="1246"/>
      <c r="B540" s="1272" t="s">
        <v>131</v>
      </c>
      <c r="C540" s="522" t="s">
        <v>195</v>
      </c>
      <c r="D540" s="554">
        <v>1048</v>
      </c>
      <c r="E540" s="554">
        <v>65</v>
      </c>
      <c r="F540" s="554">
        <v>0</v>
      </c>
      <c r="G540" s="554">
        <v>123</v>
      </c>
      <c r="H540" s="554">
        <v>799</v>
      </c>
      <c r="I540" s="554">
        <v>49</v>
      </c>
      <c r="J540" s="554">
        <v>0</v>
      </c>
      <c r="K540" s="211">
        <v>12</v>
      </c>
    </row>
    <row r="541" spans="1:11">
      <c r="A541" s="1246"/>
      <c r="B541" s="1273"/>
      <c r="C541" s="522" t="s">
        <v>18</v>
      </c>
      <c r="D541" s="554">
        <v>560</v>
      </c>
      <c r="E541" s="554">
        <v>35</v>
      </c>
      <c r="F541" s="554">
        <v>0</v>
      </c>
      <c r="G541" s="554">
        <v>72</v>
      </c>
      <c r="H541" s="554">
        <v>419</v>
      </c>
      <c r="I541" s="554">
        <v>25</v>
      </c>
      <c r="J541" s="554">
        <v>0</v>
      </c>
      <c r="K541" s="211">
        <v>9</v>
      </c>
    </row>
    <row r="542" spans="1:11" ht="16.5" customHeight="1">
      <c r="A542" s="1246"/>
      <c r="B542" s="1274"/>
      <c r="C542" s="522" t="s">
        <v>196</v>
      </c>
      <c r="D542" s="554">
        <v>488</v>
      </c>
      <c r="E542" s="554">
        <v>30</v>
      </c>
      <c r="F542" s="554">
        <v>0</v>
      </c>
      <c r="G542" s="554">
        <v>51</v>
      </c>
      <c r="H542" s="554">
        <v>380</v>
      </c>
      <c r="I542" s="554">
        <v>24</v>
      </c>
      <c r="J542" s="554">
        <v>0</v>
      </c>
      <c r="K542" s="211">
        <v>3</v>
      </c>
    </row>
    <row r="543" spans="1:11" ht="16.5" customHeight="1">
      <c r="A543" s="1246" t="s">
        <v>1163</v>
      </c>
      <c r="B543" s="1275" t="s">
        <v>978</v>
      </c>
      <c r="C543" s="527" t="s">
        <v>195</v>
      </c>
      <c r="D543" s="545">
        <v>54647</v>
      </c>
      <c r="E543" s="545">
        <v>4617</v>
      </c>
      <c r="F543" s="545">
        <v>12546</v>
      </c>
      <c r="G543" s="545">
        <v>3361</v>
      </c>
      <c r="H543" s="545">
        <v>24990</v>
      </c>
      <c r="I543" s="545">
        <v>7709</v>
      </c>
      <c r="J543" s="545">
        <v>86</v>
      </c>
      <c r="K543" s="227">
        <v>1338</v>
      </c>
    </row>
    <row r="544" spans="1:11">
      <c r="A544" s="1246"/>
      <c r="B544" s="1276"/>
      <c r="C544" s="527" t="s">
        <v>18</v>
      </c>
      <c r="D544" s="545">
        <v>27923</v>
      </c>
      <c r="E544" s="545">
        <v>2381</v>
      </c>
      <c r="F544" s="545">
        <v>6508</v>
      </c>
      <c r="G544" s="545">
        <v>1710</v>
      </c>
      <c r="H544" s="545">
        <v>12678</v>
      </c>
      <c r="I544" s="545">
        <v>3934</v>
      </c>
      <c r="J544" s="545">
        <v>38</v>
      </c>
      <c r="K544" s="227">
        <v>674</v>
      </c>
    </row>
    <row r="545" spans="1:11">
      <c r="A545" s="1246"/>
      <c r="B545" s="1277"/>
      <c r="C545" s="527" t="s">
        <v>196</v>
      </c>
      <c r="D545" s="553">
        <v>26724</v>
      </c>
      <c r="E545" s="553">
        <v>2236</v>
      </c>
      <c r="F545" s="553">
        <v>6038</v>
      </c>
      <c r="G545" s="553">
        <v>1651</v>
      </c>
      <c r="H545" s="553">
        <v>12312</v>
      </c>
      <c r="I545" s="553">
        <v>3775</v>
      </c>
      <c r="J545" s="553">
        <v>48</v>
      </c>
      <c r="K545" s="328">
        <v>664</v>
      </c>
    </row>
    <row r="546" spans="1:11" ht="16.5" customHeight="1">
      <c r="A546" s="1246"/>
      <c r="B546" s="1272" t="s">
        <v>132</v>
      </c>
      <c r="C546" s="522" t="s">
        <v>195</v>
      </c>
      <c r="D546" s="554">
        <v>10066</v>
      </c>
      <c r="E546" s="554">
        <v>320</v>
      </c>
      <c r="F546" s="554">
        <v>1543</v>
      </c>
      <c r="G546" s="554">
        <v>119</v>
      </c>
      <c r="H546" s="554">
        <v>5784</v>
      </c>
      <c r="I546" s="554">
        <v>2175</v>
      </c>
      <c r="J546" s="554">
        <v>66</v>
      </c>
      <c r="K546" s="211">
        <v>59</v>
      </c>
    </row>
    <row r="547" spans="1:11">
      <c r="A547" s="1246"/>
      <c r="B547" s="1273"/>
      <c r="C547" s="522" t="s">
        <v>18</v>
      </c>
      <c r="D547" s="554">
        <v>5091</v>
      </c>
      <c r="E547" s="554">
        <v>157</v>
      </c>
      <c r="F547" s="554">
        <v>814</v>
      </c>
      <c r="G547" s="554">
        <v>68</v>
      </c>
      <c r="H547" s="554">
        <v>2869</v>
      </c>
      <c r="I547" s="554">
        <v>1134</v>
      </c>
      <c r="J547" s="554">
        <v>26</v>
      </c>
      <c r="K547" s="211">
        <v>23</v>
      </c>
    </row>
    <row r="548" spans="1:11">
      <c r="A548" s="1246"/>
      <c r="B548" s="1274"/>
      <c r="C548" s="522" t="s">
        <v>196</v>
      </c>
      <c r="D548" s="554">
        <v>4975</v>
      </c>
      <c r="E548" s="554">
        <v>163</v>
      </c>
      <c r="F548" s="554">
        <v>729</v>
      </c>
      <c r="G548" s="554">
        <v>51</v>
      </c>
      <c r="H548" s="554">
        <v>2915</v>
      </c>
      <c r="I548" s="554">
        <v>1041</v>
      </c>
      <c r="J548" s="554">
        <v>40</v>
      </c>
      <c r="K548" s="211">
        <v>36</v>
      </c>
    </row>
    <row r="549" spans="1:11">
      <c r="A549" s="1246"/>
      <c r="B549" s="1272" t="s">
        <v>133</v>
      </c>
      <c r="C549" s="522" t="s">
        <v>195</v>
      </c>
      <c r="D549" s="554">
        <v>8322</v>
      </c>
      <c r="E549" s="554">
        <v>876</v>
      </c>
      <c r="F549" s="554">
        <v>2049</v>
      </c>
      <c r="G549" s="554">
        <v>365</v>
      </c>
      <c r="H549" s="554">
        <v>3965</v>
      </c>
      <c r="I549" s="554">
        <v>724</v>
      </c>
      <c r="J549" s="554">
        <v>0</v>
      </c>
      <c r="K549" s="211">
        <v>343</v>
      </c>
    </row>
    <row r="550" spans="1:11">
      <c r="A550" s="1246"/>
      <c r="B550" s="1273"/>
      <c r="C550" s="522" t="s">
        <v>18</v>
      </c>
      <c r="D550" s="554">
        <v>4217</v>
      </c>
      <c r="E550" s="554">
        <v>451</v>
      </c>
      <c r="F550" s="554">
        <v>1038</v>
      </c>
      <c r="G550" s="554">
        <v>193</v>
      </c>
      <c r="H550" s="554">
        <v>1985</v>
      </c>
      <c r="I550" s="554">
        <v>372</v>
      </c>
      <c r="J550" s="554">
        <v>0</v>
      </c>
      <c r="K550" s="211">
        <v>178</v>
      </c>
    </row>
    <row r="551" spans="1:11">
      <c r="A551" s="1246"/>
      <c r="B551" s="1274"/>
      <c r="C551" s="522" t="s">
        <v>196</v>
      </c>
      <c r="D551" s="554">
        <v>4105</v>
      </c>
      <c r="E551" s="554">
        <v>425</v>
      </c>
      <c r="F551" s="554">
        <v>1011</v>
      </c>
      <c r="G551" s="554">
        <v>172</v>
      </c>
      <c r="H551" s="554">
        <v>1980</v>
      </c>
      <c r="I551" s="554">
        <v>352</v>
      </c>
      <c r="J551" s="554">
        <v>0</v>
      </c>
      <c r="K551" s="211">
        <v>165</v>
      </c>
    </row>
    <row r="552" spans="1:11">
      <c r="A552" s="1246"/>
      <c r="B552" s="1272" t="s">
        <v>134</v>
      </c>
      <c r="C552" s="522" t="s">
        <v>195</v>
      </c>
      <c r="D552" s="554">
        <v>9343</v>
      </c>
      <c r="E552" s="554">
        <v>788</v>
      </c>
      <c r="F552" s="554">
        <v>857</v>
      </c>
      <c r="G552" s="554">
        <v>343</v>
      </c>
      <c r="H552" s="554">
        <v>4968</v>
      </c>
      <c r="I552" s="554">
        <v>2282</v>
      </c>
      <c r="J552" s="554">
        <v>20</v>
      </c>
      <c r="K552" s="211">
        <v>85</v>
      </c>
    </row>
    <row r="553" spans="1:11">
      <c r="A553" s="1246"/>
      <c r="B553" s="1273"/>
      <c r="C553" s="522" t="s">
        <v>18</v>
      </c>
      <c r="D553" s="554">
        <v>4830</v>
      </c>
      <c r="E553" s="554">
        <v>419</v>
      </c>
      <c r="F553" s="554">
        <v>466</v>
      </c>
      <c r="G553" s="554">
        <v>175</v>
      </c>
      <c r="H553" s="554">
        <v>2546</v>
      </c>
      <c r="I553" s="554">
        <v>1165</v>
      </c>
      <c r="J553" s="554">
        <v>12</v>
      </c>
      <c r="K553" s="211">
        <v>47</v>
      </c>
    </row>
    <row r="554" spans="1:11">
      <c r="A554" s="1246"/>
      <c r="B554" s="1274"/>
      <c r="C554" s="522" t="s">
        <v>196</v>
      </c>
      <c r="D554" s="554">
        <v>4513</v>
      </c>
      <c r="E554" s="554">
        <v>369</v>
      </c>
      <c r="F554" s="554">
        <v>391</v>
      </c>
      <c r="G554" s="554">
        <v>168</v>
      </c>
      <c r="H554" s="554">
        <v>2422</v>
      </c>
      <c r="I554" s="554">
        <v>1117</v>
      </c>
      <c r="J554" s="554">
        <v>8</v>
      </c>
      <c r="K554" s="211">
        <v>38</v>
      </c>
    </row>
    <row r="555" spans="1:11">
      <c r="A555" s="1246"/>
      <c r="B555" s="1272" t="s">
        <v>135</v>
      </c>
      <c r="C555" s="522" t="s">
        <v>195</v>
      </c>
      <c r="D555" s="554">
        <v>2525</v>
      </c>
      <c r="E555" s="554">
        <v>422</v>
      </c>
      <c r="F555" s="554">
        <v>485</v>
      </c>
      <c r="G555" s="554">
        <v>49</v>
      </c>
      <c r="H555" s="554">
        <v>1072</v>
      </c>
      <c r="I555" s="554">
        <v>167</v>
      </c>
      <c r="J555" s="554">
        <v>0</v>
      </c>
      <c r="K555" s="211">
        <v>330</v>
      </c>
    </row>
    <row r="556" spans="1:11">
      <c r="A556" s="1246"/>
      <c r="B556" s="1273"/>
      <c r="C556" s="522" t="s">
        <v>18</v>
      </c>
      <c r="D556" s="554">
        <v>1302</v>
      </c>
      <c r="E556" s="554">
        <v>211</v>
      </c>
      <c r="F556" s="554">
        <v>256</v>
      </c>
      <c r="G556" s="554">
        <v>26</v>
      </c>
      <c r="H556" s="554">
        <v>566</v>
      </c>
      <c r="I556" s="554">
        <v>81</v>
      </c>
      <c r="J556" s="554">
        <v>0</v>
      </c>
      <c r="K556" s="211">
        <v>162</v>
      </c>
    </row>
    <row r="557" spans="1:11">
      <c r="A557" s="1246"/>
      <c r="B557" s="1274"/>
      <c r="C557" s="522" t="s">
        <v>196</v>
      </c>
      <c r="D557" s="554">
        <v>1223</v>
      </c>
      <c r="E557" s="554">
        <v>211</v>
      </c>
      <c r="F557" s="554">
        <v>229</v>
      </c>
      <c r="G557" s="554">
        <v>23</v>
      </c>
      <c r="H557" s="554">
        <v>506</v>
      </c>
      <c r="I557" s="554">
        <v>86</v>
      </c>
      <c r="J557" s="554">
        <v>0</v>
      </c>
      <c r="K557" s="211">
        <v>168</v>
      </c>
    </row>
    <row r="558" spans="1:11">
      <c r="A558" s="1246"/>
      <c r="B558" s="1272" t="s">
        <v>136</v>
      </c>
      <c r="C558" s="522" t="s">
        <v>195</v>
      </c>
      <c r="D558" s="554">
        <v>6620</v>
      </c>
      <c r="E558" s="554">
        <v>662</v>
      </c>
      <c r="F558" s="554">
        <v>715</v>
      </c>
      <c r="G558" s="554">
        <v>114</v>
      </c>
      <c r="H558" s="554">
        <v>4163</v>
      </c>
      <c r="I558" s="554">
        <v>809</v>
      </c>
      <c r="J558" s="554">
        <v>0</v>
      </c>
      <c r="K558" s="211">
        <v>157</v>
      </c>
    </row>
    <row r="559" spans="1:11">
      <c r="A559" s="1246"/>
      <c r="B559" s="1273"/>
      <c r="C559" s="522" t="s">
        <v>18</v>
      </c>
      <c r="D559" s="554">
        <v>3388</v>
      </c>
      <c r="E559" s="554">
        <v>346</v>
      </c>
      <c r="F559" s="554">
        <v>402</v>
      </c>
      <c r="G559" s="554">
        <v>61</v>
      </c>
      <c r="H559" s="554">
        <v>2101</v>
      </c>
      <c r="I559" s="554">
        <v>401</v>
      </c>
      <c r="J559" s="554">
        <v>0</v>
      </c>
      <c r="K559" s="211">
        <v>77</v>
      </c>
    </row>
    <row r="560" spans="1:11">
      <c r="A560" s="1246"/>
      <c r="B560" s="1274"/>
      <c r="C560" s="522" t="s">
        <v>196</v>
      </c>
      <c r="D560" s="554">
        <v>3232</v>
      </c>
      <c r="E560" s="554">
        <v>316</v>
      </c>
      <c r="F560" s="554">
        <v>313</v>
      </c>
      <c r="G560" s="554">
        <v>53</v>
      </c>
      <c r="H560" s="554">
        <v>2062</v>
      </c>
      <c r="I560" s="554">
        <v>408</v>
      </c>
      <c r="J560" s="554">
        <v>0</v>
      </c>
      <c r="K560" s="211">
        <v>80</v>
      </c>
    </row>
    <row r="561" spans="1:11">
      <c r="A561" s="1246"/>
      <c r="B561" s="1272" t="s">
        <v>137</v>
      </c>
      <c r="C561" s="522" t="s">
        <v>195</v>
      </c>
      <c r="D561" s="554">
        <v>654</v>
      </c>
      <c r="E561" s="554">
        <v>0</v>
      </c>
      <c r="F561" s="554">
        <v>74</v>
      </c>
      <c r="G561" s="554">
        <v>71</v>
      </c>
      <c r="H561" s="554">
        <v>457</v>
      </c>
      <c r="I561" s="554">
        <v>15</v>
      </c>
      <c r="J561" s="554">
        <v>0</v>
      </c>
      <c r="K561" s="211">
        <v>37</v>
      </c>
    </row>
    <row r="562" spans="1:11">
      <c r="A562" s="1246"/>
      <c r="B562" s="1273"/>
      <c r="C562" s="522" t="s">
        <v>18</v>
      </c>
      <c r="D562" s="554">
        <v>339</v>
      </c>
      <c r="E562" s="554">
        <v>0</v>
      </c>
      <c r="F562" s="554">
        <v>37</v>
      </c>
      <c r="G562" s="554">
        <v>36</v>
      </c>
      <c r="H562" s="554">
        <v>239</v>
      </c>
      <c r="I562" s="554">
        <v>7</v>
      </c>
      <c r="J562" s="554">
        <v>0</v>
      </c>
      <c r="K562" s="211">
        <v>20</v>
      </c>
    </row>
    <row r="563" spans="1:11">
      <c r="A563" s="1246"/>
      <c r="B563" s="1274"/>
      <c r="C563" s="522" t="s">
        <v>196</v>
      </c>
      <c r="D563" s="554">
        <v>315</v>
      </c>
      <c r="E563" s="554">
        <v>0</v>
      </c>
      <c r="F563" s="554">
        <v>37</v>
      </c>
      <c r="G563" s="554">
        <v>35</v>
      </c>
      <c r="H563" s="554">
        <v>218</v>
      </c>
      <c r="I563" s="554">
        <v>8</v>
      </c>
      <c r="J563" s="554">
        <v>0</v>
      </c>
      <c r="K563" s="211">
        <v>17</v>
      </c>
    </row>
    <row r="564" spans="1:11">
      <c r="A564" s="1246"/>
      <c r="B564" s="1272" t="s">
        <v>138</v>
      </c>
      <c r="C564" s="522" t="s">
        <v>195</v>
      </c>
      <c r="D564" s="554">
        <v>502</v>
      </c>
      <c r="E564" s="554">
        <v>46</v>
      </c>
      <c r="F564" s="554">
        <v>379</v>
      </c>
      <c r="G564" s="554">
        <v>62</v>
      </c>
      <c r="H564" s="554">
        <v>0</v>
      </c>
      <c r="I564" s="554">
        <v>0</v>
      </c>
      <c r="J564" s="554">
        <v>0</v>
      </c>
      <c r="K564" s="211">
        <v>15</v>
      </c>
    </row>
    <row r="565" spans="1:11">
      <c r="A565" s="1246"/>
      <c r="B565" s="1273"/>
      <c r="C565" s="522" t="s">
        <v>18</v>
      </c>
      <c r="D565" s="554">
        <v>258</v>
      </c>
      <c r="E565" s="554">
        <v>26</v>
      </c>
      <c r="F565" s="554">
        <v>190</v>
      </c>
      <c r="G565" s="554">
        <v>32</v>
      </c>
      <c r="H565" s="554">
        <v>0</v>
      </c>
      <c r="I565" s="554">
        <v>0</v>
      </c>
      <c r="J565" s="554">
        <v>0</v>
      </c>
      <c r="K565" s="211">
        <v>10</v>
      </c>
    </row>
    <row r="566" spans="1:11">
      <c r="A566" s="1246"/>
      <c r="B566" s="1274"/>
      <c r="C566" s="522" t="s">
        <v>196</v>
      </c>
      <c r="D566" s="554">
        <v>244</v>
      </c>
      <c r="E566" s="554">
        <v>20</v>
      </c>
      <c r="F566" s="554">
        <v>189</v>
      </c>
      <c r="G566" s="554">
        <v>30</v>
      </c>
      <c r="H566" s="554">
        <v>0</v>
      </c>
      <c r="I566" s="554">
        <v>0</v>
      </c>
      <c r="J566" s="554">
        <v>0</v>
      </c>
      <c r="K566" s="211">
        <v>5</v>
      </c>
    </row>
    <row r="567" spans="1:11">
      <c r="A567" s="1246"/>
      <c r="B567" s="1272" t="s">
        <v>139</v>
      </c>
      <c r="C567" s="522" t="s">
        <v>195</v>
      </c>
      <c r="D567" s="554">
        <v>504</v>
      </c>
      <c r="E567" s="554">
        <v>80</v>
      </c>
      <c r="F567" s="554">
        <v>0</v>
      </c>
      <c r="G567" s="554">
        <v>165</v>
      </c>
      <c r="H567" s="554">
        <v>217</v>
      </c>
      <c r="I567" s="554">
        <v>42</v>
      </c>
      <c r="J567" s="554">
        <v>0</v>
      </c>
      <c r="K567" s="211">
        <v>0</v>
      </c>
    </row>
    <row r="568" spans="1:11">
      <c r="A568" s="1246"/>
      <c r="B568" s="1273"/>
      <c r="C568" s="522" t="s">
        <v>18</v>
      </c>
      <c r="D568" s="554">
        <v>237</v>
      </c>
      <c r="E568" s="554">
        <v>41</v>
      </c>
      <c r="F568" s="554">
        <v>0</v>
      </c>
      <c r="G568" s="554">
        <v>74</v>
      </c>
      <c r="H568" s="554">
        <v>107</v>
      </c>
      <c r="I568" s="554">
        <v>15</v>
      </c>
      <c r="J568" s="554">
        <v>0</v>
      </c>
      <c r="K568" s="211">
        <v>0</v>
      </c>
    </row>
    <row r="569" spans="1:11">
      <c r="A569" s="1246"/>
      <c r="B569" s="1274"/>
      <c r="C569" s="522" t="s">
        <v>196</v>
      </c>
      <c r="D569" s="554">
        <v>267</v>
      </c>
      <c r="E569" s="554">
        <v>39</v>
      </c>
      <c r="F569" s="554">
        <v>0</v>
      </c>
      <c r="G569" s="554">
        <v>91</v>
      </c>
      <c r="H569" s="554">
        <v>110</v>
      </c>
      <c r="I569" s="554">
        <v>27</v>
      </c>
      <c r="J569" s="554">
        <v>0</v>
      </c>
      <c r="K569" s="211">
        <v>0</v>
      </c>
    </row>
    <row r="570" spans="1:11">
      <c r="A570" s="1246"/>
      <c r="B570" s="1272" t="s">
        <v>140</v>
      </c>
      <c r="C570" s="522" t="s">
        <v>195</v>
      </c>
      <c r="D570" s="554">
        <v>1117</v>
      </c>
      <c r="E570" s="554">
        <v>42</v>
      </c>
      <c r="F570" s="554">
        <v>401</v>
      </c>
      <c r="G570" s="554">
        <v>256</v>
      </c>
      <c r="H570" s="554">
        <v>398</v>
      </c>
      <c r="I570" s="554">
        <v>20</v>
      </c>
      <c r="J570" s="554">
        <v>0</v>
      </c>
      <c r="K570" s="211">
        <v>0</v>
      </c>
    </row>
    <row r="571" spans="1:11">
      <c r="A571" s="1246"/>
      <c r="B571" s="1273"/>
      <c r="C571" s="522" t="s">
        <v>18</v>
      </c>
      <c r="D571" s="554">
        <v>583</v>
      </c>
      <c r="E571" s="554">
        <v>26</v>
      </c>
      <c r="F571" s="554">
        <v>210</v>
      </c>
      <c r="G571" s="554">
        <v>125</v>
      </c>
      <c r="H571" s="554">
        <v>212</v>
      </c>
      <c r="I571" s="554">
        <v>10</v>
      </c>
      <c r="J571" s="554">
        <v>0</v>
      </c>
      <c r="K571" s="211">
        <v>0</v>
      </c>
    </row>
    <row r="572" spans="1:11">
      <c r="A572" s="1246"/>
      <c r="B572" s="1274"/>
      <c r="C572" s="522" t="s">
        <v>196</v>
      </c>
      <c r="D572" s="554">
        <v>534</v>
      </c>
      <c r="E572" s="554">
        <v>16</v>
      </c>
      <c r="F572" s="554">
        <v>191</v>
      </c>
      <c r="G572" s="554">
        <v>131</v>
      </c>
      <c r="H572" s="554">
        <v>186</v>
      </c>
      <c r="I572" s="554">
        <v>10</v>
      </c>
      <c r="J572" s="554">
        <v>0</v>
      </c>
      <c r="K572" s="211">
        <v>0</v>
      </c>
    </row>
    <row r="573" spans="1:11" ht="16.5" customHeight="1">
      <c r="A573" s="1246"/>
      <c r="B573" s="1272" t="s">
        <v>141</v>
      </c>
      <c r="C573" s="522" t="s">
        <v>195</v>
      </c>
      <c r="D573" s="554">
        <v>712</v>
      </c>
      <c r="E573" s="554">
        <v>275</v>
      </c>
      <c r="F573" s="554">
        <v>269</v>
      </c>
      <c r="G573" s="554">
        <v>46</v>
      </c>
      <c r="H573" s="554">
        <v>113</v>
      </c>
      <c r="I573" s="554">
        <v>9</v>
      </c>
      <c r="J573" s="554">
        <v>0</v>
      </c>
      <c r="K573" s="211">
        <v>0</v>
      </c>
    </row>
    <row r="574" spans="1:11" ht="16.5" customHeight="1">
      <c r="A574" s="1246"/>
      <c r="B574" s="1273"/>
      <c r="C574" s="522" t="s">
        <v>18</v>
      </c>
      <c r="D574" s="554">
        <v>360</v>
      </c>
      <c r="E574" s="554">
        <v>140</v>
      </c>
      <c r="F574" s="554">
        <v>134</v>
      </c>
      <c r="G574" s="554">
        <v>25</v>
      </c>
      <c r="H574" s="554">
        <v>57</v>
      </c>
      <c r="I574" s="554">
        <v>4</v>
      </c>
      <c r="J574" s="554">
        <v>0</v>
      </c>
      <c r="K574" s="211">
        <v>0</v>
      </c>
    </row>
    <row r="575" spans="1:11">
      <c r="A575" s="1246"/>
      <c r="B575" s="1274"/>
      <c r="C575" s="522" t="s">
        <v>196</v>
      </c>
      <c r="D575" s="554">
        <v>352</v>
      </c>
      <c r="E575" s="554">
        <v>135</v>
      </c>
      <c r="F575" s="554">
        <v>135</v>
      </c>
      <c r="G575" s="554">
        <v>21</v>
      </c>
      <c r="H575" s="554">
        <v>56</v>
      </c>
      <c r="I575" s="554">
        <v>5</v>
      </c>
      <c r="J575" s="554">
        <v>0</v>
      </c>
      <c r="K575" s="211">
        <v>0</v>
      </c>
    </row>
    <row r="576" spans="1:11" ht="16.5" customHeight="1">
      <c r="A576" s="1246"/>
      <c r="B576" s="1272" t="s">
        <v>142</v>
      </c>
      <c r="C576" s="522" t="s">
        <v>195</v>
      </c>
      <c r="D576" s="554">
        <v>1920</v>
      </c>
      <c r="E576" s="554">
        <v>42</v>
      </c>
      <c r="F576" s="554">
        <v>432</v>
      </c>
      <c r="G576" s="554">
        <v>51</v>
      </c>
      <c r="H576" s="554">
        <v>913</v>
      </c>
      <c r="I576" s="554">
        <v>482</v>
      </c>
      <c r="J576" s="554">
        <v>0</v>
      </c>
      <c r="K576" s="211">
        <v>0</v>
      </c>
    </row>
    <row r="577" spans="1:11">
      <c r="A577" s="1246"/>
      <c r="B577" s="1273"/>
      <c r="C577" s="522" t="s">
        <v>18</v>
      </c>
      <c r="D577" s="554">
        <v>982</v>
      </c>
      <c r="E577" s="554">
        <v>18</v>
      </c>
      <c r="F577" s="554">
        <v>201</v>
      </c>
      <c r="G577" s="554">
        <v>27</v>
      </c>
      <c r="H577" s="554">
        <v>491</v>
      </c>
      <c r="I577" s="554">
        <v>245</v>
      </c>
      <c r="J577" s="554">
        <v>0</v>
      </c>
      <c r="K577" s="211">
        <v>0</v>
      </c>
    </row>
    <row r="578" spans="1:11">
      <c r="A578" s="1246"/>
      <c r="B578" s="1274"/>
      <c r="C578" s="522" t="s">
        <v>196</v>
      </c>
      <c r="D578" s="554">
        <v>938</v>
      </c>
      <c r="E578" s="554">
        <v>24</v>
      </c>
      <c r="F578" s="554">
        <v>231</v>
      </c>
      <c r="G578" s="554">
        <v>24</v>
      </c>
      <c r="H578" s="554">
        <v>422</v>
      </c>
      <c r="I578" s="554">
        <v>237</v>
      </c>
      <c r="J578" s="554">
        <v>0</v>
      </c>
      <c r="K578" s="211">
        <v>0</v>
      </c>
    </row>
    <row r="579" spans="1:11">
      <c r="A579" s="1246"/>
      <c r="B579" s="1272" t="s">
        <v>143</v>
      </c>
      <c r="C579" s="522" t="s">
        <v>195</v>
      </c>
      <c r="D579" s="554">
        <v>799</v>
      </c>
      <c r="E579" s="554">
        <v>170</v>
      </c>
      <c r="F579" s="554">
        <v>283</v>
      </c>
      <c r="G579" s="554">
        <v>173</v>
      </c>
      <c r="H579" s="554">
        <v>68</v>
      </c>
      <c r="I579" s="554">
        <v>105</v>
      </c>
      <c r="J579" s="554">
        <v>0</v>
      </c>
      <c r="K579" s="211">
        <v>0</v>
      </c>
    </row>
    <row r="580" spans="1:11">
      <c r="A580" s="1246"/>
      <c r="B580" s="1273"/>
      <c r="C580" s="522" t="s">
        <v>18</v>
      </c>
      <c r="D580" s="554">
        <v>418</v>
      </c>
      <c r="E580" s="554">
        <v>93</v>
      </c>
      <c r="F580" s="554">
        <v>155</v>
      </c>
      <c r="G580" s="554">
        <v>94</v>
      </c>
      <c r="H580" s="554">
        <v>29</v>
      </c>
      <c r="I580" s="554">
        <v>47</v>
      </c>
      <c r="J580" s="554">
        <v>0</v>
      </c>
      <c r="K580" s="211">
        <v>0</v>
      </c>
    </row>
    <row r="581" spans="1:11">
      <c r="A581" s="1246"/>
      <c r="B581" s="1274"/>
      <c r="C581" s="522" t="s">
        <v>196</v>
      </c>
      <c r="D581" s="554">
        <v>381</v>
      </c>
      <c r="E581" s="554">
        <v>77</v>
      </c>
      <c r="F581" s="554">
        <v>128</v>
      </c>
      <c r="G581" s="554">
        <v>79</v>
      </c>
      <c r="H581" s="554">
        <v>39</v>
      </c>
      <c r="I581" s="554">
        <v>58</v>
      </c>
      <c r="J581" s="554">
        <v>0</v>
      </c>
      <c r="K581" s="211">
        <v>0</v>
      </c>
    </row>
    <row r="582" spans="1:11">
      <c r="A582" s="1246"/>
      <c r="B582" s="1272" t="s">
        <v>144</v>
      </c>
      <c r="C582" s="522" t="s">
        <v>195</v>
      </c>
      <c r="D582" s="554">
        <v>831</v>
      </c>
      <c r="E582" s="554">
        <v>0</v>
      </c>
      <c r="F582" s="554">
        <v>316</v>
      </c>
      <c r="G582" s="554">
        <v>295</v>
      </c>
      <c r="H582" s="554">
        <v>220</v>
      </c>
      <c r="I582" s="554">
        <v>0</v>
      </c>
      <c r="J582" s="554">
        <v>0</v>
      </c>
      <c r="K582" s="211">
        <v>0</v>
      </c>
    </row>
    <row r="583" spans="1:11">
      <c r="A583" s="1246"/>
      <c r="B583" s="1273"/>
      <c r="C583" s="522" t="s">
        <v>18</v>
      </c>
      <c r="D583" s="554">
        <v>426</v>
      </c>
      <c r="E583" s="554">
        <v>0</v>
      </c>
      <c r="F583" s="554">
        <v>165</v>
      </c>
      <c r="G583" s="554">
        <v>145</v>
      </c>
      <c r="H583" s="554">
        <v>116</v>
      </c>
      <c r="I583" s="554">
        <v>0</v>
      </c>
      <c r="J583" s="554">
        <v>0</v>
      </c>
      <c r="K583" s="211">
        <v>0</v>
      </c>
    </row>
    <row r="584" spans="1:11">
      <c r="A584" s="1246"/>
      <c r="B584" s="1274"/>
      <c r="C584" s="522" t="s">
        <v>196</v>
      </c>
      <c r="D584" s="554">
        <v>405</v>
      </c>
      <c r="E584" s="554">
        <v>0</v>
      </c>
      <c r="F584" s="554">
        <v>151</v>
      </c>
      <c r="G584" s="554">
        <v>150</v>
      </c>
      <c r="H584" s="554">
        <v>104</v>
      </c>
      <c r="I584" s="554">
        <v>0</v>
      </c>
      <c r="J584" s="554">
        <v>0</v>
      </c>
      <c r="K584" s="211">
        <v>0</v>
      </c>
    </row>
    <row r="585" spans="1:11">
      <c r="A585" s="1246"/>
      <c r="B585" s="1272" t="s">
        <v>145</v>
      </c>
      <c r="C585" s="522" t="s">
        <v>195</v>
      </c>
      <c r="D585" s="554">
        <v>1501</v>
      </c>
      <c r="E585" s="554">
        <v>26</v>
      </c>
      <c r="F585" s="554">
        <v>770</v>
      </c>
      <c r="G585" s="554">
        <v>89</v>
      </c>
      <c r="H585" s="554">
        <v>571</v>
      </c>
      <c r="I585" s="554">
        <v>45</v>
      </c>
      <c r="J585" s="554">
        <v>0</v>
      </c>
      <c r="K585" s="211">
        <v>0</v>
      </c>
    </row>
    <row r="586" spans="1:11">
      <c r="A586" s="1246"/>
      <c r="B586" s="1273"/>
      <c r="C586" s="522" t="s">
        <v>18</v>
      </c>
      <c r="D586" s="554">
        <v>742</v>
      </c>
      <c r="E586" s="554">
        <v>13</v>
      </c>
      <c r="F586" s="554">
        <v>388</v>
      </c>
      <c r="G586" s="554">
        <v>40</v>
      </c>
      <c r="H586" s="554">
        <v>282</v>
      </c>
      <c r="I586" s="554">
        <v>19</v>
      </c>
      <c r="J586" s="554">
        <v>0</v>
      </c>
      <c r="K586" s="211">
        <v>0</v>
      </c>
    </row>
    <row r="587" spans="1:11">
      <c r="A587" s="1246"/>
      <c r="B587" s="1274"/>
      <c r="C587" s="522" t="s">
        <v>196</v>
      </c>
      <c r="D587" s="554">
        <v>759</v>
      </c>
      <c r="E587" s="554">
        <v>13</v>
      </c>
      <c r="F587" s="554">
        <v>382</v>
      </c>
      <c r="G587" s="554">
        <v>49</v>
      </c>
      <c r="H587" s="554">
        <v>289</v>
      </c>
      <c r="I587" s="554">
        <v>26</v>
      </c>
      <c r="J587" s="554">
        <v>0</v>
      </c>
      <c r="K587" s="211">
        <v>0</v>
      </c>
    </row>
    <row r="588" spans="1:11">
      <c r="A588" s="1246"/>
      <c r="B588" s="1272" t="s">
        <v>146</v>
      </c>
      <c r="C588" s="522" t="s">
        <v>195</v>
      </c>
      <c r="D588" s="554">
        <v>1933</v>
      </c>
      <c r="E588" s="554">
        <v>73</v>
      </c>
      <c r="F588" s="554">
        <v>872</v>
      </c>
      <c r="G588" s="554">
        <v>272</v>
      </c>
      <c r="H588" s="554">
        <v>566</v>
      </c>
      <c r="I588" s="554">
        <v>130</v>
      </c>
      <c r="J588" s="554">
        <v>0</v>
      </c>
      <c r="K588" s="211">
        <v>20</v>
      </c>
    </row>
    <row r="589" spans="1:11">
      <c r="A589" s="1246"/>
      <c r="B589" s="1273"/>
      <c r="C589" s="522" t="s">
        <v>18</v>
      </c>
      <c r="D589" s="554">
        <v>988</v>
      </c>
      <c r="E589" s="554">
        <v>33</v>
      </c>
      <c r="F589" s="554">
        <v>446</v>
      </c>
      <c r="G589" s="554">
        <v>140</v>
      </c>
      <c r="H589" s="554">
        <v>286</v>
      </c>
      <c r="I589" s="554">
        <v>72</v>
      </c>
      <c r="J589" s="554">
        <v>0</v>
      </c>
      <c r="K589" s="211">
        <v>11</v>
      </c>
    </row>
    <row r="590" spans="1:11">
      <c r="A590" s="1246"/>
      <c r="B590" s="1274"/>
      <c r="C590" s="522" t="s">
        <v>196</v>
      </c>
      <c r="D590" s="554">
        <v>945</v>
      </c>
      <c r="E590" s="554">
        <v>40</v>
      </c>
      <c r="F590" s="554">
        <v>426</v>
      </c>
      <c r="G590" s="554">
        <v>132</v>
      </c>
      <c r="H590" s="554">
        <v>280</v>
      </c>
      <c r="I590" s="554">
        <v>58</v>
      </c>
      <c r="J590" s="554">
        <v>0</v>
      </c>
      <c r="K590" s="211">
        <v>9</v>
      </c>
    </row>
    <row r="591" spans="1:11">
      <c r="A591" s="1246"/>
      <c r="B591" s="1272" t="s">
        <v>147</v>
      </c>
      <c r="C591" s="522" t="s">
        <v>195</v>
      </c>
      <c r="D591" s="554">
        <v>2327</v>
      </c>
      <c r="E591" s="554">
        <v>159</v>
      </c>
      <c r="F591" s="554">
        <v>470</v>
      </c>
      <c r="G591" s="554">
        <v>200</v>
      </c>
      <c r="H591" s="554">
        <v>899</v>
      </c>
      <c r="I591" s="554">
        <v>499</v>
      </c>
      <c r="J591" s="554">
        <v>0</v>
      </c>
      <c r="K591" s="211">
        <v>100</v>
      </c>
    </row>
    <row r="592" spans="1:11">
      <c r="A592" s="1246"/>
      <c r="B592" s="1273"/>
      <c r="C592" s="522" t="s">
        <v>18</v>
      </c>
      <c r="D592" s="554">
        <v>1229</v>
      </c>
      <c r="E592" s="554">
        <v>82</v>
      </c>
      <c r="F592" s="554">
        <v>261</v>
      </c>
      <c r="G592" s="554">
        <v>99</v>
      </c>
      <c r="H592" s="554">
        <v>480</v>
      </c>
      <c r="I592" s="554">
        <v>255</v>
      </c>
      <c r="J592" s="554">
        <v>0</v>
      </c>
      <c r="K592" s="211">
        <v>52</v>
      </c>
    </row>
    <row r="593" spans="1:11">
      <c r="A593" s="1246"/>
      <c r="B593" s="1274"/>
      <c r="C593" s="522" t="s">
        <v>196</v>
      </c>
      <c r="D593" s="554">
        <v>1098</v>
      </c>
      <c r="E593" s="554">
        <v>77</v>
      </c>
      <c r="F593" s="554">
        <v>209</v>
      </c>
      <c r="G593" s="554">
        <v>101</v>
      </c>
      <c r="H593" s="554">
        <v>419</v>
      </c>
      <c r="I593" s="554">
        <v>244</v>
      </c>
      <c r="J593" s="554">
        <v>0</v>
      </c>
      <c r="K593" s="211">
        <v>48</v>
      </c>
    </row>
    <row r="594" spans="1:11">
      <c r="A594" s="1246"/>
      <c r="B594" s="1272" t="s">
        <v>148</v>
      </c>
      <c r="C594" s="522" t="s">
        <v>195</v>
      </c>
      <c r="D594" s="554">
        <v>609</v>
      </c>
      <c r="E594" s="554">
        <v>55</v>
      </c>
      <c r="F594" s="554">
        <v>500</v>
      </c>
      <c r="G594" s="554">
        <v>22</v>
      </c>
      <c r="H594" s="554">
        <v>18</v>
      </c>
      <c r="I594" s="554">
        <v>14</v>
      </c>
      <c r="J594" s="554">
        <v>0</v>
      </c>
      <c r="K594" s="211">
        <v>0</v>
      </c>
    </row>
    <row r="595" spans="1:11">
      <c r="A595" s="1246"/>
      <c r="B595" s="1273"/>
      <c r="C595" s="522" t="s">
        <v>18</v>
      </c>
      <c r="D595" s="554">
        <v>331</v>
      </c>
      <c r="E595" s="554">
        <v>33</v>
      </c>
      <c r="F595" s="554">
        <v>274</v>
      </c>
      <c r="G595" s="554">
        <v>12</v>
      </c>
      <c r="H595" s="554">
        <v>7</v>
      </c>
      <c r="I595" s="554">
        <v>5</v>
      </c>
      <c r="J595" s="554">
        <v>0</v>
      </c>
      <c r="K595" s="211">
        <v>0</v>
      </c>
    </row>
    <row r="596" spans="1:11">
      <c r="A596" s="1246"/>
      <c r="B596" s="1274"/>
      <c r="C596" s="522" t="s">
        <v>196</v>
      </c>
      <c r="D596" s="554">
        <v>278</v>
      </c>
      <c r="E596" s="554">
        <v>22</v>
      </c>
      <c r="F596" s="554">
        <v>226</v>
      </c>
      <c r="G596" s="554">
        <v>10</v>
      </c>
      <c r="H596" s="554">
        <v>11</v>
      </c>
      <c r="I596" s="554">
        <v>9</v>
      </c>
      <c r="J596" s="554">
        <v>0</v>
      </c>
      <c r="K596" s="211">
        <v>0</v>
      </c>
    </row>
    <row r="597" spans="1:11">
      <c r="A597" s="1246"/>
      <c r="B597" s="1272" t="s">
        <v>149</v>
      </c>
      <c r="C597" s="522" t="s">
        <v>195</v>
      </c>
      <c r="D597" s="554">
        <v>1337</v>
      </c>
      <c r="E597" s="554">
        <v>37</v>
      </c>
      <c r="F597" s="554">
        <v>773</v>
      </c>
      <c r="G597" s="554">
        <v>230</v>
      </c>
      <c r="H597" s="554">
        <v>172</v>
      </c>
      <c r="I597" s="554">
        <v>57</v>
      </c>
      <c r="J597" s="554">
        <v>0</v>
      </c>
      <c r="K597" s="211">
        <v>68</v>
      </c>
    </row>
    <row r="598" spans="1:11">
      <c r="A598" s="1246"/>
      <c r="B598" s="1273"/>
      <c r="C598" s="522" t="s">
        <v>18</v>
      </c>
      <c r="D598" s="554">
        <v>673</v>
      </c>
      <c r="E598" s="554">
        <v>22</v>
      </c>
      <c r="F598" s="554">
        <v>396</v>
      </c>
      <c r="G598" s="554">
        <v>105</v>
      </c>
      <c r="H598" s="554">
        <v>83</v>
      </c>
      <c r="I598" s="554">
        <v>30</v>
      </c>
      <c r="J598" s="554">
        <v>0</v>
      </c>
      <c r="K598" s="211">
        <v>37</v>
      </c>
    </row>
    <row r="599" spans="1:11">
      <c r="A599" s="1246"/>
      <c r="B599" s="1274"/>
      <c r="C599" s="522" t="s">
        <v>196</v>
      </c>
      <c r="D599" s="554">
        <v>664</v>
      </c>
      <c r="E599" s="554">
        <v>15</v>
      </c>
      <c r="F599" s="554">
        <v>377</v>
      </c>
      <c r="G599" s="554">
        <v>125</v>
      </c>
      <c r="H599" s="554">
        <v>89</v>
      </c>
      <c r="I599" s="554">
        <v>27</v>
      </c>
      <c r="J599" s="554">
        <v>0</v>
      </c>
      <c r="K599" s="211">
        <v>31</v>
      </c>
    </row>
    <row r="600" spans="1:11">
      <c r="A600" s="1246"/>
      <c r="B600" s="1272" t="s">
        <v>150</v>
      </c>
      <c r="C600" s="522" t="s">
        <v>195</v>
      </c>
      <c r="D600" s="554">
        <v>846</v>
      </c>
      <c r="E600" s="554">
        <v>191</v>
      </c>
      <c r="F600" s="554">
        <v>357</v>
      </c>
      <c r="G600" s="554">
        <v>52</v>
      </c>
      <c r="H600" s="554">
        <v>87</v>
      </c>
      <c r="I600" s="554">
        <v>35</v>
      </c>
      <c r="J600" s="554">
        <v>0</v>
      </c>
      <c r="K600" s="211">
        <v>124</v>
      </c>
    </row>
    <row r="601" spans="1:11">
      <c r="A601" s="1246"/>
      <c r="B601" s="1273"/>
      <c r="C601" s="522" t="s">
        <v>18</v>
      </c>
      <c r="D601" s="554">
        <v>436</v>
      </c>
      <c r="E601" s="554">
        <v>98</v>
      </c>
      <c r="F601" s="554">
        <v>176</v>
      </c>
      <c r="G601" s="554">
        <v>34</v>
      </c>
      <c r="H601" s="554">
        <v>52</v>
      </c>
      <c r="I601" s="554">
        <v>19</v>
      </c>
      <c r="J601" s="554">
        <v>0</v>
      </c>
      <c r="K601" s="211">
        <v>57</v>
      </c>
    </row>
    <row r="602" spans="1:11">
      <c r="A602" s="1246"/>
      <c r="B602" s="1274"/>
      <c r="C602" s="522" t="s">
        <v>196</v>
      </c>
      <c r="D602" s="554">
        <v>410</v>
      </c>
      <c r="E602" s="554">
        <v>93</v>
      </c>
      <c r="F602" s="554">
        <v>181</v>
      </c>
      <c r="G602" s="554">
        <v>18</v>
      </c>
      <c r="H602" s="554">
        <v>35</v>
      </c>
      <c r="I602" s="554">
        <v>16</v>
      </c>
      <c r="J602" s="554">
        <v>0</v>
      </c>
      <c r="K602" s="211">
        <v>67</v>
      </c>
    </row>
    <row r="603" spans="1:11" ht="16.5" customHeight="1">
      <c r="A603" s="1246"/>
      <c r="B603" s="1272" t="s">
        <v>151</v>
      </c>
      <c r="C603" s="522" t="s">
        <v>195</v>
      </c>
      <c r="D603" s="554">
        <v>1095</v>
      </c>
      <c r="E603" s="554">
        <v>134</v>
      </c>
      <c r="F603" s="554">
        <v>371</v>
      </c>
      <c r="G603" s="554">
        <v>246</v>
      </c>
      <c r="H603" s="554">
        <v>285</v>
      </c>
      <c r="I603" s="554">
        <v>59</v>
      </c>
      <c r="J603" s="554">
        <v>0</v>
      </c>
      <c r="K603" s="211">
        <v>0</v>
      </c>
    </row>
    <row r="604" spans="1:11">
      <c r="A604" s="1246"/>
      <c r="B604" s="1273"/>
      <c r="C604" s="522" t="s">
        <v>18</v>
      </c>
      <c r="D604" s="554">
        <v>540</v>
      </c>
      <c r="E604" s="554">
        <v>65</v>
      </c>
      <c r="F604" s="554">
        <v>175</v>
      </c>
      <c r="G604" s="554">
        <v>128</v>
      </c>
      <c r="H604" s="554">
        <v>141</v>
      </c>
      <c r="I604" s="554">
        <v>31</v>
      </c>
      <c r="J604" s="554">
        <v>0</v>
      </c>
      <c r="K604" s="211">
        <v>0</v>
      </c>
    </row>
    <row r="605" spans="1:11">
      <c r="A605" s="1246"/>
      <c r="B605" s="1274"/>
      <c r="C605" s="522" t="s">
        <v>196</v>
      </c>
      <c r="D605" s="554">
        <v>555</v>
      </c>
      <c r="E605" s="554">
        <v>69</v>
      </c>
      <c r="F605" s="554">
        <v>196</v>
      </c>
      <c r="G605" s="554">
        <v>118</v>
      </c>
      <c r="H605" s="554">
        <v>144</v>
      </c>
      <c r="I605" s="554">
        <v>28</v>
      </c>
      <c r="J605" s="554">
        <v>0</v>
      </c>
      <c r="K605" s="211">
        <v>0</v>
      </c>
    </row>
    <row r="606" spans="1:11" ht="16.5" customHeight="1">
      <c r="A606" s="1246"/>
      <c r="B606" s="1272" t="s">
        <v>152</v>
      </c>
      <c r="C606" s="522" t="s">
        <v>195</v>
      </c>
      <c r="D606" s="554">
        <v>603</v>
      </c>
      <c r="E606" s="554">
        <v>77</v>
      </c>
      <c r="F606" s="554">
        <v>291</v>
      </c>
      <c r="G606" s="554">
        <v>141</v>
      </c>
      <c r="H606" s="554">
        <v>54</v>
      </c>
      <c r="I606" s="554">
        <v>40</v>
      </c>
      <c r="J606" s="554">
        <v>0</v>
      </c>
      <c r="K606" s="211">
        <v>0</v>
      </c>
    </row>
    <row r="607" spans="1:11">
      <c r="A607" s="1246"/>
      <c r="B607" s="1273"/>
      <c r="C607" s="522" t="s">
        <v>18</v>
      </c>
      <c r="D607" s="554">
        <v>323</v>
      </c>
      <c r="E607" s="554">
        <v>48</v>
      </c>
      <c r="F607" s="554">
        <v>153</v>
      </c>
      <c r="G607" s="554">
        <v>71</v>
      </c>
      <c r="H607" s="554">
        <v>29</v>
      </c>
      <c r="I607" s="554">
        <v>22</v>
      </c>
      <c r="J607" s="554">
        <v>0</v>
      </c>
      <c r="K607" s="211">
        <v>0</v>
      </c>
    </row>
    <row r="608" spans="1:11">
      <c r="A608" s="1246"/>
      <c r="B608" s="1274"/>
      <c r="C608" s="522" t="s">
        <v>196</v>
      </c>
      <c r="D608" s="554">
        <v>280</v>
      </c>
      <c r="E608" s="554">
        <v>29</v>
      </c>
      <c r="F608" s="554">
        <v>138</v>
      </c>
      <c r="G608" s="554">
        <v>70</v>
      </c>
      <c r="H608" s="554">
        <v>25</v>
      </c>
      <c r="I608" s="554">
        <v>18</v>
      </c>
      <c r="J608" s="554">
        <v>0</v>
      </c>
      <c r="K608" s="211">
        <v>0</v>
      </c>
    </row>
    <row r="609" spans="1:11" ht="16.5" customHeight="1">
      <c r="A609" s="1246"/>
      <c r="B609" s="1272" t="s">
        <v>153</v>
      </c>
      <c r="C609" s="522" t="s">
        <v>195</v>
      </c>
      <c r="D609" s="554">
        <v>481</v>
      </c>
      <c r="E609" s="554">
        <v>142</v>
      </c>
      <c r="F609" s="554">
        <v>339</v>
      </c>
      <c r="G609" s="554">
        <v>0</v>
      </c>
      <c r="H609" s="554">
        <v>0</v>
      </c>
      <c r="I609" s="554">
        <v>0</v>
      </c>
      <c r="J609" s="554">
        <v>0</v>
      </c>
      <c r="K609" s="211">
        <v>0</v>
      </c>
    </row>
    <row r="610" spans="1:11">
      <c r="A610" s="1246"/>
      <c r="B610" s="1273"/>
      <c r="C610" s="522" t="s">
        <v>18</v>
      </c>
      <c r="D610" s="554">
        <v>230</v>
      </c>
      <c r="E610" s="554">
        <v>59</v>
      </c>
      <c r="F610" s="554">
        <v>171</v>
      </c>
      <c r="G610" s="554">
        <v>0</v>
      </c>
      <c r="H610" s="554">
        <v>0</v>
      </c>
      <c r="I610" s="554">
        <v>0</v>
      </c>
      <c r="J610" s="554">
        <v>0</v>
      </c>
      <c r="K610" s="211">
        <v>0</v>
      </c>
    </row>
    <row r="611" spans="1:11">
      <c r="A611" s="1246"/>
      <c r="B611" s="1274"/>
      <c r="C611" s="522" t="s">
        <v>196</v>
      </c>
      <c r="D611" s="554">
        <v>251</v>
      </c>
      <c r="E611" s="554">
        <v>83</v>
      </c>
      <c r="F611" s="554">
        <v>168</v>
      </c>
      <c r="G611" s="554">
        <v>0</v>
      </c>
      <c r="H611" s="554">
        <v>0</v>
      </c>
      <c r="I611" s="554">
        <v>0</v>
      </c>
      <c r="J611" s="554">
        <v>0</v>
      </c>
      <c r="K611" s="211">
        <v>0</v>
      </c>
    </row>
    <row r="612" spans="1:11" ht="16.5" customHeight="1">
      <c r="A612" s="1246" t="s">
        <v>1164</v>
      </c>
      <c r="B612" s="1275" t="s">
        <v>978</v>
      </c>
      <c r="C612" s="527" t="s">
        <v>195</v>
      </c>
      <c r="D612" s="545">
        <v>70860</v>
      </c>
      <c r="E612" s="545">
        <v>5662</v>
      </c>
      <c r="F612" s="545">
        <v>5659</v>
      </c>
      <c r="G612" s="545">
        <v>2109</v>
      </c>
      <c r="H612" s="545">
        <v>41717</v>
      </c>
      <c r="I612" s="545">
        <v>13836</v>
      </c>
      <c r="J612" s="545">
        <v>0</v>
      </c>
      <c r="K612" s="227">
        <v>1877</v>
      </c>
    </row>
    <row r="613" spans="1:11">
      <c r="A613" s="1246"/>
      <c r="B613" s="1276"/>
      <c r="C613" s="527" t="s">
        <v>18</v>
      </c>
      <c r="D613" s="545">
        <v>36950</v>
      </c>
      <c r="E613" s="545">
        <v>2958</v>
      </c>
      <c r="F613" s="545">
        <v>3070</v>
      </c>
      <c r="G613" s="545">
        <v>1090</v>
      </c>
      <c r="H613" s="545">
        <v>21626</v>
      </c>
      <c r="I613" s="545">
        <v>7201</v>
      </c>
      <c r="J613" s="545">
        <v>0</v>
      </c>
      <c r="K613" s="227">
        <v>1005</v>
      </c>
    </row>
    <row r="614" spans="1:11">
      <c r="A614" s="1246"/>
      <c r="B614" s="1277"/>
      <c r="C614" s="527" t="s">
        <v>196</v>
      </c>
      <c r="D614" s="553">
        <v>33910</v>
      </c>
      <c r="E614" s="553">
        <v>2704</v>
      </c>
      <c r="F614" s="553">
        <v>2589</v>
      </c>
      <c r="G614" s="553">
        <v>1019</v>
      </c>
      <c r="H614" s="553">
        <v>20091</v>
      </c>
      <c r="I614" s="553">
        <v>6635</v>
      </c>
      <c r="J614" s="553">
        <v>0</v>
      </c>
      <c r="K614" s="328">
        <v>872</v>
      </c>
    </row>
    <row r="615" spans="1:11">
      <c r="A615" s="1246"/>
      <c r="B615" s="1272" t="s">
        <v>154</v>
      </c>
      <c r="C615" s="522" t="s">
        <v>195</v>
      </c>
      <c r="D615" s="554">
        <v>15364</v>
      </c>
      <c r="E615" s="554">
        <v>675</v>
      </c>
      <c r="F615" s="554">
        <v>712</v>
      </c>
      <c r="G615" s="554">
        <v>78</v>
      </c>
      <c r="H615" s="554">
        <v>9226</v>
      </c>
      <c r="I615" s="554">
        <v>4221</v>
      </c>
      <c r="J615" s="554">
        <v>0</v>
      </c>
      <c r="K615" s="211">
        <v>452</v>
      </c>
    </row>
    <row r="616" spans="1:11">
      <c r="A616" s="1246"/>
      <c r="B616" s="1273"/>
      <c r="C616" s="522" t="s">
        <v>18</v>
      </c>
      <c r="D616" s="554">
        <v>8079</v>
      </c>
      <c r="E616" s="554">
        <v>366</v>
      </c>
      <c r="F616" s="554">
        <v>387</v>
      </c>
      <c r="G616" s="554">
        <v>43</v>
      </c>
      <c r="H616" s="554">
        <v>4826</v>
      </c>
      <c r="I616" s="554">
        <v>2218</v>
      </c>
      <c r="J616" s="554">
        <v>0</v>
      </c>
      <c r="K616" s="211">
        <v>239</v>
      </c>
    </row>
    <row r="617" spans="1:11">
      <c r="A617" s="1246"/>
      <c r="B617" s="1274"/>
      <c r="C617" s="522" t="s">
        <v>196</v>
      </c>
      <c r="D617" s="554">
        <v>7285</v>
      </c>
      <c r="E617" s="554">
        <v>309</v>
      </c>
      <c r="F617" s="554">
        <v>325</v>
      </c>
      <c r="G617" s="554">
        <v>35</v>
      </c>
      <c r="H617" s="554">
        <v>4400</v>
      </c>
      <c r="I617" s="554">
        <v>2003</v>
      </c>
      <c r="J617" s="554">
        <v>0</v>
      </c>
      <c r="K617" s="211">
        <v>213</v>
      </c>
    </row>
    <row r="618" spans="1:11">
      <c r="A618" s="1246"/>
      <c r="B618" s="1272" t="s">
        <v>155</v>
      </c>
      <c r="C618" s="522" t="s">
        <v>195</v>
      </c>
      <c r="D618" s="554">
        <v>6465</v>
      </c>
      <c r="E618" s="554">
        <v>303</v>
      </c>
      <c r="F618" s="554">
        <v>531</v>
      </c>
      <c r="G618" s="554">
        <v>115</v>
      </c>
      <c r="H618" s="554">
        <v>3811</v>
      </c>
      <c r="I618" s="554">
        <v>1473</v>
      </c>
      <c r="J618" s="554">
        <v>0</v>
      </c>
      <c r="K618" s="211">
        <v>232</v>
      </c>
    </row>
    <row r="619" spans="1:11">
      <c r="A619" s="1246"/>
      <c r="B619" s="1273"/>
      <c r="C619" s="522" t="s">
        <v>18</v>
      </c>
      <c r="D619" s="554">
        <v>3371</v>
      </c>
      <c r="E619" s="554">
        <v>172</v>
      </c>
      <c r="F619" s="554">
        <v>297</v>
      </c>
      <c r="G619" s="554">
        <v>58</v>
      </c>
      <c r="H619" s="554">
        <v>1948</v>
      </c>
      <c r="I619" s="554">
        <v>778</v>
      </c>
      <c r="J619" s="554">
        <v>0</v>
      </c>
      <c r="K619" s="211">
        <v>118</v>
      </c>
    </row>
    <row r="620" spans="1:11">
      <c r="A620" s="1246"/>
      <c r="B620" s="1274"/>
      <c r="C620" s="522" t="s">
        <v>196</v>
      </c>
      <c r="D620" s="554">
        <v>3094</v>
      </c>
      <c r="E620" s="554">
        <v>131</v>
      </c>
      <c r="F620" s="554">
        <v>234</v>
      </c>
      <c r="G620" s="554">
        <v>57</v>
      </c>
      <c r="H620" s="554">
        <v>1863</v>
      </c>
      <c r="I620" s="554">
        <v>695</v>
      </c>
      <c r="J620" s="554">
        <v>0</v>
      </c>
      <c r="K620" s="211">
        <v>114</v>
      </c>
    </row>
    <row r="621" spans="1:11">
      <c r="A621" s="1246"/>
      <c r="B621" s="1272" t="s">
        <v>156</v>
      </c>
      <c r="C621" s="522" t="s">
        <v>195</v>
      </c>
      <c r="D621" s="554">
        <v>3452</v>
      </c>
      <c r="E621" s="554">
        <v>310</v>
      </c>
      <c r="F621" s="554">
        <v>548</v>
      </c>
      <c r="G621" s="554">
        <v>21</v>
      </c>
      <c r="H621" s="554">
        <v>1460</v>
      </c>
      <c r="I621" s="554">
        <v>883</v>
      </c>
      <c r="J621" s="554">
        <v>0</v>
      </c>
      <c r="K621" s="211">
        <v>230</v>
      </c>
    </row>
    <row r="622" spans="1:11">
      <c r="A622" s="1246"/>
      <c r="B622" s="1273"/>
      <c r="C622" s="522" t="s">
        <v>18</v>
      </c>
      <c r="D622" s="554">
        <v>1843</v>
      </c>
      <c r="E622" s="554">
        <v>159</v>
      </c>
      <c r="F622" s="554">
        <v>316</v>
      </c>
      <c r="G622" s="554">
        <v>13</v>
      </c>
      <c r="H622" s="554">
        <v>782</v>
      </c>
      <c r="I622" s="554">
        <v>450</v>
      </c>
      <c r="J622" s="554">
        <v>0</v>
      </c>
      <c r="K622" s="211">
        <v>123</v>
      </c>
    </row>
    <row r="623" spans="1:11">
      <c r="A623" s="1246"/>
      <c r="B623" s="1274"/>
      <c r="C623" s="522" t="s">
        <v>196</v>
      </c>
      <c r="D623" s="554">
        <v>1609</v>
      </c>
      <c r="E623" s="554">
        <v>151</v>
      </c>
      <c r="F623" s="554">
        <v>232</v>
      </c>
      <c r="G623" s="554">
        <v>8</v>
      </c>
      <c r="H623" s="554">
        <v>678</v>
      </c>
      <c r="I623" s="554">
        <v>433</v>
      </c>
      <c r="J623" s="554">
        <v>0</v>
      </c>
      <c r="K623" s="211">
        <v>107</v>
      </c>
    </row>
    <row r="624" spans="1:11">
      <c r="A624" s="1246"/>
      <c r="B624" s="1272" t="s">
        <v>157</v>
      </c>
      <c r="C624" s="522" t="s">
        <v>195</v>
      </c>
      <c r="D624" s="554">
        <v>3831</v>
      </c>
      <c r="E624" s="554">
        <v>469</v>
      </c>
      <c r="F624" s="554">
        <v>689</v>
      </c>
      <c r="G624" s="554">
        <v>118</v>
      </c>
      <c r="H624" s="554">
        <v>2104</v>
      </c>
      <c r="I624" s="554">
        <v>376</v>
      </c>
      <c r="J624" s="554">
        <v>0</v>
      </c>
      <c r="K624" s="211">
        <v>75</v>
      </c>
    </row>
    <row r="625" spans="1:11">
      <c r="A625" s="1246"/>
      <c r="B625" s="1273"/>
      <c r="C625" s="522" t="s">
        <v>18</v>
      </c>
      <c r="D625" s="554">
        <v>1998</v>
      </c>
      <c r="E625" s="554">
        <v>248</v>
      </c>
      <c r="F625" s="554">
        <v>358</v>
      </c>
      <c r="G625" s="554">
        <v>60</v>
      </c>
      <c r="H625" s="554">
        <v>1091</v>
      </c>
      <c r="I625" s="554">
        <v>197</v>
      </c>
      <c r="J625" s="554">
        <v>0</v>
      </c>
      <c r="K625" s="211">
        <v>44</v>
      </c>
    </row>
    <row r="626" spans="1:11">
      <c r="A626" s="1246"/>
      <c r="B626" s="1274"/>
      <c r="C626" s="522" t="s">
        <v>196</v>
      </c>
      <c r="D626" s="554">
        <v>1833</v>
      </c>
      <c r="E626" s="554">
        <v>221</v>
      </c>
      <c r="F626" s="554">
        <v>331</v>
      </c>
      <c r="G626" s="554">
        <v>58</v>
      </c>
      <c r="H626" s="554">
        <v>1013</v>
      </c>
      <c r="I626" s="554">
        <v>179</v>
      </c>
      <c r="J626" s="554">
        <v>0</v>
      </c>
      <c r="K626" s="211">
        <v>31</v>
      </c>
    </row>
    <row r="627" spans="1:11">
      <c r="A627" s="1246"/>
      <c r="B627" s="1272" t="s">
        <v>158</v>
      </c>
      <c r="C627" s="522" t="s">
        <v>195</v>
      </c>
      <c r="D627" s="554">
        <v>14802</v>
      </c>
      <c r="E627" s="554">
        <v>511</v>
      </c>
      <c r="F627" s="554">
        <v>668</v>
      </c>
      <c r="G627" s="554">
        <v>312</v>
      </c>
      <c r="H627" s="554">
        <v>9224</v>
      </c>
      <c r="I627" s="554">
        <v>3674</v>
      </c>
      <c r="J627" s="554">
        <v>0</v>
      </c>
      <c r="K627" s="211">
        <v>413</v>
      </c>
    </row>
    <row r="628" spans="1:11">
      <c r="A628" s="1246"/>
      <c r="B628" s="1273"/>
      <c r="C628" s="522" t="s">
        <v>18</v>
      </c>
      <c r="D628" s="554">
        <v>7750</v>
      </c>
      <c r="E628" s="554">
        <v>266</v>
      </c>
      <c r="F628" s="554">
        <v>385</v>
      </c>
      <c r="G628" s="554">
        <v>163</v>
      </c>
      <c r="H628" s="554">
        <v>4820</v>
      </c>
      <c r="I628" s="554">
        <v>1880</v>
      </c>
      <c r="J628" s="554">
        <v>0</v>
      </c>
      <c r="K628" s="211">
        <v>236</v>
      </c>
    </row>
    <row r="629" spans="1:11">
      <c r="A629" s="1246"/>
      <c r="B629" s="1274"/>
      <c r="C629" s="522" t="s">
        <v>196</v>
      </c>
      <c r="D629" s="554">
        <v>7052</v>
      </c>
      <c r="E629" s="554">
        <v>245</v>
      </c>
      <c r="F629" s="554">
        <v>283</v>
      </c>
      <c r="G629" s="554">
        <v>149</v>
      </c>
      <c r="H629" s="554">
        <v>4404</v>
      </c>
      <c r="I629" s="554">
        <v>1794</v>
      </c>
      <c r="J629" s="554">
        <v>0</v>
      </c>
      <c r="K629" s="211">
        <v>177</v>
      </c>
    </row>
    <row r="630" spans="1:11">
      <c r="A630" s="1246"/>
      <c r="B630" s="1272" t="s">
        <v>159</v>
      </c>
      <c r="C630" s="522" t="s">
        <v>195</v>
      </c>
      <c r="D630" s="554">
        <v>2533</v>
      </c>
      <c r="E630" s="554">
        <v>290</v>
      </c>
      <c r="F630" s="554">
        <v>209</v>
      </c>
      <c r="G630" s="554">
        <v>454</v>
      </c>
      <c r="H630" s="554">
        <v>1424</v>
      </c>
      <c r="I630" s="554">
        <v>156</v>
      </c>
      <c r="J630" s="554">
        <v>0</v>
      </c>
      <c r="K630" s="211">
        <v>0</v>
      </c>
    </row>
    <row r="631" spans="1:11">
      <c r="A631" s="1246"/>
      <c r="B631" s="1273"/>
      <c r="C631" s="522" t="s">
        <v>18</v>
      </c>
      <c r="D631" s="554">
        <v>1299</v>
      </c>
      <c r="E631" s="554">
        <v>131</v>
      </c>
      <c r="F631" s="554">
        <v>115</v>
      </c>
      <c r="G631" s="554">
        <v>237</v>
      </c>
      <c r="H631" s="554">
        <v>727</v>
      </c>
      <c r="I631" s="554">
        <v>89</v>
      </c>
      <c r="J631" s="554">
        <v>0</v>
      </c>
      <c r="K631" s="211">
        <v>0</v>
      </c>
    </row>
    <row r="632" spans="1:11">
      <c r="A632" s="1246"/>
      <c r="B632" s="1274"/>
      <c r="C632" s="522" t="s">
        <v>196</v>
      </c>
      <c r="D632" s="554">
        <v>1234</v>
      </c>
      <c r="E632" s="554">
        <v>159</v>
      </c>
      <c r="F632" s="554">
        <v>94</v>
      </c>
      <c r="G632" s="554">
        <v>217</v>
      </c>
      <c r="H632" s="554">
        <v>697</v>
      </c>
      <c r="I632" s="554">
        <v>67</v>
      </c>
      <c r="J632" s="554">
        <v>0</v>
      </c>
      <c r="K632" s="211">
        <v>0</v>
      </c>
    </row>
    <row r="633" spans="1:11" ht="16.5" customHeight="1">
      <c r="A633" s="1246"/>
      <c r="B633" s="1272" t="s">
        <v>160</v>
      </c>
      <c r="C633" s="522" t="s">
        <v>195</v>
      </c>
      <c r="D633" s="554">
        <v>2039</v>
      </c>
      <c r="E633" s="554">
        <v>184</v>
      </c>
      <c r="F633" s="554">
        <v>339</v>
      </c>
      <c r="G633" s="554">
        <v>0</v>
      </c>
      <c r="H633" s="554">
        <v>1248</v>
      </c>
      <c r="I633" s="554">
        <v>213</v>
      </c>
      <c r="J633" s="554">
        <v>0</v>
      </c>
      <c r="K633" s="211">
        <v>55</v>
      </c>
    </row>
    <row r="634" spans="1:11">
      <c r="A634" s="1246"/>
      <c r="B634" s="1273"/>
      <c r="C634" s="522" t="s">
        <v>18</v>
      </c>
      <c r="D634" s="554">
        <v>1019</v>
      </c>
      <c r="E634" s="554">
        <v>87</v>
      </c>
      <c r="F634" s="554">
        <v>171</v>
      </c>
      <c r="G634" s="554">
        <v>0</v>
      </c>
      <c r="H634" s="554">
        <v>625</v>
      </c>
      <c r="I634" s="554">
        <v>104</v>
      </c>
      <c r="J634" s="554">
        <v>0</v>
      </c>
      <c r="K634" s="211">
        <v>32</v>
      </c>
    </row>
    <row r="635" spans="1:11">
      <c r="A635" s="1246"/>
      <c r="B635" s="1274"/>
      <c r="C635" s="522" t="s">
        <v>196</v>
      </c>
      <c r="D635" s="554">
        <v>1020</v>
      </c>
      <c r="E635" s="554">
        <v>97</v>
      </c>
      <c r="F635" s="554">
        <v>168</v>
      </c>
      <c r="G635" s="554">
        <v>0</v>
      </c>
      <c r="H635" s="554">
        <v>623</v>
      </c>
      <c r="I635" s="554">
        <v>109</v>
      </c>
      <c r="J635" s="554">
        <v>0</v>
      </c>
      <c r="K635" s="211">
        <v>23</v>
      </c>
    </row>
    <row r="636" spans="1:11" ht="16.5" customHeight="1">
      <c r="A636" s="1246"/>
      <c r="B636" s="1272" t="s">
        <v>161</v>
      </c>
      <c r="C636" s="522" t="s">
        <v>195</v>
      </c>
      <c r="D636" s="554">
        <v>1543</v>
      </c>
      <c r="E636" s="554">
        <v>46</v>
      </c>
      <c r="F636" s="554">
        <v>67</v>
      </c>
      <c r="G636" s="554">
        <v>55</v>
      </c>
      <c r="H636" s="554">
        <v>1181</v>
      </c>
      <c r="I636" s="554">
        <v>194</v>
      </c>
      <c r="J636" s="554">
        <v>0</v>
      </c>
      <c r="K636" s="211">
        <v>0</v>
      </c>
    </row>
    <row r="637" spans="1:11">
      <c r="A637" s="1246"/>
      <c r="B637" s="1273"/>
      <c r="C637" s="522" t="s">
        <v>18</v>
      </c>
      <c r="D637" s="554">
        <v>779</v>
      </c>
      <c r="E637" s="554">
        <v>28</v>
      </c>
      <c r="F637" s="554">
        <v>34</v>
      </c>
      <c r="G637" s="554">
        <v>23</v>
      </c>
      <c r="H637" s="554">
        <v>602</v>
      </c>
      <c r="I637" s="554">
        <v>92</v>
      </c>
      <c r="J637" s="554">
        <v>0</v>
      </c>
      <c r="K637" s="211">
        <v>0</v>
      </c>
    </row>
    <row r="638" spans="1:11" ht="16.5" customHeight="1">
      <c r="A638" s="1246"/>
      <c r="B638" s="1274"/>
      <c r="C638" s="522" t="s">
        <v>196</v>
      </c>
      <c r="D638" s="554">
        <v>764</v>
      </c>
      <c r="E638" s="554">
        <v>18</v>
      </c>
      <c r="F638" s="554">
        <v>33</v>
      </c>
      <c r="G638" s="554">
        <v>32</v>
      </c>
      <c r="H638" s="554">
        <v>579</v>
      </c>
      <c r="I638" s="554">
        <v>102</v>
      </c>
      <c r="J638" s="554">
        <v>0</v>
      </c>
      <c r="K638" s="211">
        <v>0</v>
      </c>
    </row>
    <row r="639" spans="1:11">
      <c r="A639" s="1246"/>
      <c r="B639" s="1272" t="s">
        <v>162</v>
      </c>
      <c r="C639" s="522" t="s">
        <v>195</v>
      </c>
      <c r="D639" s="554">
        <v>1433</v>
      </c>
      <c r="E639" s="554">
        <v>183</v>
      </c>
      <c r="F639" s="554">
        <v>143</v>
      </c>
      <c r="G639" s="554">
        <v>64</v>
      </c>
      <c r="H639" s="554">
        <v>908</v>
      </c>
      <c r="I639" s="554">
        <v>116</v>
      </c>
      <c r="J639" s="554">
        <v>0</v>
      </c>
      <c r="K639" s="211">
        <v>19</v>
      </c>
    </row>
    <row r="640" spans="1:11">
      <c r="A640" s="1246"/>
      <c r="B640" s="1273"/>
      <c r="C640" s="522" t="s">
        <v>18</v>
      </c>
      <c r="D640" s="554">
        <v>773</v>
      </c>
      <c r="E640" s="554">
        <v>104</v>
      </c>
      <c r="F640" s="554">
        <v>84</v>
      </c>
      <c r="G640" s="554">
        <v>37</v>
      </c>
      <c r="H640" s="554">
        <v>474</v>
      </c>
      <c r="I640" s="554">
        <v>66</v>
      </c>
      <c r="J640" s="554">
        <v>0</v>
      </c>
      <c r="K640" s="211">
        <v>8</v>
      </c>
    </row>
    <row r="641" spans="1:11">
      <c r="A641" s="1246"/>
      <c r="B641" s="1274"/>
      <c r="C641" s="522" t="s">
        <v>196</v>
      </c>
      <c r="D641" s="554">
        <v>660</v>
      </c>
      <c r="E641" s="554">
        <v>79</v>
      </c>
      <c r="F641" s="554">
        <v>59</v>
      </c>
      <c r="G641" s="554">
        <v>27</v>
      </c>
      <c r="H641" s="554">
        <v>434</v>
      </c>
      <c r="I641" s="554">
        <v>50</v>
      </c>
      <c r="J641" s="554">
        <v>0</v>
      </c>
      <c r="K641" s="211">
        <v>11</v>
      </c>
    </row>
    <row r="642" spans="1:11">
      <c r="A642" s="1246"/>
      <c r="B642" s="1272" t="s">
        <v>163</v>
      </c>
      <c r="C642" s="522" t="s">
        <v>195</v>
      </c>
      <c r="D642" s="554">
        <v>7709</v>
      </c>
      <c r="E642" s="554">
        <v>346</v>
      </c>
      <c r="F642" s="554">
        <v>581</v>
      </c>
      <c r="G642" s="554">
        <v>249</v>
      </c>
      <c r="H642" s="554">
        <v>5191</v>
      </c>
      <c r="I642" s="554">
        <v>1284</v>
      </c>
      <c r="J642" s="554">
        <v>0</v>
      </c>
      <c r="K642" s="211">
        <v>58</v>
      </c>
    </row>
    <row r="643" spans="1:11">
      <c r="A643" s="1246"/>
      <c r="B643" s="1273"/>
      <c r="C643" s="522" t="s">
        <v>18</v>
      </c>
      <c r="D643" s="554">
        <v>3938</v>
      </c>
      <c r="E643" s="554">
        <v>165</v>
      </c>
      <c r="F643" s="554">
        <v>320</v>
      </c>
      <c r="G643" s="554">
        <v>129</v>
      </c>
      <c r="H643" s="554">
        <v>2635</v>
      </c>
      <c r="I643" s="554">
        <v>659</v>
      </c>
      <c r="J643" s="554">
        <v>0</v>
      </c>
      <c r="K643" s="211">
        <v>30</v>
      </c>
    </row>
    <row r="644" spans="1:11">
      <c r="A644" s="1246"/>
      <c r="B644" s="1274"/>
      <c r="C644" s="522" t="s">
        <v>196</v>
      </c>
      <c r="D644" s="554">
        <v>3771</v>
      </c>
      <c r="E644" s="554">
        <v>181</v>
      </c>
      <c r="F644" s="554">
        <v>261</v>
      </c>
      <c r="G644" s="554">
        <v>120</v>
      </c>
      <c r="H644" s="554">
        <v>2556</v>
      </c>
      <c r="I644" s="554">
        <v>625</v>
      </c>
      <c r="J644" s="554">
        <v>0</v>
      </c>
      <c r="K644" s="211">
        <v>28</v>
      </c>
    </row>
    <row r="645" spans="1:11">
      <c r="A645" s="1246"/>
      <c r="B645" s="1272" t="s">
        <v>164</v>
      </c>
      <c r="C645" s="522" t="s">
        <v>195</v>
      </c>
      <c r="D645" s="554">
        <v>193</v>
      </c>
      <c r="E645" s="554">
        <v>0</v>
      </c>
      <c r="F645" s="554">
        <v>120</v>
      </c>
      <c r="G645" s="554">
        <v>0</v>
      </c>
      <c r="H645" s="554">
        <v>73</v>
      </c>
      <c r="I645" s="554">
        <v>0</v>
      </c>
      <c r="J645" s="554">
        <v>0</v>
      </c>
      <c r="K645" s="211">
        <v>0</v>
      </c>
    </row>
    <row r="646" spans="1:11">
      <c r="A646" s="1246"/>
      <c r="B646" s="1273"/>
      <c r="C646" s="522" t="s">
        <v>18</v>
      </c>
      <c r="D646" s="554">
        <v>111</v>
      </c>
      <c r="E646" s="554">
        <v>0</v>
      </c>
      <c r="F646" s="554">
        <v>65</v>
      </c>
      <c r="G646" s="554">
        <v>0</v>
      </c>
      <c r="H646" s="554">
        <v>46</v>
      </c>
      <c r="I646" s="554">
        <v>0</v>
      </c>
      <c r="J646" s="554">
        <v>0</v>
      </c>
      <c r="K646" s="211">
        <v>0</v>
      </c>
    </row>
    <row r="647" spans="1:11">
      <c r="A647" s="1246"/>
      <c r="B647" s="1274"/>
      <c r="C647" s="522" t="s">
        <v>196</v>
      </c>
      <c r="D647" s="554">
        <v>82</v>
      </c>
      <c r="E647" s="554">
        <v>0</v>
      </c>
      <c r="F647" s="554">
        <v>55</v>
      </c>
      <c r="G647" s="554">
        <v>0</v>
      </c>
      <c r="H647" s="554">
        <v>27</v>
      </c>
      <c r="I647" s="554">
        <v>0</v>
      </c>
      <c r="J647" s="554">
        <v>0</v>
      </c>
      <c r="K647" s="211">
        <v>0</v>
      </c>
    </row>
    <row r="648" spans="1:11">
      <c r="A648" s="1246"/>
      <c r="B648" s="1272" t="s">
        <v>165</v>
      </c>
      <c r="C648" s="522" t="s">
        <v>195</v>
      </c>
      <c r="D648" s="554">
        <v>679</v>
      </c>
      <c r="E648" s="554">
        <v>94</v>
      </c>
      <c r="F648" s="554">
        <v>368</v>
      </c>
      <c r="G648" s="554">
        <v>84</v>
      </c>
      <c r="H648" s="554">
        <v>113</v>
      </c>
      <c r="I648" s="554">
        <v>20</v>
      </c>
      <c r="J648" s="554">
        <v>0</v>
      </c>
      <c r="K648" s="211">
        <v>0</v>
      </c>
    </row>
    <row r="649" spans="1:11">
      <c r="A649" s="1246"/>
      <c r="B649" s="1273"/>
      <c r="C649" s="522" t="s">
        <v>18</v>
      </c>
      <c r="D649" s="554">
        <v>344</v>
      </c>
      <c r="E649" s="554">
        <v>49</v>
      </c>
      <c r="F649" s="554">
        <v>186</v>
      </c>
      <c r="G649" s="554">
        <v>40</v>
      </c>
      <c r="H649" s="554">
        <v>56</v>
      </c>
      <c r="I649" s="554">
        <v>13</v>
      </c>
      <c r="J649" s="554">
        <v>0</v>
      </c>
      <c r="K649" s="211">
        <v>0</v>
      </c>
    </row>
    <row r="650" spans="1:11">
      <c r="A650" s="1246"/>
      <c r="B650" s="1274"/>
      <c r="C650" s="522" t="s">
        <v>196</v>
      </c>
      <c r="D650" s="554">
        <v>335</v>
      </c>
      <c r="E650" s="554">
        <v>45</v>
      </c>
      <c r="F650" s="554">
        <v>182</v>
      </c>
      <c r="G650" s="554">
        <v>44</v>
      </c>
      <c r="H650" s="554">
        <v>57</v>
      </c>
      <c r="I650" s="554">
        <v>7</v>
      </c>
      <c r="J650" s="554">
        <v>0</v>
      </c>
      <c r="K650" s="211">
        <v>0</v>
      </c>
    </row>
    <row r="651" spans="1:11">
      <c r="A651" s="1246"/>
      <c r="B651" s="1272" t="s">
        <v>166</v>
      </c>
      <c r="C651" s="522" t="s">
        <v>195</v>
      </c>
      <c r="D651" s="554">
        <v>316</v>
      </c>
      <c r="E651" s="554">
        <v>109</v>
      </c>
      <c r="F651" s="554">
        <v>27</v>
      </c>
      <c r="G651" s="554">
        <v>49</v>
      </c>
      <c r="H651" s="554">
        <v>78</v>
      </c>
      <c r="I651" s="554">
        <v>20</v>
      </c>
      <c r="J651" s="554">
        <v>0</v>
      </c>
      <c r="K651" s="211">
        <v>33</v>
      </c>
    </row>
    <row r="652" spans="1:11">
      <c r="A652" s="1246"/>
      <c r="B652" s="1273"/>
      <c r="C652" s="522" t="s">
        <v>18</v>
      </c>
      <c r="D652" s="554">
        <v>162</v>
      </c>
      <c r="E652" s="554">
        <v>59</v>
      </c>
      <c r="F652" s="554">
        <v>16</v>
      </c>
      <c r="G652" s="554">
        <v>28</v>
      </c>
      <c r="H652" s="554">
        <v>37</v>
      </c>
      <c r="I652" s="554">
        <v>9</v>
      </c>
      <c r="J652" s="554">
        <v>0</v>
      </c>
      <c r="K652" s="211">
        <v>13</v>
      </c>
    </row>
    <row r="653" spans="1:11">
      <c r="A653" s="1246"/>
      <c r="B653" s="1274"/>
      <c r="C653" s="522" t="s">
        <v>196</v>
      </c>
      <c r="D653" s="554">
        <v>154</v>
      </c>
      <c r="E653" s="554">
        <v>50</v>
      </c>
      <c r="F653" s="554">
        <v>11</v>
      </c>
      <c r="G653" s="554">
        <v>21</v>
      </c>
      <c r="H653" s="554">
        <v>41</v>
      </c>
      <c r="I653" s="554">
        <v>11</v>
      </c>
      <c r="J653" s="554">
        <v>0</v>
      </c>
      <c r="K653" s="211">
        <v>20</v>
      </c>
    </row>
    <row r="654" spans="1:11">
      <c r="A654" s="1246"/>
      <c r="B654" s="1272" t="s">
        <v>167</v>
      </c>
      <c r="C654" s="522" t="s">
        <v>195</v>
      </c>
      <c r="D654" s="554">
        <v>194</v>
      </c>
      <c r="E654" s="554">
        <v>117</v>
      </c>
      <c r="F654" s="554">
        <v>0</v>
      </c>
      <c r="G654" s="554">
        <v>49</v>
      </c>
      <c r="H654" s="554">
        <v>28</v>
      </c>
      <c r="I654" s="554">
        <v>0</v>
      </c>
      <c r="J654" s="554">
        <v>0</v>
      </c>
      <c r="K654" s="211">
        <v>0</v>
      </c>
    </row>
    <row r="655" spans="1:11">
      <c r="A655" s="1246"/>
      <c r="B655" s="1273"/>
      <c r="C655" s="522" t="s">
        <v>18</v>
      </c>
      <c r="D655" s="554">
        <v>109</v>
      </c>
      <c r="E655" s="554">
        <v>68</v>
      </c>
      <c r="F655" s="554">
        <v>0</v>
      </c>
      <c r="G655" s="554">
        <v>26</v>
      </c>
      <c r="H655" s="554">
        <v>15</v>
      </c>
      <c r="I655" s="554">
        <v>0</v>
      </c>
      <c r="J655" s="554">
        <v>0</v>
      </c>
      <c r="K655" s="211">
        <v>0</v>
      </c>
    </row>
    <row r="656" spans="1:11">
      <c r="A656" s="1246"/>
      <c r="B656" s="1274"/>
      <c r="C656" s="522" t="s">
        <v>196</v>
      </c>
      <c r="D656" s="554">
        <v>85</v>
      </c>
      <c r="E656" s="554">
        <v>49</v>
      </c>
      <c r="F656" s="554">
        <v>0</v>
      </c>
      <c r="G656" s="554">
        <v>23</v>
      </c>
      <c r="H656" s="554">
        <v>13</v>
      </c>
      <c r="I656" s="554">
        <v>0</v>
      </c>
      <c r="J656" s="554">
        <v>0</v>
      </c>
      <c r="K656" s="211">
        <v>0</v>
      </c>
    </row>
    <row r="657" spans="1:11">
      <c r="A657" s="1246"/>
      <c r="B657" s="1272" t="s">
        <v>168</v>
      </c>
      <c r="C657" s="522" t="s">
        <v>195</v>
      </c>
      <c r="D657" s="554">
        <v>695</v>
      </c>
      <c r="E657" s="554">
        <v>238</v>
      </c>
      <c r="F657" s="554">
        <v>0</v>
      </c>
      <c r="G657" s="554">
        <v>0</v>
      </c>
      <c r="H657" s="554">
        <v>457</v>
      </c>
      <c r="I657" s="554">
        <v>0</v>
      </c>
      <c r="J657" s="554">
        <v>0</v>
      </c>
      <c r="K657" s="211">
        <v>0</v>
      </c>
    </row>
    <row r="658" spans="1:11">
      <c r="A658" s="1246"/>
      <c r="B658" s="1273"/>
      <c r="C658" s="522" t="s">
        <v>18</v>
      </c>
      <c r="D658" s="554">
        <v>344</v>
      </c>
      <c r="E658" s="554">
        <v>117</v>
      </c>
      <c r="F658" s="554">
        <v>0</v>
      </c>
      <c r="G658" s="554">
        <v>0</v>
      </c>
      <c r="H658" s="554">
        <v>227</v>
      </c>
      <c r="I658" s="554">
        <v>0</v>
      </c>
      <c r="J658" s="554">
        <v>0</v>
      </c>
      <c r="K658" s="211">
        <v>0</v>
      </c>
    </row>
    <row r="659" spans="1:11">
      <c r="A659" s="1246"/>
      <c r="B659" s="1274"/>
      <c r="C659" s="522" t="s">
        <v>196</v>
      </c>
      <c r="D659" s="554">
        <v>351</v>
      </c>
      <c r="E659" s="554">
        <v>121</v>
      </c>
      <c r="F659" s="554">
        <v>0</v>
      </c>
      <c r="G659" s="554">
        <v>0</v>
      </c>
      <c r="H659" s="554">
        <v>230</v>
      </c>
      <c r="I659" s="554">
        <v>0</v>
      </c>
      <c r="J659" s="554">
        <v>0</v>
      </c>
      <c r="K659" s="211">
        <v>0</v>
      </c>
    </row>
    <row r="660" spans="1:11">
      <c r="A660" s="1246"/>
      <c r="B660" s="1272" t="s">
        <v>169</v>
      </c>
      <c r="C660" s="522" t="s">
        <v>195</v>
      </c>
      <c r="D660" s="554">
        <v>548</v>
      </c>
      <c r="E660" s="554">
        <v>193</v>
      </c>
      <c r="F660" s="554">
        <v>164</v>
      </c>
      <c r="G660" s="554">
        <v>0</v>
      </c>
      <c r="H660" s="554">
        <v>141</v>
      </c>
      <c r="I660" s="554">
        <v>50</v>
      </c>
      <c r="J660" s="554">
        <v>0</v>
      </c>
      <c r="K660" s="211">
        <v>0</v>
      </c>
    </row>
    <row r="661" spans="1:11">
      <c r="A661" s="1246"/>
      <c r="B661" s="1273"/>
      <c r="C661" s="522" t="s">
        <v>18</v>
      </c>
      <c r="D661" s="554">
        <v>267</v>
      </c>
      <c r="E661" s="554">
        <v>104</v>
      </c>
      <c r="F661" s="554">
        <v>79</v>
      </c>
      <c r="G661" s="554">
        <v>0</v>
      </c>
      <c r="H661" s="554">
        <v>58</v>
      </c>
      <c r="I661" s="554">
        <v>26</v>
      </c>
      <c r="J661" s="554">
        <v>0</v>
      </c>
      <c r="K661" s="211">
        <v>0</v>
      </c>
    </row>
    <row r="662" spans="1:11">
      <c r="A662" s="1246"/>
      <c r="B662" s="1274"/>
      <c r="C662" s="522" t="s">
        <v>196</v>
      </c>
      <c r="D662" s="554">
        <v>281</v>
      </c>
      <c r="E662" s="554">
        <v>89</v>
      </c>
      <c r="F662" s="554">
        <v>85</v>
      </c>
      <c r="G662" s="554">
        <v>0</v>
      </c>
      <c r="H662" s="554">
        <v>83</v>
      </c>
      <c r="I662" s="554">
        <v>24</v>
      </c>
      <c r="J662" s="554">
        <v>0</v>
      </c>
      <c r="K662" s="211">
        <v>0</v>
      </c>
    </row>
    <row r="663" spans="1:11" ht="16.5" customHeight="1">
      <c r="A663" s="1246"/>
      <c r="B663" s="1272" t="s">
        <v>170</v>
      </c>
      <c r="C663" s="522" t="s">
        <v>195</v>
      </c>
      <c r="D663" s="554">
        <v>745</v>
      </c>
      <c r="E663" s="554">
        <v>204</v>
      </c>
      <c r="F663" s="554">
        <v>93</v>
      </c>
      <c r="G663" s="554">
        <v>0</v>
      </c>
      <c r="H663" s="554">
        <v>448</v>
      </c>
      <c r="I663" s="554">
        <v>0</v>
      </c>
      <c r="J663" s="554">
        <v>0</v>
      </c>
      <c r="K663" s="211">
        <v>0</v>
      </c>
    </row>
    <row r="664" spans="1:11">
      <c r="A664" s="1246"/>
      <c r="B664" s="1273"/>
      <c r="C664" s="522" t="s">
        <v>18</v>
      </c>
      <c r="D664" s="554">
        <v>379</v>
      </c>
      <c r="E664" s="554">
        <v>105</v>
      </c>
      <c r="F664" s="554">
        <v>47</v>
      </c>
      <c r="G664" s="554">
        <v>0</v>
      </c>
      <c r="H664" s="554">
        <v>227</v>
      </c>
      <c r="I664" s="554">
        <v>0</v>
      </c>
      <c r="J664" s="554">
        <v>0</v>
      </c>
      <c r="K664" s="211">
        <v>0</v>
      </c>
    </row>
    <row r="665" spans="1:11">
      <c r="A665" s="1246"/>
      <c r="B665" s="1274"/>
      <c r="C665" s="522" t="s">
        <v>196</v>
      </c>
      <c r="D665" s="554">
        <v>366</v>
      </c>
      <c r="E665" s="554">
        <v>99</v>
      </c>
      <c r="F665" s="554">
        <v>46</v>
      </c>
      <c r="G665" s="554">
        <v>0</v>
      </c>
      <c r="H665" s="554">
        <v>221</v>
      </c>
      <c r="I665" s="554">
        <v>0</v>
      </c>
      <c r="J665" s="554">
        <v>0</v>
      </c>
      <c r="K665" s="211">
        <v>0</v>
      </c>
    </row>
    <row r="666" spans="1:11" ht="16.5" customHeight="1">
      <c r="A666" s="1246"/>
      <c r="B666" s="1272" t="s">
        <v>171</v>
      </c>
      <c r="C666" s="522" t="s">
        <v>195</v>
      </c>
      <c r="D666" s="554">
        <v>687</v>
      </c>
      <c r="E666" s="554">
        <v>199</v>
      </c>
      <c r="F666" s="554">
        <v>0</v>
      </c>
      <c r="G666" s="554">
        <v>0</v>
      </c>
      <c r="H666" s="554">
        <v>396</v>
      </c>
      <c r="I666" s="554">
        <v>92</v>
      </c>
      <c r="J666" s="554">
        <v>0</v>
      </c>
      <c r="K666" s="211">
        <v>0</v>
      </c>
    </row>
    <row r="667" spans="1:11">
      <c r="A667" s="1246"/>
      <c r="B667" s="1273"/>
      <c r="C667" s="522" t="s">
        <v>18</v>
      </c>
      <c r="D667" s="554">
        <v>368</v>
      </c>
      <c r="E667" s="554">
        <v>100</v>
      </c>
      <c r="F667" s="554">
        <v>0</v>
      </c>
      <c r="G667" s="554">
        <v>0</v>
      </c>
      <c r="H667" s="554">
        <v>215</v>
      </c>
      <c r="I667" s="554">
        <v>53</v>
      </c>
      <c r="J667" s="554">
        <v>0</v>
      </c>
      <c r="K667" s="211">
        <v>0</v>
      </c>
    </row>
    <row r="668" spans="1:11">
      <c r="A668" s="1246"/>
      <c r="B668" s="1274"/>
      <c r="C668" s="522" t="s">
        <v>196</v>
      </c>
      <c r="D668" s="554">
        <v>319</v>
      </c>
      <c r="E668" s="554">
        <v>99</v>
      </c>
      <c r="F668" s="554">
        <v>0</v>
      </c>
      <c r="G668" s="554">
        <v>0</v>
      </c>
      <c r="H668" s="554">
        <v>181</v>
      </c>
      <c r="I668" s="554">
        <v>39</v>
      </c>
      <c r="J668" s="554">
        <v>0</v>
      </c>
      <c r="K668" s="211">
        <v>0</v>
      </c>
    </row>
    <row r="669" spans="1:11">
      <c r="A669" s="1246"/>
      <c r="B669" s="1272" t="s">
        <v>172</v>
      </c>
      <c r="C669" s="522" t="s">
        <v>195</v>
      </c>
      <c r="D669" s="554">
        <v>4938</v>
      </c>
      <c r="E669" s="554">
        <v>282</v>
      </c>
      <c r="F669" s="554">
        <v>218</v>
      </c>
      <c r="G669" s="554">
        <v>247</v>
      </c>
      <c r="H669" s="554">
        <v>3191</v>
      </c>
      <c r="I669" s="554">
        <v>906</v>
      </c>
      <c r="J669" s="554">
        <v>0</v>
      </c>
      <c r="K669" s="211">
        <v>94</v>
      </c>
    </row>
    <row r="670" spans="1:11" ht="16.5" customHeight="1">
      <c r="A670" s="1246"/>
      <c r="B670" s="1273"/>
      <c r="C670" s="522" t="s">
        <v>18</v>
      </c>
      <c r="D670" s="554">
        <v>2591</v>
      </c>
      <c r="E670" s="554">
        <v>143</v>
      </c>
      <c r="F670" s="554">
        <v>120</v>
      </c>
      <c r="G670" s="554">
        <v>134</v>
      </c>
      <c r="H670" s="554">
        <v>1669</v>
      </c>
      <c r="I670" s="554">
        <v>481</v>
      </c>
      <c r="J670" s="554">
        <v>0</v>
      </c>
      <c r="K670" s="211">
        <v>44</v>
      </c>
    </row>
    <row r="671" spans="1:11">
      <c r="A671" s="1246"/>
      <c r="B671" s="1274"/>
      <c r="C671" s="522" t="s">
        <v>196</v>
      </c>
      <c r="D671" s="554">
        <v>2347</v>
      </c>
      <c r="E671" s="554">
        <v>139</v>
      </c>
      <c r="F671" s="554">
        <v>98</v>
      </c>
      <c r="G671" s="554">
        <v>113</v>
      </c>
      <c r="H671" s="554">
        <v>1522</v>
      </c>
      <c r="I671" s="554">
        <v>425</v>
      </c>
      <c r="J671" s="554">
        <v>0</v>
      </c>
      <c r="K671" s="211">
        <v>50</v>
      </c>
    </row>
    <row r="672" spans="1:11">
      <c r="A672" s="1246"/>
      <c r="B672" s="1272" t="s">
        <v>173</v>
      </c>
      <c r="C672" s="522" t="s">
        <v>195</v>
      </c>
      <c r="D672" s="554">
        <v>839</v>
      </c>
      <c r="E672" s="554">
        <v>186</v>
      </c>
      <c r="F672" s="554">
        <v>124</v>
      </c>
      <c r="G672" s="554">
        <v>77</v>
      </c>
      <c r="H672" s="554">
        <v>373</v>
      </c>
      <c r="I672" s="554">
        <v>79</v>
      </c>
      <c r="J672" s="554">
        <v>0</v>
      </c>
      <c r="K672" s="211">
        <v>0</v>
      </c>
    </row>
    <row r="673" spans="1:11">
      <c r="A673" s="1246"/>
      <c r="B673" s="1273"/>
      <c r="C673" s="522" t="s">
        <v>18</v>
      </c>
      <c r="D673" s="554">
        <v>437</v>
      </c>
      <c r="E673" s="554">
        <v>101</v>
      </c>
      <c r="F673" s="554">
        <v>64</v>
      </c>
      <c r="G673" s="554">
        <v>33</v>
      </c>
      <c r="H673" s="554">
        <v>199</v>
      </c>
      <c r="I673" s="554">
        <v>40</v>
      </c>
      <c r="J673" s="554">
        <v>0</v>
      </c>
      <c r="K673" s="211">
        <v>0</v>
      </c>
    </row>
    <row r="674" spans="1:11">
      <c r="A674" s="1246"/>
      <c r="B674" s="1274"/>
      <c r="C674" s="522" t="s">
        <v>196</v>
      </c>
      <c r="D674" s="554">
        <v>402</v>
      </c>
      <c r="E674" s="554">
        <v>85</v>
      </c>
      <c r="F674" s="554">
        <v>60</v>
      </c>
      <c r="G674" s="554">
        <v>44</v>
      </c>
      <c r="H674" s="554">
        <v>174</v>
      </c>
      <c r="I674" s="554">
        <v>39</v>
      </c>
      <c r="J674" s="554">
        <v>0</v>
      </c>
      <c r="K674" s="211">
        <v>0</v>
      </c>
    </row>
    <row r="675" spans="1:11">
      <c r="A675" s="1246"/>
      <c r="B675" s="1272" t="s">
        <v>174</v>
      </c>
      <c r="C675" s="522" t="s">
        <v>195</v>
      </c>
      <c r="D675" s="554">
        <v>491</v>
      </c>
      <c r="E675" s="554">
        <v>206</v>
      </c>
      <c r="F675" s="554">
        <v>58</v>
      </c>
      <c r="G675" s="554">
        <v>79</v>
      </c>
      <c r="H675" s="554">
        <v>98</v>
      </c>
      <c r="I675" s="554">
        <v>50</v>
      </c>
      <c r="J675" s="554">
        <v>0</v>
      </c>
      <c r="K675" s="211">
        <v>0</v>
      </c>
    </row>
    <row r="676" spans="1:11">
      <c r="A676" s="1246"/>
      <c r="B676" s="1273"/>
      <c r="C676" s="522" t="s">
        <v>18</v>
      </c>
      <c r="D676" s="554">
        <v>244</v>
      </c>
      <c r="E676" s="554">
        <v>109</v>
      </c>
      <c r="F676" s="554">
        <v>26</v>
      </c>
      <c r="G676" s="554">
        <v>34</v>
      </c>
      <c r="H676" s="554">
        <v>49</v>
      </c>
      <c r="I676" s="554">
        <v>26</v>
      </c>
      <c r="J676" s="554">
        <v>0</v>
      </c>
      <c r="K676" s="211">
        <v>0</v>
      </c>
    </row>
    <row r="677" spans="1:11">
      <c r="A677" s="1246"/>
      <c r="B677" s="1274"/>
      <c r="C677" s="522" t="s">
        <v>196</v>
      </c>
      <c r="D677" s="554">
        <v>247</v>
      </c>
      <c r="E677" s="554">
        <v>97</v>
      </c>
      <c r="F677" s="554">
        <v>32</v>
      </c>
      <c r="G677" s="554">
        <v>45</v>
      </c>
      <c r="H677" s="554">
        <v>49</v>
      </c>
      <c r="I677" s="554">
        <v>24</v>
      </c>
      <c r="J677" s="554">
        <v>0</v>
      </c>
      <c r="K677" s="211">
        <v>0</v>
      </c>
    </row>
    <row r="678" spans="1:11">
      <c r="A678" s="1246"/>
      <c r="B678" s="1272" t="s">
        <v>175</v>
      </c>
      <c r="C678" s="522" t="s">
        <v>195</v>
      </c>
      <c r="D678" s="554">
        <v>1281</v>
      </c>
      <c r="E678" s="554">
        <v>440</v>
      </c>
      <c r="F678" s="554">
        <v>0</v>
      </c>
      <c r="G678" s="554">
        <v>52</v>
      </c>
      <c r="H678" s="554">
        <v>544</v>
      </c>
      <c r="I678" s="554">
        <v>29</v>
      </c>
      <c r="J678" s="554">
        <v>0</v>
      </c>
      <c r="K678" s="211">
        <v>216</v>
      </c>
    </row>
    <row r="679" spans="1:11">
      <c r="A679" s="1246"/>
      <c r="B679" s="1273"/>
      <c r="C679" s="522" t="s">
        <v>18</v>
      </c>
      <c r="D679" s="554">
        <v>706</v>
      </c>
      <c r="E679" s="554">
        <v>240</v>
      </c>
      <c r="F679" s="554">
        <v>0</v>
      </c>
      <c r="G679" s="554">
        <v>30</v>
      </c>
      <c r="H679" s="554">
        <v>298</v>
      </c>
      <c r="I679" s="554">
        <v>20</v>
      </c>
      <c r="J679" s="554">
        <v>0</v>
      </c>
      <c r="K679" s="211">
        <v>118</v>
      </c>
    </row>
    <row r="680" spans="1:11">
      <c r="A680" s="1246"/>
      <c r="B680" s="1274"/>
      <c r="C680" s="522" t="s">
        <v>196</v>
      </c>
      <c r="D680" s="554">
        <v>575</v>
      </c>
      <c r="E680" s="554">
        <v>200</v>
      </c>
      <c r="F680" s="554">
        <v>0</v>
      </c>
      <c r="G680" s="554">
        <v>22</v>
      </c>
      <c r="H680" s="554">
        <v>246</v>
      </c>
      <c r="I680" s="554">
        <v>9</v>
      </c>
      <c r="J680" s="554">
        <v>0</v>
      </c>
      <c r="K680" s="211">
        <v>98</v>
      </c>
    </row>
    <row r="681" spans="1:11" ht="16.5" customHeight="1">
      <c r="A681" s="1246"/>
      <c r="B681" s="1272" t="s">
        <v>176</v>
      </c>
      <c r="C681" s="522" t="s">
        <v>195</v>
      </c>
      <c r="D681" s="554">
        <v>83</v>
      </c>
      <c r="E681" s="554">
        <v>77</v>
      </c>
      <c r="F681" s="554">
        <v>0</v>
      </c>
      <c r="G681" s="554">
        <v>6</v>
      </c>
      <c r="H681" s="554">
        <v>0</v>
      </c>
      <c r="I681" s="554">
        <v>0</v>
      </c>
      <c r="J681" s="554">
        <v>0</v>
      </c>
      <c r="K681" s="211">
        <v>0</v>
      </c>
    </row>
    <row r="682" spans="1:11">
      <c r="A682" s="1246"/>
      <c r="B682" s="1273"/>
      <c r="C682" s="522" t="s">
        <v>18</v>
      </c>
      <c r="D682" s="554">
        <v>39</v>
      </c>
      <c r="E682" s="554">
        <v>37</v>
      </c>
      <c r="F682" s="554">
        <v>0</v>
      </c>
      <c r="G682" s="554">
        <v>2</v>
      </c>
      <c r="H682" s="554">
        <v>0</v>
      </c>
      <c r="I682" s="554">
        <v>0</v>
      </c>
      <c r="J682" s="554">
        <v>0</v>
      </c>
      <c r="K682" s="211">
        <v>0</v>
      </c>
    </row>
    <row r="683" spans="1:11">
      <c r="A683" s="1246"/>
      <c r="B683" s="1274"/>
      <c r="C683" s="522" t="s">
        <v>196</v>
      </c>
      <c r="D683" s="554">
        <v>44</v>
      </c>
      <c r="E683" s="554">
        <v>40</v>
      </c>
      <c r="F683" s="554">
        <v>0</v>
      </c>
      <c r="G683" s="554">
        <v>4</v>
      </c>
      <c r="H683" s="554">
        <v>0</v>
      </c>
      <c r="I683" s="554">
        <v>0</v>
      </c>
      <c r="J683" s="554">
        <v>0</v>
      </c>
      <c r="K683" s="211">
        <v>0</v>
      </c>
    </row>
    <row r="684" spans="1:11" ht="16.5" customHeight="1">
      <c r="A684" s="1246" t="s">
        <v>1165</v>
      </c>
      <c r="B684" s="1275" t="s">
        <v>978</v>
      </c>
      <c r="C684" s="527" t="s">
        <v>195</v>
      </c>
      <c r="D684" s="545">
        <v>105271</v>
      </c>
      <c r="E684" s="545">
        <v>8571</v>
      </c>
      <c r="F684" s="545">
        <v>6736</v>
      </c>
      <c r="G684" s="545">
        <v>3043</v>
      </c>
      <c r="H684" s="545">
        <v>55749</v>
      </c>
      <c r="I684" s="545">
        <v>28719</v>
      </c>
      <c r="J684" s="545">
        <v>131</v>
      </c>
      <c r="K684" s="227">
        <v>2322</v>
      </c>
    </row>
    <row r="685" spans="1:11">
      <c r="A685" s="1246"/>
      <c r="B685" s="1276"/>
      <c r="C685" s="527" t="s">
        <v>18</v>
      </c>
      <c r="D685" s="545">
        <v>54871</v>
      </c>
      <c r="E685" s="545">
        <v>4508</v>
      </c>
      <c r="F685" s="545">
        <v>3530</v>
      </c>
      <c r="G685" s="545">
        <v>1635</v>
      </c>
      <c r="H685" s="545">
        <v>29107</v>
      </c>
      <c r="I685" s="545">
        <v>14821</v>
      </c>
      <c r="J685" s="545">
        <v>67</v>
      </c>
      <c r="K685" s="227">
        <v>1203</v>
      </c>
    </row>
    <row r="686" spans="1:11">
      <c r="A686" s="1246"/>
      <c r="B686" s="1277"/>
      <c r="C686" s="527" t="s">
        <v>196</v>
      </c>
      <c r="D686" s="553">
        <v>50400</v>
      </c>
      <c r="E686" s="553">
        <v>4063</v>
      </c>
      <c r="F686" s="553">
        <v>3206</v>
      </c>
      <c r="G686" s="553">
        <v>1408</v>
      </c>
      <c r="H686" s="553">
        <v>26642</v>
      </c>
      <c r="I686" s="553">
        <v>13898</v>
      </c>
      <c r="J686" s="553">
        <v>64</v>
      </c>
      <c r="K686" s="328">
        <v>1119</v>
      </c>
    </row>
    <row r="687" spans="1:11" ht="16.5" customHeight="1">
      <c r="A687" s="1246"/>
      <c r="B687" s="1272" t="s">
        <v>177</v>
      </c>
      <c r="C687" s="522" t="s">
        <v>195</v>
      </c>
      <c r="D687" s="554">
        <v>31705</v>
      </c>
      <c r="E687" s="554">
        <v>2707</v>
      </c>
      <c r="F687" s="554">
        <v>1986</v>
      </c>
      <c r="G687" s="554">
        <v>843</v>
      </c>
      <c r="H687" s="554">
        <v>15629</v>
      </c>
      <c r="I687" s="554">
        <v>9577</v>
      </c>
      <c r="J687" s="554">
        <v>0</v>
      </c>
      <c r="K687" s="211">
        <v>963</v>
      </c>
    </row>
    <row r="688" spans="1:11">
      <c r="A688" s="1246"/>
      <c r="B688" s="1273"/>
      <c r="C688" s="522" t="s">
        <v>18</v>
      </c>
      <c r="D688" s="554">
        <v>16523</v>
      </c>
      <c r="E688" s="554">
        <v>1411</v>
      </c>
      <c r="F688" s="554">
        <v>1045</v>
      </c>
      <c r="G688" s="554">
        <v>438</v>
      </c>
      <c r="H688" s="554">
        <v>8128</v>
      </c>
      <c r="I688" s="554">
        <v>4991</v>
      </c>
      <c r="J688" s="554">
        <v>0</v>
      </c>
      <c r="K688" s="211">
        <v>510</v>
      </c>
    </row>
    <row r="689" spans="1:11">
      <c r="A689" s="1246"/>
      <c r="B689" s="1274"/>
      <c r="C689" s="522" t="s">
        <v>196</v>
      </c>
      <c r="D689" s="554">
        <v>15182</v>
      </c>
      <c r="E689" s="554">
        <v>1296</v>
      </c>
      <c r="F689" s="554">
        <v>941</v>
      </c>
      <c r="G689" s="554">
        <v>405</v>
      </c>
      <c r="H689" s="554">
        <v>7501</v>
      </c>
      <c r="I689" s="554">
        <v>4586</v>
      </c>
      <c r="J689" s="554">
        <v>0</v>
      </c>
      <c r="K689" s="211">
        <v>453</v>
      </c>
    </row>
    <row r="690" spans="1:11" ht="16.5" customHeight="1">
      <c r="A690" s="1246"/>
      <c r="B690" s="1272" t="s">
        <v>178</v>
      </c>
      <c r="C690" s="522" t="s">
        <v>195</v>
      </c>
      <c r="D690" s="554">
        <v>12216</v>
      </c>
      <c r="E690" s="554">
        <v>1006</v>
      </c>
      <c r="F690" s="554">
        <v>691</v>
      </c>
      <c r="G690" s="554">
        <v>193</v>
      </c>
      <c r="H690" s="554">
        <v>7678</v>
      </c>
      <c r="I690" s="554">
        <v>2348</v>
      </c>
      <c r="J690" s="554">
        <v>0</v>
      </c>
      <c r="K690" s="211">
        <v>300</v>
      </c>
    </row>
    <row r="691" spans="1:11">
      <c r="A691" s="1246"/>
      <c r="B691" s="1273"/>
      <c r="C691" s="522" t="s">
        <v>18</v>
      </c>
      <c r="D691" s="554">
        <v>6491</v>
      </c>
      <c r="E691" s="554">
        <v>564</v>
      </c>
      <c r="F691" s="554">
        <v>374</v>
      </c>
      <c r="G691" s="554">
        <v>108</v>
      </c>
      <c r="H691" s="554">
        <v>4064</v>
      </c>
      <c r="I691" s="554">
        <v>1225</v>
      </c>
      <c r="J691" s="554">
        <v>0</v>
      </c>
      <c r="K691" s="211">
        <v>156</v>
      </c>
    </row>
    <row r="692" spans="1:11">
      <c r="A692" s="1246"/>
      <c r="B692" s="1274"/>
      <c r="C692" s="522" t="s">
        <v>196</v>
      </c>
      <c r="D692" s="554">
        <v>5725</v>
      </c>
      <c r="E692" s="554">
        <v>442</v>
      </c>
      <c r="F692" s="554">
        <v>317</v>
      </c>
      <c r="G692" s="554">
        <v>85</v>
      </c>
      <c r="H692" s="554">
        <v>3614</v>
      </c>
      <c r="I692" s="554">
        <v>1123</v>
      </c>
      <c r="J692" s="554">
        <v>0</v>
      </c>
      <c r="K692" s="211">
        <v>144</v>
      </c>
    </row>
    <row r="693" spans="1:11" ht="16.5" customHeight="1">
      <c r="A693" s="1246"/>
      <c r="B693" s="1272" t="s">
        <v>179</v>
      </c>
      <c r="C693" s="522" t="s">
        <v>195</v>
      </c>
      <c r="D693" s="554">
        <v>4753</v>
      </c>
      <c r="E693" s="554">
        <v>581</v>
      </c>
      <c r="F693" s="554">
        <v>236</v>
      </c>
      <c r="G693" s="554">
        <v>59</v>
      </c>
      <c r="H693" s="554">
        <v>2934</v>
      </c>
      <c r="I693" s="554">
        <v>841</v>
      </c>
      <c r="J693" s="554">
        <v>0</v>
      </c>
      <c r="K693" s="211">
        <v>102</v>
      </c>
    </row>
    <row r="694" spans="1:11">
      <c r="A694" s="1246"/>
      <c r="B694" s="1273"/>
      <c r="C694" s="522" t="s">
        <v>18</v>
      </c>
      <c r="D694" s="554">
        <v>2488</v>
      </c>
      <c r="E694" s="554">
        <v>303</v>
      </c>
      <c r="F694" s="554">
        <v>137</v>
      </c>
      <c r="G694" s="554">
        <v>35</v>
      </c>
      <c r="H694" s="554">
        <v>1543</v>
      </c>
      <c r="I694" s="554">
        <v>418</v>
      </c>
      <c r="J694" s="554">
        <v>0</v>
      </c>
      <c r="K694" s="211">
        <v>52</v>
      </c>
    </row>
    <row r="695" spans="1:11">
      <c r="A695" s="1246"/>
      <c r="B695" s="1274"/>
      <c r="C695" s="522" t="s">
        <v>196</v>
      </c>
      <c r="D695" s="554">
        <v>2265</v>
      </c>
      <c r="E695" s="554">
        <v>278</v>
      </c>
      <c r="F695" s="554">
        <v>99</v>
      </c>
      <c r="G695" s="554">
        <v>24</v>
      </c>
      <c r="H695" s="554">
        <v>1391</v>
      </c>
      <c r="I695" s="554">
        <v>423</v>
      </c>
      <c r="J695" s="554">
        <v>0</v>
      </c>
      <c r="K695" s="211">
        <v>50</v>
      </c>
    </row>
    <row r="696" spans="1:11" ht="16.5" customHeight="1">
      <c r="A696" s="1246"/>
      <c r="B696" s="1272" t="s">
        <v>180</v>
      </c>
      <c r="C696" s="522" t="s">
        <v>195</v>
      </c>
      <c r="D696" s="554">
        <v>4808</v>
      </c>
      <c r="E696" s="554">
        <v>441</v>
      </c>
      <c r="F696" s="554">
        <v>267</v>
      </c>
      <c r="G696" s="554">
        <v>303</v>
      </c>
      <c r="H696" s="554">
        <v>2783</v>
      </c>
      <c r="I696" s="554">
        <v>809</v>
      </c>
      <c r="J696" s="554">
        <v>0</v>
      </c>
      <c r="K696" s="211">
        <v>205</v>
      </c>
    </row>
    <row r="697" spans="1:11">
      <c r="A697" s="1246"/>
      <c r="B697" s="1273"/>
      <c r="C697" s="522" t="s">
        <v>18</v>
      </c>
      <c r="D697" s="554">
        <v>2494</v>
      </c>
      <c r="E697" s="554">
        <v>218</v>
      </c>
      <c r="F697" s="554">
        <v>134</v>
      </c>
      <c r="G697" s="554">
        <v>157</v>
      </c>
      <c r="H697" s="554">
        <v>1440</v>
      </c>
      <c r="I697" s="554">
        <v>439</v>
      </c>
      <c r="J697" s="554">
        <v>0</v>
      </c>
      <c r="K697" s="211">
        <v>106</v>
      </c>
    </row>
    <row r="698" spans="1:11">
      <c r="A698" s="1246"/>
      <c r="B698" s="1274"/>
      <c r="C698" s="522" t="s">
        <v>196</v>
      </c>
      <c r="D698" s="554">
        <v>2314</v>
      </c>
      <c r="E698" s="554">
        <v>223</v>
      </c>
      <c r="F698" s="554">
        <v>133</v>
      </c>
      <c r="G698" s="554">
        <v>146</v>
      </c>
      <c r="H698" s="554">
        <v>1343</v>
      </c>
      <c r="I698" s="554">
        <v>370</v>
      </c>
      <c r="J698" s="554">
        <v>0</v>
      </c>
      <c r="K698" s="211">
        <v>99</v>
      </c>
    </row>
    <row r="699" spans="1:11" ht="16.5" customHeight="1">
      <c r="A699" s="1246"/>
      <c r="B699" s="1272" t="s">
        <v>181</v>
      </c>
      <c r="C699" s="522" t="s">
        <v>195</v>
      </c>
      <c r="D699" s="554">
        <v>19303</v>
      </c>
      <c r="E699" s="554">
        <v>1255</v>
      </c>
      <c r="F699" s="554">
        <v>491</v>
      </c>
      <c r="G699" s="554">
        <v>184</v>
      </c>
      <c r="H699" s="554">
        <v>9385</v>
      </c>
      <c r="I699" s="554">
        <v>7891</v>
      </c>
      <c r="J699" s="554">
        <v>0</v>
      </c>
      <c r="K699" s="211">
        <v>97</v>
      </c>
    </row>
    <row r="700" spans="1:11">
      <c r="A700" s="1246"/>
      <c r="B700" s="1273"/>
      <c r="C700" s="522" t="s">
        <v>18</v>
      </c>
      <c r="D700" s="554">
        <v>9899</v>
      </c>
      <c r="E700" s="554">
        <v>634</v>
      </c>
      <c r="F700" s="554">
        <v>257</v>
      </c>
      <c r="G700" s="554">
        <v>88</v>
      </c>
      <c r="H700" s="554">
        <v>4866</v>
      </c>
      <c r="I700" s="554">
        <v>4001</v>
      </c>
      <c r="J700" s="554">
        <v>0</v>
      </c>
      <c r="K700" s="211">
        <v>53</v>
      </c>
    </row>
    <row r="701" spans="1:11">
      <c r="A701" s="1246"/>
      <c r="B701" s="1274"/>
      <c r="C701" s="522" t="s">
        <v>196</v>
      </c>
      <c r="D701" s="554">
        <v>9404</v>
      </c>
      <c r="E701" s="554">
        <v>621</v>
      </c>
      <c r="F701" s="554">
        <v>234</v>
      </c>
      <c r="G701" s="554">
        <v>96</v>
      </c>
      <c r="H701" s="554">
        <v>4519</v>
      </c>
      <c r="I701" s="554">
        <v>3890</v>
      </c>
      <c r="J701" s="554">
        <v>0</v>
      </c>
      <c r="K701" s="211">
        <v>44</v>
      </c>
    </row>
    <row r="702" spans="1:11" ht="16.5" customHeight="1">
      <c r="A702" s="1246"/>
      <c r="B702" s="1272" t="s">
        <v>182</v>
      </c>
      <c r="C702" s="522" t="s">
        <v>195</v>
      </c>
      <c r="D702" s="554">
        <v>2350</v>
      </c>
      <c r="E702" s="554">
        <v>84</v>
      </c>
      <c r="F702" s="554">
        <v>503</v>
      </c>
      <c r="G702" s="554">
        <v>30</v>
      </c>
      <c r="H702" s="554">
        <v>1319</v>
      </c>
      <c r="I702" s="554">
        <v>414</v>
      </c>
      <c r="J702" s="554">
        <v>0</v>
      </c>
      <c r="K702" s="211">
        <v>0</v>
      </c>
    </row>
    <row r="703" spans="1:11">
      <c r="A703" s="1246"/>
      <c r="B703" s="1273"/>
      <c r="C703" s="522" t="s">
        <v>18</v>
      </c>
      <c r="D703" s="554">
        <v>1229</v>
      </c>
      <c r="E703" s="554">
        <v>49</v>
      </c>
      <c r="F703" s="554">
        <v>254</v>
      </c>
      <c r="G703" s="554">
        <v>13</v>
      </c>
      <c r="H703" s="554">
        <v>708</v>
      </c>
      <c r="I703" s="554">
        <v>205</v>
      </c>
      <c r="J703" s="554">
        <v>0</v>
      </c>
      <c r="K703" s="211">
        <v>0</v>
      </c>
    </row>
    <row r="704" spans="1:11">
      <c r="A704" s="1246"/>
      <c r="B704" s="1274"/>
      <c r="C704" s="522" t="s">
        <v>196</v>
      </c>
      <c r="D704" s="554">
        <v>1121</v>
      </c>
      <c r="E704" s="554">
        <v>35</v>
      </c>
      <c r="F704" s="554">
        <v>249</v>
      </c>
      <c r="G704" s="554">
        <v>17</v>
      </c>
      <c r="H704" s="554">
        <v>611</v>
      </c>
      <c r="I704" s="554">
        <v>209</v>
      </c>
      <c r="J704" s="554">
        <v>0</v>
      </c>
      <c r="K704" s="211">
        <v>0</v>
      </c>
    </row>
    <row r="705" spans="1:11">
      <c r="A705" s="1246"/>
      <c r="B705" s="1272" t="s">
        <v>183</v>
      </c>
      <c r="C705" s="522" t="s">
        <v>195</v>
      </c>
      <c r="D705" s="554">
        <v>9659</v>
      </c>
      <c r="E705" s="554">
        <v>495</v>
      </c>
      <c r="F705" s="554">
        <v>326</v>
      </c>
      <c r="G705" s="554">
        <v>128</v>
      </c>
      <c r="H705" s="554">
        <v>5893</v>
      </c>
      <c r="I705" s="554">
        <v>2336</v>
      </c>
      <c r="J705" s="554">
        <v>0</v>
      </c>
      <c r="K705" s="211">
        <v>481</v>
      </c>
    </row>
    <row r="706" spans="1:11" ht="16.5" customHeight="1">
      <c r="A706" s="1246"/>
      <c r="B706" s="1273"/>
      <c r="C706" s="522" t="s">
        <v>18</v>
      </c>
      <c r="D706" s="554">
        <v>5099</v>
      </c>
      <c r="E706" s="554">
        <v>273</v>
      </c>
      <c r="F706" s="554">
        <v>171</v>
      </c>
      <c r="G706" s="554">
        <v>79</v>
      </c>
      <c r="H706" s="554">
        <v>3130</v>
      </c>
      <c r="I706" s="554">
        <v>1212</v>
      </c>
      <c r="J706" s="554">
        <v>0</v>
      </c>
      <c r="K706" s="211">
        <v>234</v>
      </c>
    </row>
    <row r="707" spans="1:11">
      <c r="A707" s="1246"/>
      <c r="B707" s="1274"/>
      <c r="C707" s="522" t="s">
        <v>196</v>
      </c>
      <c r="D707" s="554">
        <v>4560</v>
      </c>
      <c r="E707" s="554">
        <v>222</v>
      </c>
      <c r="F707" s="554">
        <v>155</v>
      </c>
      <c r="G707" s="554">
        <v>49</v>
      </c>
      <c r="H707" s="554">
        <v>2763</v>
      </c>
      <c r="I707" s="554">
        <v>1124</v>
      </c>
      <c r="J707" s="554">
        <v>0</v>
      </c>
      <c r="K707" s="211">
        <v>247</v>
      </c>
    </row>
    <row r="708" spans="1:11">
      <c r="A708" s="1246"/>
      <c r="B708" s="1272" t="s">
        <v>184</v>
      </c>
      <c r="C708" s="522" t="s">
        <v>195</v>
      </c>
      <c r="D708" s="554">
        <v>10498</v>
      </c>
      <c r="E708" s="554">
        <v>286</v>
      </c>
      <c r="F708" s="554">
        <v>1047</v>
      </c>
      <c r="G708" s="554">
        <v>79</v>
      </c>
      <c r="H708" s="554">
        <v>5295</v>
      </c>
      <c r="I708" s="554">
        <v>3544</v>
      </c>
      <c r="J708" s="554">
        <v>131</v>
      </c>
      <c r="K708" s="211">
        <v>116</v>
      </c>
    </row>
    <row r="709" spans="1:11">
      <c r="A709" s="1246"/>
      <c r="B709" s="1273"/>
      <c r="C709" s="522" t="s">
        <v>18</v>
      </c>
      <c r="D709" s="554">
        <v>5424</v>
      </c>
      <c r="E709" s="554">
        <v>153</v>
      </c>
      <c r="F709" s="554">
        <v>541</v>
      </c>
      <c r="G709" s="554">
        <v>44</v>
      </c>
      <c r="H709" s="554">
        <v>2694</v>
      </c>
      <c r="I709" s="554">
        <v>1864</v>
      </c>
      <c r="J709" s="554">
        <v>67</v>
      </c>
      <c r="K709" s="211">
        <v>61</v>
      </c>
    </row>
    <row r="710" spans="1:11">
      <c r="A710" s="1246"/>
      <c r="B710" s="1274"/>
      <c r="C710" s="522" t="s">
        <v>196</v>
      </c>
      <c r="D710" s="554">
        <v>5074</v>
      </c>
      <c r="E710" s="554">
        <v>133</v>
      </c>
      <c r="F710" s="554">
        <v>506</v>
      </c>
      <c r="G710" s="554">
        <v>35</v>
      </c>
      <c r="H710" s="554">
        <v>2601</v>
      </c>
      <c r="I710" s="554">
        <v>1680</v>
      </c>
      <c r="J710" s="554">
        <v>64</v>
      </c>
      <c r="K710" s="211">
        <v>55</v>
      </c>
    </row>
    <row r="711" spans="1:11">
      <c r="A711" s="1246"/>
      <c r="B711" s="1272" t="s">
        <v>185</v>
      </c>
      <c r="C711" s="522" t="s">
        <v>195</v>
      </c>
      <c r="D711" s="554">
        <v>410</v>
      </c>
      <c r="E711" s="554">
        <v>105</v>
      </c>
      <c r="F711" s="554">
        <v>0</v>
      </c>
      <c r="G711" s="554">
        <v>110</v>
      </c>
      <c r="H711" s="554">
        <v>157</v>
      </c>
      <c r="I711" s="554">
        <v>38</v>
      </c>
      <c r="J711" s="554">
        <v>0</v>
      </c>
      <c r="K711" s="211">
        <v>0</v>
      </c>
    </row>
    <row r="712" spans="1:11">
      <c r="A712" s="1246"/>
      <c r="B712" s="1273"/>
      <c r="C712" s="522" t="s">
        <v>18</v>
      </c>
      <c r="D712" s="554">
        <v>221</v>
      </c>
      <c r="E712" s="554">
        <v>53</v>
      </c>
      <c r="F712" s="554">
        <v>0</v>
      </c>
      <c r="G712" s="554">
        <v>59</v>
      </c>
      <c r="H712" s="554">
        <v>84</v>
      </c>
      <c r="I712" s="554">
        <v>25</v>
      </c>
      <c r="J712" s="554">
        <v>0</v>
      </c>
      <c r="K712" s="211">
        <v>0</v>
      </c>
    </row>
    <row r="713" spans="1:11">
      <c r="A713" s="1246"/>
      <c r="B713" s="1274"/>
      <c r="C713" s="522" t="s">
        <v>196</v>
      </c>
      <c r="D713" s="554">
        <v>189</v>
      </c>
      <c r="E713" s="554">
        <v>52</v>
      </c>
      <c r="F713" s="554">
        <v>0</v>
      </c>
      <c r="G713" s="554">
        <v>51</v>
      </c>
      <c r="H713" s="554">
        <v>73</v>
      </c>
      <c r="I713" s="554">
        <v>13</v>
      </c>
      <c r="J713" s="554">
        <v>0</v>
      </c>
      <c r="K713" s="211">
        <v>0</v>
      </c>
    </row>
    <row r="714" spans="1:11">
      <c r="A714" s="1246"/>
      <c r="B714" s="1272" t="s">
        <v>186</v>
      </c>
      <c r="C714" s="522" t="s">
        <v>195</v>
      </c>
      <c r="D714" s="554">
        <v>1863</v>
      </c>
      <c r="E714" s="554">
        <v>170</v>
      </c>
      <c r="F714" s="554">
        <v>235</v>
      </c>
      <c r="G714" s="554">
        <v>119</v>
      </c>
      <c r="H714" s="554">
        <v>836</v>
      </c>
      <c r="I714" s="554">
        <v>445</v>
      </c>
      <c r="J714" s="554">
        <v>0</v>
      </c>
      <c r="K714" s="211">
        <v>58</v>
      </c>
    </row>
    <row r="715" spans="1:11">
      <c r="A715" s="1246"/>
      <c r="B715" s="1273"/>
      <c r="C715" s="522" t="s">
        <v>18</v>
      </c>
      <c r="D715" s="554">
        <v>940</v>
      </c>
      <c r="E715" s="554">
        <v>90</v>
      </c>
      <c r="F715" s="554">
        <v>129</v>
      </c>
      <c r="G715" s="554">
        <v>64</v>
      </c>
      <c r="H715" s="554">
        <v>405</v>
      </c>
      <c r="I715" s="554">
        <v>221</v>
      </c>
      <c r="J715" s="554">
        <v>0</v>
      </c>
      <c r="K715" s="211">
        <v>31</v>
      </c>
    </row>
    <row r="716" spans="1:11">
      <c r="A716" s="1246"/>
      <c r="B716" s="1274"/>
      <c r="C716" s="522" t="s">
        <v>196</v>
      </c>
      <c r="D716" s="554">
        <v>923</v>
      </c>
      <c r="E716" s="554">
        <v>80</v>
      </c>
      <c r="F716" s="554">
        <v>106</v>
      </c>
      <c r="G716" s="554">
        <v>55</v>
      </c>
      <c r="H716" s="554">
        <v>431</v>
      </c>
      <c r="I716" s="554">
        <v>224</v>
      </c>
      <c r="J716" s="554">
        <v>0</v>
      </c>
      <c r="K716" s="211">
        <v>27</v>
      </c>
    </row>
    <row r="717" spans="1:11">
      <c r="A717" s="1246"/>
      <c r="B717" s="1272" t="s">
        <v>187</v>
      </c>
      <c r="C717" s="522" t="s">
        <v>195</v>
      </c>
      <c r="D717" s="554">
        <v>1200</v>
      </c>
      <c r="E717" s="554">
        <v>151</v>
      </c>
      <c r="F717" s="554">
        <v>202</v>
      </c>
      <c r="G717" s="554">
        <v>80</v>
      </c>
      <c r="H717" s="554">
        <v>748</v>
      </c>
      <c r="I717" s="554">
        <v>19</v>
      </c>
      <c r="J717" s="554">
        <v>0</v>
      </c>
      <c r="K717" s="211">
        <v>0</v>
      </c>
    </row>
    <row r="718" spans="1:11">
      <c r="A718" s="1246"/>
      <c r="B718" s="1273"/>
      <c r="C718" s="522" t="s">
        <v>18</v>
      </c>
      <c r="D718" s="554">
        <v>633</v>
      </c>
      <c r="E718" s="554">
        <v>69</v>
      </c>
      <c r="F718" s="554">
        <v>106</v>
      </c>
      <c r="G718" s="554">
        <v>46</v>
      </c>
      <c r="H718" s="554">
        <v>400</v>
      </c>
      <c r="I718" s="554">
        <v>12</v>
      </c>
      <c r="J718" s="554">
        <v>0</v>
      </c>
      <c r="K718" s="211">
        <v>0</v>
      </c>
    </row>
    <row r="719" spans="1:11">
      <c r="A719" s="1246"/>
      <c r="B719" s="1274"/>
      <c r="C719" s="522" t="s">
        <v>196</v>
      </c>
      <c r="D719" s="554">
        <v>567</v>
      </c>
      <c r="E719" s="554">
        <v>82</v>
      </c>
      <c r="F719" s="554">
        <v>96</v>
      </c>
      <c r="G719" s="554">
        <v>34</v>
      </c>
      <c r="H719" s="554">
        <v>348</v>
      </c>
      <c r="I719" s="554">
        <v>7</v>
      </c>
      <c r="J719" s="554">
        <v>0</v>
      </c>
      <c r="K719" s="211">
        <v>0</v>
      </c>
    </row>
    <row r="720" spans="1:11">
      <c r="A720" s="1246"/>
      <c r="B720" s="1272" t="s">
        <v>93</v>
      </c>
      <c r="C720" s="522" t="s">
        <v>195</v>
      </c>
      <c r="D720" s="554">
        <v>1497</v>
      </c>
      <c r="E720" s="554">
        <v>187</v>
      </c>
      <c r="F720" s="554">
        <v>189</v>
      </c>
      <c r="G720" s="554">
        <v>180</v>
      </c>
      <c r="H720" s="554">
        <v>758</v>
      </c>
      <c r="I720" s="554">
        <v>183</v>
      </c>
      <c r="J720" s="554">
        <v>0</v>
      </c>
      <c r="K720" s="211">
        <v>0</v>
      </c>
    </row>
    <row r="721" spans="1:11">
      <c r="A721" s="1246"/>
      <c r="B721" s="1273"/>
      <c r="C721" s="522" t="s">
        <v>18</v>
      </c>
      <c r="D721" s="554">
        <v>755</v>
      </c>
      <c r="E721" s="554">
        <v>87</v>
      </c>
      <c r="F721" s="554">
        <v>82</v>
      </c>
      <c r="G721" s="554">
        <v>103</v>
      </c>
      <c r="H721" s="554">
        <v>409</v>
      </c>
      <c r="I721" s="554">
        <v>74</v>
      </c>
      <c r="J721" s="554">
        <v>0</v>
      </c>
      <c r="K721" s="211">
        <v>0</v>
      </c>
    </row>
    <row r="722" spans="1:11">
      <c r="A722" s="1246"/>
      <c r="B722" s="1274"/>
      <c r="C722" s="522" t="s">
        <v>196</v>
      </c>
      <c r="D722" s="554">
        <v>742</v>
      </c>
      <c r="E722" s="554">
        <v>100</v>
      </c>
      <c r="F722" s="554">
        <v>107</v>
      </c>
      <c r="G722" s="554">
        <v>77</v>
      </c>
      <c r="H722" s="554">
        <v>349</v>
      </c>
      <c r="I722" s="554">
        <v>109</v>
      </c>
      <c r="J722" s="554">
        <v>0</v>
      </c>
      <c r="K722" s="211">
        <v>0</v>
      </c>
    </row>
    <row r="723" spans="1:11" ht="16.5" customHeight="1">
      <c r="A723" s="1246"/>
      <c r="B723" s="1272" t="s">
        <v>188</v>
      </c>
      <c r="C723" s="522" t="s">
        <v>195</v>
      </c>
      <c r="D723" s="554">
        <v>709</v>
      </c>
      <c r="E723" s="554">
        <v>119</v>
      </c>
      <c r="F723" s="554">
        <v>0</v>
      </c>
      <c r="G723" s="554">
        <v>295</v>
      </c>
      <c r="H723" s="554">
        <v>260</v>
      </c>
      <c r="I723" s="554">
        <v>35</v>
      </c>
      <c r="J723" s="554">
        <v>0</v>
      </c>
      <c r="K723" s="211">
        <v>0</v>
      </c>
    </row>
    <row r="724" spans="1:11">
      <c r="A724" s="1246"/>
      <c r="B724" s="1273"/>
      <c r="C724" s="522" t="s">
        <v>18</v>
      </c>
      <c r="D724" s="554">
        <v>391</v>
      </c>
      <c r="E724" s="554">
        <v>62</v>
      </c>
      <c r="F724" s="554">
        <v>0</v>
      </c>
      <c r="G724" s="554">
        <v>168</v>
      </c>
      <c r="H724" s="554">
        <v>148</v>
      </c>
      <c r="I724" s="554">
        <v>13</v>
      </c>
      <c r="J724" s="554">
        <v>0</v>
      </c>
      <c r="K724" s="211">
        <v>0</v>
      </c>
    </row>
    <row r="725" spans="1:11">
      <c r="A725" s="1246"/>
      <c r="B725" s="1274"/>
      <c r="C725" s="522" t="s">
        <v>196</v>
      </c>
      <c r="D725" s="554">
        <v>318</v>
      </c>
      <c r="E725" s="554">
        <v>57</v>
      </c>
      <c r="F725" s="554">
        <v>0</v>
      </c>
      <c r="G725" s="554">
        <v>127</v>
      </c>
      <c r="H725" s="554">
        <v>112</v>
      </c>
      <c r="I725" s="554">
        <v>22</v>
      </c>
      <c r="J725" s="554">
        <v>0</v>
      </c>
      <c r="K725" s="211">
        <v>0</v>
      </c>
    </row>
    <row r="726" spans="1:11" ht="16.5" customHeight="1">
      <c r="A726" s="1246"/>
      <c r="B726" s="1272" t="s">
        <v>189</v>
      </c>
      <c r="C726" s="522" t="s">
        <v>195</v>
      </c>
      <c r="D726" s="554">
        <v>870</v>
      </c>
      <c r="E726" s="554">
        <v>102</v>
      </c>
      <c r="F726" s="554">
        <v>203</v>
      </c>
      <c r="G726" s="554">
        <v>138</v>
      </c>
      <c r="H726" s="554">
        <v>427</v>
      </c>
      <c r="I726" s="554">
        <v>0</v>
      </c>
      <c r="J726" s="554">
        <v>0</v>
      </c>
      <c r="K726" s="211">
        <v>0</v>
      </c>
    </row>
    <row r="727" spans="1:11">
      <c r="A727" s="1246"/>
      <c r="B727" s="1273"/>
      <c r="C727" s="522" t="s">
        <v>18</v>
      </c>
      <c r="D727" s="554">
        <v>461</v>
      </c>
      <c r="E727" s="554">
        <v>55</v>
      </c>
      <c r="F727" s="554">
        <v>112</v>
      </c>
      <c r="G727" s="554">
        <v>75</v>
      </c>
      <c r="H727" s="554">
        <v>219</v>
      </c>
      <c r="I727" s="554">
        <v>0</v>
      </c>
      <c r="J727" s="554">
        <v>0</v>
      </c>
      <c r="K727" s="211">
        <v>0</v>
      </c>
    </row>
    <row r="728" spans="1:11">
      <c r="A728" s="1246"/>
      <c r="B728" s="1274"/>
      <c r="C728" s="522" t="s">
        <v>196</v>
      </c>
      <c r="D728" s="554">
        <v>409</v>
      </c>
      <c r="E728" s="554">
        <v>47</v>
      </c>
      <c r="F728" s="554">
        <v>91</v>
      </c>
      <c r="G728" s="554">
        <v>63</v>
      </c>
      <c r="H728" s="554">
        <v>208</v>
      </c>
      <c r="I728" s="554">
        <v>0</v>
      </c>
      <c r="J728" s="554">
        <v>0</v>
      </c>
      <c r="K728" s="211">
        <v>0</v>
      </c>
    </row>
    <row r="729" spans="1:11">
      <c r="A729" s="1246"/>
      <c r="B729" s="1272" t="s">
        <v>190</v>
      </c>
      <c r="C729" s="522" t="s">
        <v>195</v>
      </c>
      <c r="D729" s="554">
        <v>580</v>
      </c>
      <c r="E729" s="554">
        <v>248</v>
      </c>
      <c r="F729" s="554">
        <v>0</v>
      </c>
      <c r="G729" s="554">
        <v>76</v>
      </c>
      <c r="H729" s="554">
        <v>256</v>
      </c>
      <c r="I729" s="554">
        <v>0</v>
      </c>
      <c r="J729" s="554">
        <v>0</v>
      </c>
      <c r="K729" s="211">
        <v>0</v>
      </c>
    </row>
    <row r="730" spans="1:11">
      <c r="A730" s="1246"/>
      <c r="B730" s="1273"/>
      <c r="C730" s="522" t="s">
        <v>18</v>
      </c>
      <c r="D730" s="554">
        <v>328</v>
      </c>
      <c r="E730" s="554">
        <v>143</v>
      </c>
      <c r="F730" s="554">
        <v>0</v>
      </c>
      <c r="G730" s="554">
        <v>40</v>
      </c>
      <c r="H730" s="554">
        <v>145</v>
      </c>
      <c r="I730" s="554">
        <v>0</v>
      </c>
      <c r="J730" s="554">
        <v>0</v>
      </c>
      <c r="K730" s="211">
        <v>0</v>
      </c>
    </row>
    <row r="731" spans="1:11">
      <c r="A731" s="1246"/>
      <c r="B731" s="1274"/>
      <c r="C731" s="522" t="s">
        <v>196</v>
      </c>
      <c r="D731" s="554">
        <v>252</v>
      </c>
      <c r="E731" s="554">
        <v>105</v>
      </c>
      <c r="F731" s="554">
        <v>0</v>
      </c>
      <c r="G731" s="554">
        <v>36</v>
      </c>
      <c r="H731" s="554">
        <v>111</v>
      </c>
      <c r="I731" s="554">
        <v>0</v>
      </c>
      <c r="J731" s="554">
        <v>0</v>
      </c>
      <c r="K731" s="211">
        <v>0</v>
      </c>
    </row>
    <row r="732" spans="1:11">
      <c r="A732" s="1246"/>
      <c r="B732" s="1272" t="s">
        <v>191</v>
      </c>
      <c r="C732" s="522" t="s">
        <v>195</v>
      </c>
      <c r="D732" s="554">
        <v>689</v>
      </c>
      <c r="E732" s="554">
        <v>178</v>
      </c>
      <c r="F732" s="554">
        <v>309</v>
      </c>
      <c r="G732" s="554">
        <v>28</v>
      </c>
      <c r="H732" s="554">
        <v>123</v>
      </c>
      <c r="I732" s="554">
        <v>51</v>
      </c>
      <c r="J732" s="554">
        <v>0</v>
      </c>
      <c r="K732" s="211">
        <v>0</v>
      </c>
    </row>
    <row r="733" spans="1:11">
      <c r="A733" s="1246"/>
      <c r="B733" s="1273"/>
      <c r="C733" s="522" t="s">
        <v>18</v>
      </c>
      <c r="D733" s="554">
        <v>367</v>
      </c>
      <c r="E733" s="554">
        <v>90</v>
      </c>
      <c r="F733" s="554">
        <v>167</v>
      </c>
      <c r="G733" s="554">
        <v>18</v>
      </c>
      <c r="H733" s="554">
        <v>67</v>
      </c>
      <c r="I733" s="554">
        <v>25</v>
      </c>
      <c r="J733" s="554">
        <v>0</v>
      </c>
      <c r="K733" s="211">
        <v>0</v>
      </c>
    </row>
    <row r="734" spans="1:11" ht="16.5" customHeight="1">
      <c r="A734" s="1246"/>
      <c r="B734" s="1274"/>
      <c r="C734" s="522" t="s">
        <v>196</v>
      </c>
      <c r="D734" s="554">
        <v>322</v>
      </c>
      <c r="E734" s="554">
        <v>88</v>
      </c>
      <c r="F734" s="554">
        <v>142</v>
      </c>
      <c r="G734" s="554">
        <v>10</v>
      </c>
      <c r="H734" s="554">
        <v>56</v>
      </c>
      <c r="I734" s="554">
        <v>26</v>
      </c>
      <c r="J734" s="554">
        <v>0</v>
      </c>
      <c r="K734" s="211">
        <v>0</v>
      </c>
    </row>
    <row r="735" spans="1:11">
      <c r="A735" s="1246"/>
      <c r="B735" s="1272" t="s">
        <v>192</v>
      </c>
      <c r="C735" s="522" t="s">
        <v>195</v>
      </c>
      <c r="D735" s="554">
        <v>1589</v>
      </c>
      <c r="E735" s="554">
        <v>284</v>
      </c>
      <c r="F735" s="554">
        <v>11</v>
      </c>
      <c r="G735" s="554">
        <v>60</v>
      </c>
      <c r="H735" s="554">
        <v>1105</v>
      </c>
      <c r="I735" s="554">
        <v>129</v>
      </c>
      <c r="J735" s="554">
        <v>0</v>
      </c>
      <c r="K735" s="211">
        <v>0</v>
      </c>
    </row>
    <row r="736" spans="1:11">
      <c r="A736" s="1246"/>
      <c r="B736" s="1273"/>
      <c r="C736" s="522" t="s">
        <v>18</v>
      </c>
      <c r="D736" s="554">
        <v>823</v>
      </c>
      <c r="E736" s="554">
        <v>154</v>
      </c>
      <c r="F736" s="554">
        <v>2</v>
      </c>
      <c r="G736" s="554">
        <v>33</v>
      </c>
      <c r="H736" s="554">
        <v>571</v>
      </c>
      <c r="I736" s="554">
        <v>63</v>
      </c>
      <c r="J736" s="554">
        <v>0</v>
      </c>
      <c r="K736" s="211">
        <v>0</v>
      </c>
    </row>
    <row r="737" spans="1:11">
      <c r="A737" s="1246"/>
      <c r="B737" s="1274"/>
      <c r="C737" s="522" t="s">
        <v>196</v>
      </c>
      <c r="D737" s="554">
        <v>766</v>
      </c>
      <c r="E737" s="554">
        <v>130</v>
      </c>
      <c r="F737" s="554">
        <v>9</v>
      </c>
      <c r="G737" s="554">
        <v>27</v>
      </c>
      <c r="H737" s="554">
        <v>534</v>
      </c>
      <c r="I737" s="554">
        <v>66</v>
      </c>
      <c r="J737" s="554">
        <v>0</v>
      </c>
      <c r="K737" s="211">
        <v>0</v>
      </c>
    </row>
    <row r="738" spans="1:11">
      <c r="A738" s="1246"/>
      <c r="B738" s="1272" t="s">
        <v>193</v>
      </c>
      <c r="C738" s="522" t="s">
        <v>195</v>
      </c>
      <c r="D738" s="554">
        <v>572</v>
      </c>
      <c r="E738" s="554">
        <v>172</v>
      </c>
      <c r="F738" s="554">
        <v>40</v>
      </c>
      <c r="G738" s="554">
        <v>138</v>
      </c>
      <c r="H738" s="554">
        <v>163</v>
      </c>
      <c r="I738" s="554">
        <v>59</v>
      </c>
      <c r="J738" s="554">
        <v>0</v>
      </c>
      <c r="K738" s="211">
        <v>0</v>
      </c>
    </row>
    <row r="739" spans="1:11">
      <c r="A739" s="1246"/>
      <c r="B739" s="1273"/>
      <c r="C739" s="522" t="s">
        <v>18</v>
      </c>
      <c r="D739" s="554">
        <v>305</v>
      </c>
      <c r="E739" s="554">
        <v>100</v>
      </c>
      <c r="F739" s="554">
        <v>19</v>
      </c>
      <c r="G739" s="554">
        <v>67</v>
      </c>
      <c r="H739" s="554">
        <v>86</v>
      </c>
      <c r="I739" s="554">
        <v>33</v>
      </c>
      <c r="J739" s="554">
        <v>0</v>
      </c>
      <c r="K739" s="211">
        <v>0</v>
      </c>
    </row>
    <row r="740" spans="1:11">
      <c r="A740" s="1246"/>
      <c r="B740" s="1274"/>
      <c r="C740" s="522" t="s">
        <v>196</v>
      </c>
      <c r="D740" s="554">
        <v>267</v>
      </c>
      <c r="E740" s="554">
        <v>72</v>
      </c>
      <c r="F740" s="554">
        <v>21</v>
      </c>
      <c r="G740" s="554">
        <v>71</v>
      </c>
      <c r="H740" s="554">
        <v>77</v>
      </c>
      <c r="I740" s="554">
        <v>26</v>
      </c>
      <c r="J740" s="554">
        <v>0</v>
      </c>
      <c r="K740" s="211">
        <v>0</v>
      </c>
    </row>
    <row r="741" spans="1:11">
      <c r="A741" s="1270" t="s">
        <v>1099</v>
      </c>
      <c r="B741" s="1275" t="s">
        <v>978</v>
      </c>
      <c r="C741" s="527" t="s">
        <v>195</v>
      </c>
      <c r="D741" s="545">
        <v>27109</v>
      </c>
      <c r="E741" s="545">
        <v>1623</v>
      </c>
      <c r="F741" s="545">
        <v>6271</v>
      </c>
      <c r="G741" s="545">
        <v>2768</v>
      </c>
      <c r="H741" s="545">
        <v>13268</v>
      </c>
      <c r="I741" s="545">
        <v>2585</v>
      </c>
      <c r="J741" s="545">
        <v>0</v>
      </c>
      <c r="K741" s="227">
        <v>594</v>
      </c>
    </row>
    <row r="742" spans="1:11">
      <c r="A742" s="1270"/>
      <c r="B742" s="1276"/>
      <c r="C742" s="527" t="s">
        <v>18</v>
      </c>
      <c r="D742" s="545">
        <v>13974</v>
      </c>
      <c r="E742" s="545">
        <v>870</v>
      </c>
      <c r="F742" s="545">
        <v>3312</v>
      </c>
      <c r="G742" s="545">
        <v>1436</v>
      </c>
      <c r="H742" s="545">
        <v>6727</v>
      </c>
      <c r="I742" s="545">
        <v>1328</v>
      </c>
      <c r="J742" s="545">
        <v>0</v>
      </c>
      <c r="K742" s="227">
        <v>301</v>
      </c>
    </row>
    <row r="743" spans="1:11">
      <c r="A743" s="1270"/>
      <c r="B743" s="1277"/>
      <c r="C743" s="527" t="s">
        <v>196</v>
      </c>
      <c r="D743" s="553">
        <v>13135</v>
      </c>
      <c r="E743" s="553">
        <v>753</v>
      </c>
      <c r="F743" s="553">
        <v>2959</v>
      </c>
      <c r="G743" s="553">
        <v>1332</v>
      </c>
      <c r="H743" s="553">
        <v>6541</v>
      </c>
      <c r="I743" s="553">
        <v>1257</v>
      </c>
      <c r="J743" s="553">
        <v>0</v>
      </c>
      <c r="K743" s="328">
        <v>293</v>
      </c>
    </row>
    <row r="744" spans="1:11">
      <c r="A744" s="1270"/>
      <c r="B744" s="1272" t="s">
        <v>463</v>
      </c>
      <c r="C744" s="522" t="s">
        <v>195</v>
      </c>
      <c r="D744" s="554">
        <v>20990</v>
      </c>
      <c r="E744" s="554">
        <v>921</v>
      </c>
      <c r="F744" s="554">
        <v>3973</v>
      </c>
      <c r="G744" s="554">
        <v>1779</v>
      </c>
      <c r="H744" s="554">
        <v>11528</v>
      </c>
      <c r="I744" s="554">
        <v>2215</v>
      </c>
      <c r="J744" s="554">
        <v>0</v>
      </c>
      <c r="K744" s="211">
        <v>574</v>
      </c>
    </row>
    <row r="745" spans="1:11">
      <c r="A745" s="1270"/>
      <c r="B745" s="1273"/>
      <c r="C745" s="522" t="s">
        <v>18</v>
      </c>
      <c r="D745" s="554">
        <v>10795</v>
      </c>
      <c r="E745" s="554">
        <v>477</v>
      </c>
      <c r="F745" s="554">
        <v>2087</v>
      </c>
      <c r="G745" s="554">
        <v>939</v>
      </c>
      <c r="H745" s="554">
        <v>5856</v>
      </c>
      <c r="I745" s="554">
        <v>1144</v>
      </c>
      <c r="J745" s="554">
        <v>0</v>
      </c>
      <c r="K745" s="211">
        <v>292</v>
      </c>
    </row>
    <row r="746" spans="1:11">
      <c r="A746" s="1270"/>
      <c r="B746" s="1274"/>
      <c r="C746" s="522" t="s">
        <v>196</v>
      </c>
      <c r="D746" s="554">
        <v>10195</v>
      </c>
      <c r="E746" s="554">
        <v>444</v>
      </c>
      <c r="F746" s="554">
        <v>1886</v>
      </c>
      <c r="G746" s="554">
        <v>840</v>
      </c>
      <c r="H746" s="554">
        <v>5672</v>
      </c>
      <c r="I746" s="554">
        <v>1071</v>
      </c>
      <c r="J746" s="554">
        <v>0</v>
      </c>
      <c r="K746" s="211">
        <v>282</v>
      </c>
    </row>
    <row r="747" spans="1:11">
      <c r="A747" s="1270"/>
      <c r="B747" s="1272" t="s">
        <v>464</v>
      </c>
      <c r="C747" s="522" t="s">
        <v>195</v>
      </c>
      <c r="D747" s="554">
        <v>6119</v>
      </c>
      <c r="E747" s="554">
        <v>702</v>
      </c>
      <c r="F747" s="554">
        <v>2298</v>
      </c>
      <c r="G747" s="554">
        <v>989</v>
      </c>
      <c r="H747" s="554">
        <v>1740</v>
      </c>
      <c r="I747" s="554">
        <v>370</v>
      </c>
      <c r="J747" s="554">
        <v>0</v>
      </c>
      <c r="K747" s="211">
        <v>20</v>
      </c>
    </row>
    <row r="748" spans="1:11">
      <c r="A748" s="1270"/>
      <c r="B748" s="1273"/>
      <c r="C748" s="522" t="s">
        <v>18</v>
      </c>
      <c r="D748" s="554">
        <v>3179</v>
      </c>
      <c r="E748" s="554">
        <v>393</v>
      </c>
      <c r="F748" s="554">
        <v>1225</v>
      </c>
      <c r="G748" s="554">
        <v>497</v>
      </c>
      <c r="H748" s="554">
        <v>871</v>
      </c>
      <c r="I748" s="554">
        <v>184</v>
      </c>
      <c r="J748" s="554">
        <v>0</v>
      </c>
      <c r="K748" s="211">
        <v>9</v>
      </c>
    </row>
    <row r="749" spans="1:11" ht="17.25" thickBot="1">
      <c r="A749" s="1271"/>
      <c r="B749" s="1278"/>
      <c r="C749" s="350" t="s">
        <v>196</v>
      </c>
      <c r="D749" s="556">
        <v>2940</v>
      </c>
      <c r="E749" s="556">
        <v>309</v>
      </c>
      <c r="F749" s="556">
        <v>1073</v>
      </c>
      <c r="G749" s="556">
        <v>492</v>
      </c>
      <c r="H749" s="556">
        <v>869</v>
      </c>
      <c r="I749" s="556">
        <v>186</v>
      </c>
      <c r="J749" s="556">
        <v>0</v>
      </c>
      <c r="K749" s="216">
        <v>11</v>
      </c>
    </row>
    <row r="766" ht="16.5" customHeight="1"/>
    <row r="798" ht="16.5" customHeight="1"/>
    <row r="830" ht="16.5" customHeight="1"/>
    <row r="862" ht="16.5" customHeight="1"/>
  </sheetData>
  <mergeCells count="266">
    <mergeCell ref="A1:J1"/>
    <mergeCell ref="A5:C5"/>
    <mergeCell ref="A9:A86"/>
    <mergeCell ref="A87:A137"/>
    <mergeCell ref="B111:B113"/>
    <mergeCell ref="B114:B116"/>
    <mergeCell ref="B117:B119"/>
    <mergeCell ref="B120:B122"/>
    <mergeCell ref="B123:B125"/>
    <mergeCell ref="B132:B134"/>
    <mergeCell ref="B66:B68"/>
    <mergeCell ref="B69:B71"/>
    <mergeCell ref="B72:B74"/>
    <mergeCell ref="B75:B77"/>
    <mergeCell ref="B78:B80"/>
    <mergeCell ref="B81:B83"/>
    <mergeCell ref="B84:B86"/>
    <mergeCell ref="A6:B8"/>
    <mergeCell ref="B9:B11"/>
    <mergeCell ref="B12:B14"/>
    <mergeCell ref="B15:B17"/>
    <mergeCell ref="B18:B20"/>
    <mergeCell ref="B21:B23"/>
    <mergeCell ref="B24:B26"/>
    <mergeCell ref="B171:B173"/>
    <mergeCell ref="A138:A164"/>
    <mergeCell ref="B156:B158"/>
    <mergeCell ref="B159:B161"/>
    <mergeCell ref="B162:B164"/>
    <mergeCell ref="B138:B140"/>
    <mergeCell ref="B141:B143"/>
    <mergeCell ref="B144:B146"/>
    <mergeCell ref="B147:B149"/>
    <mergeCell ref="B150:B152"/>
    <mergeCell ref="B153:B155"/>
    <mergeCell ref="A354:A410"/>
    <mergeCell ref="B330:B332"/>
    <mergeCell ref="B333:B335"/>
    <mergeCell ref="B387:B389"/>
    <mergeCell ref="B390:B392"/>
    <mergeCell ref="B393:B395"/>
    <mergeCell ref="B354:B356"/>
    <mergeCell ref="B357:B359"/>
    <mergeCell ref="B360:B362"/>
    <mergeCell ref="B363:B365"/>
    <mergeCell ref="B366:B368"/>
    <mergeCell ref="B369:B371"/>
    <mergeCell ref="B372:B374"/>
    <mergeCell ref="B375:B377"/>
    <mergeCell ref="B378:B380"/>
    <mergeCell ref="B381:B383"/>
    <mergeCell ref="B384:B386"/>
    <mergeCell ref="B336:B338"/>
    <mergeCell ref="B339:B341"/>
    <mergeCell ref="B342:B344"/>
    <mergeCell ref="B345:B347"/>
    <mergeCell ref="B348:B350"/>
    <mergeCell ref="B351:B353"/>
    <mergeCell ref="B744:B746"/>
    <mergeCell ref="B747:B749"/>
    <mergeCell ref="B726:B728"/>
    <mergeCell ref="B729:B731"/>
    <mergeCell ref="B732:B734"/>
    <mergeCell ref="B735:B737"/>
    <mergeCell ref="B738:B740"/>
    <mergeCell ref="B663:B665"/>
    <mergeCell ref="B666:B668"/>
    <mergeCell ref="B669:B671"/>
    <mergeCell ref="B675:B677"/>
    <mergeCell ref="B678:B680"/>
    <mergeCell ref="B681:B683"/>
    <mergeCell ref="B597:B599"/>
    <mergeCell ref="B600:B602"/>
    <mergeCell ref="B603:B605"/>
    <mergeCell ref="B606:B608"/>
    <mergeCell ref="B609:B611"/>
    <mergeCell ref="B636:B638"/>
    <mergeCell ref="B741:B743"/>
    <mergeCell ref="B723:B725"/>
    <mergeCell ref="B684:B686"/>
    <mergeCell ref="B687:B689"/>
    <mergeCell ref="B690:B692"/>
    <mergeCell ref="B693:B695"/>
    <mergeCell ref="B696:B698"/>
    <mergeCell ref="B699:B701"/>
    <mergeCell ref="B702:B704"/>
    <mergeCell ref="B705:B707"/>
    <mergeCell ref="B708:B710"/>
    <mergeCell ref="B711:B713"/>
    <mergeCell ref="B714:B716"/>
    <mergeCell ref="B717:B719"/>
    <mergeCell ref="B720:B722"/>
    <mergeCell ref="B657:B659"/>
    <mergeCell ref="B660:B662"/>
    <mergeCell ref="B642:B644"/>
    <mergeCell ref="B633:B635"/>
    <mergeCell ref="B639:B641"/>
    <mergeCell ref="B672:B674"/>
    <mergeCell ref="B651:B653"/>
    <mergeCell ref="B654:B656"/>
    <mergeCell ref="B612:B614"/>
    <mergeCell ref="B615:B617"/>
    <mergeCell ref="B618:B620"/>
    <mergeCell ref="B621:B623"/>
    <mergeCell ref="B624:B626"/>
    <mergeCell ref="B627:B629"/>
    <mergeCell ref="B630:B632"/>
    <mergeCell ref="B645:B647"/>
    <mergeCell ref="B648:B650"/>
    <mergeCell ref="B543:B545"/>
    <mergeCell ref="B546:B548"/>
    <mergeCell ref="B549:B551"/>
    <mergeCell ref="B552:B554"/>
    <mergeCell ref="B555:B557"/>
    <mergeCell ref="B558:B560"/>
    <mergeCell ref="B561:B563"/>
    <mergeCell ref="B564:B566"/>
    <mergeCell ref="B594:B596"/>
    <mergeCell ref="B567:B569"/>
    <mergeCell ref="B570:B572"/>
    <mergeCell ref="B573:B575"/>
    <mergeCell ref="B576:B578"/>
    <mergeCell ref="B579:B581"/>
    <mergeCell ref="B582:B584"/>
    <mergeCell ref="B585:B587"/>
    <mergeCell ref="B588:B590"/>
    <mergeCell ref="B591:B593"/>
    <mergeCell ref="B534:B536"/>
    <mergeCell ref="B537:B539"/>
    <mergeCell ref="B540:B542"/>
    <mergeCell ref="B498:B500"/>
    <mergeCell ref="B501:B503"/>
    <mergeCell ref="B504:B506"/>
    <mergeCell ref="B507:B509"/>
    <mergeCell ref="B510:B512"/>
    <mergeCell ref="B513:B515"/>
    <mergeCell ref="B516:B518"/>
    <mergeCell ref="B519:B521"/>
    <mergeCell ref="B522:B524"/>
    <mergeCell ref="B525:B527"/>
    <mergeCell ref="B528:B530"/>
    <mergeCell ref="B531:B533"/>
    <mergeCell ref="B477:B479"/>
    <mergeCell ref="B480:B482"/>
    <mergeCell ref="B483:B485"/>
    <mergeCell ref="B486:B488"/>
    <mergeCell ref="B489:B491"/>
    <mergeCell ref="B492:B494"/>
    <mergeCell ref="B495:B497"/>
    <mergeCell ref="B423:B425"/>
    <mergeCell ref="B426:B428"/>
    <mergeCell ref="B429:B431"/>
    <mergeCell ref="B432:B434"/>
    <mergeCell ref="B435:B437"/>
    <mergeCell ref="B438:B440"/>
    <mergeCell ref="B450:B452"/>
    <mergeCell ref="B453:B455"/>
    <mergeCell ref="B456:B458"/>
    <mergeCell ref="B459:B461"/>
    <mergeCell ref="B462:B464"/>
    <mergeCell ref="B465:B467"/>
    <mergeCell ref="B468:B470"/>
    <mergeCell ref="B471:B473"/>
    <mergeCell ref="B474:B476"/>
    <mergeCell ref="B441:B443"/>
    <mergeCell ref="B444:B446"/>
    <mergeCell ref="B411:B413"/>
    <mergeCell ref="B414:B416"/>
    <mergeCell ref="B417:B419"/>
    <mergeCell ref="B420:B422"/>
    <mergeCell ref="B396:B398"/>
    <mergeCell ref="B399:B401"/>
    <mergeCell ref="B402:B404"/>
    <mergeCell ref="B405:B407"/>
    <mergeCell ref="B408:B410"/>
    <mergeCell ref="B273:B275"/>
    <mergeCell ref="A258:A353"/>
    <mergeCell ref="B276:B278"/>
    <mergeCell ref="B279:B281"/>
    <mergeCell ref="B282:B284"/>
    <mergeCell ref="B285:B287"/>
    <mergeCell ref="B288:B290"/>
    <mergeCell ref="B291:B293"/>
    <mergeCell ref="B303:B305"/>
    <mergeCell ref="B306:B308"/>
    <mergeCell ref="B309:B311"/>
    <mergeCell ref="B312:B314"/>
    <mergeCell ref="B315:B317"/>
    <mergeCell ref="B318:B320"/>
    <mergeCell ref="B321:B323"/>
    <mergeCell ref="B324:B326"/>
    <mergeCell ref="B327:B329"/>
    <mergeCell ref="B294:B296"/>
    <mergeCell ref="B297:B299"/>
    <mergeCell ref="B300:B302"/>
    <mergeCell ref="A198:A215"/>
    <mergeCell ref="A165:A197"/>
    <mergeCell ref="B198:B200"/>
    <mergeCell ref="B201:B203"/>
    <mergeCell ref="B204:B206"/>
    <mergeCell ref="B207:B209"/>
    <mergeCell ref="B210:B212"/>
    <mergeCell ref="B213:B215"/>
    <mergeCell ref="B270:B272"/>
    <mergeCell ref="B243:B245"/>
    <mergeCell ref="B246:B248"/>
    <mergeCell ref="B249:B251"/>
    <mergeCell ref="A234:A251"/>
    <mergeCell ref="B234:B236"/>
    <mergeCell ref="B237:B239"/>
    <mergeCell ref="B240:B242"/>
    <mergeCell ref="B180:B182"/>
    <mergeCell ref="B183:B185"/>
    <mergeCell ref="B186:B188"/>
    <mergeCell ref="B189:B191"/>
    <mergeCell ref="B192:B194"/>
    <mergeCell ref="B195:B197"/>
    <mergeCell ref="B165:B167"/>
    <mergeCell ref="B168:B170"/>
    <mergeCell ref="A252:A257"/>
    <mergeCell ref="B252:B254"/>
    <mergeCell ref="B255:B257"/>
    <mergeCell ref="B258:B260"/>
    <mergeCell ref="B261:B263"/>
    <mergeCell ref="B264:B266"/>
    <mergeCell ref="B267:B269"/>
    <mergeCell ref="A216:A233"/>
    <mergeCell ref="B216:B218"/>
    <mergeCell ref="B219:B221"/>
    <mergeCell ref="B222:B224"/>
    <mergeCell ref="B225:B227"/>
    <mergeCell ref="B228:B230"/>
    <mergeCell ref="B231:B233"/>
    <mergeCell ref="B93:B95"/>
    <mergeCell ref="B96:B98"/>
    <mergeCell ref="B99:B101"/>
    <mergeCell ref="B102:B104"/>
    <mergeCell ref="B105:B107"/>
    <mergeCell ref="B108:B110"/>
    <mergeCell ref="B126:B128"/>
    <mergeCell ref="B129:B131"/>
    <mergeCell ref="B63:B65"/>
    <mergeCell ref="A741:A749"/>
    <mergeCell ref="A498:A542"/>
    <mergeCell ref="A543:A611"/>
    <mergeCell ref="A612:A683"/>
    <mergeCell ref="A684:A740"/>
    <mergeCell ref="A411:A449"/>
    <mergeCell ref="A450:A497"/>
    <mergeCell ref="B27:B29"/>
    <mergeCell ref="B36:B38"/>
    <mergeCell ref="B30:B32"/>
    <mergeCell ref="B33:B35"/>
    <mergeCell ref="B174:B176"/>
    <mergeCell ref="B177:B179"/>
    <mergeCell ref="B39:B41"/>
    <mergeCell ref="B42:B44"/>
    <mergeCell ref="B45:B47"/>
    <mergeCell ref="B48:B50"/>
    <mergeCell ref="B51:B53"/>
    <mergeCell ref="B54:B56"/>
    <mergeCell ref="B57:B59"/>
    <mergeCell ref="B60:B62"/>
    <mergeCell ref="B135:B137"/>
    <mergeCell ref="B87:B89"/>
    <mergeCell ref="B90:B92"/>
  </mergeCells>
  <phoneticPr fontId="32" type="noConversion"/>
  <pageMargins left="0.3" right="0.34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0"/>
  <sheetViews>
    <sheetView zoomScale="90" zoomScaleNormal="90" workbookViewId="0"/>
  </sheetViews>
  <sheetFormatPr defaultRowHeight="16.5"/>
  <cols>
    <col min="1" max="1" width="9" style="102"/>
    <col min="2" max="2" width="16.875" style="102" customWidth="1"/>
    <col min="3" max="3" width="10" style="105" customWidth="1"/>
    <col min="4" max="4" width="9.125" style="102" customWidth="1"/>
    <col min="5" max="5" width="8.25" style="102" customWidth="1"/>
    <col min="6" max="8" width="8.125" style="102" customWidth="1"/>
    <col min="9" max="9" width="8.25" style="102" customWidth="1"/>
    <col min="10" max="10" width="8.125" style="102" customWidth="1"/>
    <col min="11" max="11" width="8.25" style="102" customWidth="1"/>
    <col min="12" max="12" width="8.375" style="102" customWidth="1"/>
    <col min="13" max="13" width="8.5" style="102" customWidth="1"/>
    <col min="14" max="16384" width="9" style="102"/>
  </cols>
  <sheetData>
    <row r="1" spans="1:14" ht="26.25">
      <c r="B1" s="1286" t="s">
        <v>377</v>
      </c>
      <c r="C1" s="1286"/>
      <c r="D1" s="1286"/>
      <c r="E1" s="1286"/>
      <c r="F1" s="1286"/>
      <c r="G1" s="1286"/>
      <c r="H1" s="1286"/>
      <c r="I1" s="1286"/>
      <c r="J1" s="1286"/>
      <c r="K1" s="1286"/>
      <c r="L1" s="1286"/>
      <c r="M1" s="1286"/>
    </row>
    <row r="2" spans="1:14" ht="16.5" customHeight="1">
      <c r="A2" s="519" t="s">
        <v>378</v>
      </c>
      <c r="B2" s="519"/>
      <c r="C2" s="519"/>
      <c r="D2" s="104"/>
      <c r="E2" s="105"/>
      <c r="F2" s="106"/>
      <c r="G2" s="106"/>
      <c r="H2" s="106"/>
      <c r="I2" s="106"/>
      <c r="J2" s="106"/>
      <c r="K2" s="106"/>
      <c r="L2" s="106"/>
      <c r="M2" s="106"/>
    </row>
    <row r="3" spans="1:14" ht="16.5" customHeight="1">
      <c r="A3" s="1292" t="s">
        <v>1202</v>
      </c>
      <c r="B3" s="1292"/>
      <c r="C3" s="1292"/>
      <c r="D3" s="107"/>
      <c r="E3" s="105"/>
      <c r="F3" s="106"/>
      <c r="G3" s="106"/>
      <c r="H3" s="106"/>
      <c r="I3" s="106"/>
      <c r="J3" s="106"/>
      <c r="K3" s="106"/>
      <c r="L3" s="106"/>
      <c r="M3" s="106"/>
    </row>
    <row r="4" spans="1:14" ht="17.25" thickBot="1">
      <c r="B4" s="108"/>
      <c r="C4" s="109"/>
      <c r="D4" s="109"/>
      <c r="E4" s="109"/>
      <c r="G4" s="136" t="s">
        <v>1098</v>
      </c>
      <c r="M4" s="110" t="s">
        <v>199</v>
      </c>
    </row>
    <row r="5" spans="1:14" s="111" customFormat="1" ht="36" customHeight="1" thickBot="1">
      <c r="A5" s="1287" t="s">
        <v>203</v>
      </c>
      <c r="B5" s="1288"/>
      <c r="C5" s="310" t="s">
        <v>3</v>
      </c>
      <c r="D5" s="311" t="s">
        <v>204</v>
      </c>
      <c r="E5" s="311" t="s">
        <v>205</v>
      </c>
      <c r="F5" s="311" t="s">
        <v>214</v>
      </c>
      <c r="G5" s="311" t="s">
        <v>215</v>
      </c>
      <c r="H5" s="311" t="s">
        <v>216</v>
      </c>
      <c r="I5" s="311" t="s">
        <v>217</v>
      </c>
      <c r="J5" s="311" t="s">
        <v>210</v>
      </c>
      <c r="K5" s="311" t="s">
        <v>211</v>
      </c>
      <c r="L5" s="311" t="s">
        <v>218</v>
      </c>
      <c r="M5" s="112" t="s">
        <v>213</v>
      </c>
    </row>
    <row r="6" spans="1:14" ht="23.25" customHeight="1">
      <c r="A6" s="1289" t="s">
        <v>1100</v>
      </c>
      <c r="B6" s="528" t="s">
        <v>978</v>
      </c>
      <c r="C6" s="595">
        <v>42517</v>
      </c>
      <c r="D6" s="595">
        <v>22363</v>
      </c>
      <c r="E6" s="595">
        <v>6438</v>
      </c>
      <c r="F6" s="595">
        <v>3343</v>
      </c>
      <c r="G6" s="595">
        <v>4297</v>
      </c>
      <c r="H6" s="595">
        <v>2892</v>
      </c>
      <c r="I6" s="595">
        <v>2307</v>
      </c>
      <c r="J6" s="595">
        <v>506</v>
      </c>
      <c r="K6" s="595">
        <v>205</v>
      </c>
      <c r="L6" s="595">
        <v>152</v>
      </c>
      <c r="M6" s="596">
        <v>14</v>
      </c>
      <c r="N6" s="174"/>
    </row>
    <row r="7" spans="1:14">
      <c r="A7" s="1290"/>
      <c r="B7" s="330" t="s">
        <v>14</v>
      </c>
      <c r="C7" s="553">
        <v>2629</v>
      </c>
      <c r="D7" s="303">
        <v>85</v>
      </c>
      <c r="E7" s="303">
        <v>376</v>
      </c>
      <c r="F7" s="303">
        <v>388</v>
      </c>
      <c r="G7" s="303">
        <v>894</v>
      </c>
      <c r="H7" s="303">
        <v>522</v>
      </c>
      <c r="I7" s="303">
        <v>311</v>
      </c>
      <c r="J7" s="303">
        <v>39</v>
      </c>
      <c r="K7" s="303">
        <v>10</v>
      </c>
      <c r="L7" s="303">
        <v>4</v>
      </c>
      <c r="M7" s="327">
        <v>0</v>
      </c>
      <c r="N7" s="174"/>
    </row>
    <row r="8" spans="1:14">
      <c r="A8" s="1290"/>
      <c r="B8" s="330" t="s">
        <v>993</v>
      </c>
      <c r="C8" s="553">
        <v>1414</v>
      </c>
      <c r="D8" s="303">
        <v>8</v>
      </c>
      <c r="E8" s="303">
        <v>58</v>
      </c>
      <c r="F8" s="303">
        <v>156</v>
      </c>
      <c r="G8" s="303">
        <v>324</v>
      </c>
      <c r="H8" s="303">
        <v>403</v>
      </c>
      <c r="I8" s="303">
        <v>355</v>
      </c>
      <c r="J8" s="303">
        <v>75</v>
      </c>
      <c r="K8" s="303">
        <v>21</v>
      </c>
      <c r="L8" s="303">
        <v>13</v>
      </c>
      <c r="M8" s="327">
        <v>1</v>
      </c>
      <c r="N8" s="174"/>
    </row>
    <row r="9" spans="1:14">
      <c r="A9" s="1290"/>
      <c r="B9" s="330" t="s">
        <v>994</v>
      </c>
      <c r="C9" s="553">
        <v>834</v>
      </c>
      <c r="D9" s="303">
        <v>26</v>
      </c>
      <c r="E9" s="303">
        <v>116</v>
      </c>
      <c r="F9" s="303">
        <v>149</v>
      </c>
      <c r="G9" s="303">
        <v>288</v>
      </c>
      <c r="H9" s="303">
        <v>149</v>
      </c>
      <c r="I9" s="303">
        <v>71</v>
      </c>
      <c r="J9" s="303">
        <v>23</v>
      </c>
      <c r="K9" s="303">
        <v>7</v>
      </c>
      <c r="L9" s="303">
        <v>4</v>
      </c>
      <c r="M9" s="327">
        <v>1</v>
      </c>
      <c r="N9" s="174"/>
    </row>
    <row r="10" spans="1:14">
      <c r="A10" s="1290"/>
      <c r="B10" s="330" t="s">
        <v>995</v>
      </c>
      <c r="C10" s="553">
        <v>14626</v>
      </c>
      <c r="D10" s="303">
        <v>24</v>
      </c>
      <c r="E10" s="303">
        <v>5714</v>
      </c>
      <c r="F10" s="303">
        <v>2434</v>
      </c>
      <c r="G10" s="303">
        <v>2616</v>
      </c>
      <c r="H10" s="303">
        <v>1735</v>
      </c>
      <c r="I10" s="303">
        <v>1494</v>
      </c>
      <c r="J10" s="303">
        <v>339</v>
      </c>
      <c r="K10" s="303">
        <v>152</v>
      </c>
      <c r="L10" s="303">
        <v>108</v>
      </c>
      <c r="M10" s="327">
        <v>10</v>
      </c>
      <c r="N10" s="174"/>
    </row>
    <row r="11" spans="1:14">
      <c r="A11" s="1290"/>
      <c r="B11" s="330" t="s">
        <v>17</v>
      </c>
      <c r="C11" s="553">
        <v>22074</v>
      </c>
      <c r="D11" s="303">
        <v>22074</v>
      </c>
      <c r="E11" s="303">
        <v>0</v>
      </c>
      <c r="F11" s="303">
        <v>0</v>
      </c>
      <c r="G11" s="303">
        <v>0</v>
      </c>
      <c r="H11" s="303">
        <v>0</v>
      </c>
      <c r="I11" s="303">
        <v>0</v>
      </c>
      <c r="J11" s="303">
        <v>0</v>
      </c>
      <c r="K11" s="303">
        <v>0</v>
      </c>
      <c r="L11" s="303">
        <v>0</v>
      </c>
      <c r="M11" s="327">
        <v>0</v>
      </c>
      <c r="N11" s="174"/>
    </row>
    <row r="12" spans="1:14">
      <c r="A12" s="1290"/>
      <c r="B12" s="330" t="s">
        <v>16</v>
      </c>
      <c r="C12" s="553">
        <v>155</v>
      </c>
      <c r="D12" s="303">
        <v>82</v>
      </c>
      <c r="E12" s="303">
        <v>44</v>
      </c>
      <c r="F12" s="303">
        <v>16</v>
      </c>
      <c r="G12" s="303">
        <v>7</v>
      </c>
      <c r="H12" s="303">
        <v>4</v>
      </c>
      <c r="I12" s="303">
        <v>2</v>
      </c>
      <c r="J12" s="303">
        <v>0</v>
      </c>
      <c r="K12" s="303">
        <v>0</v>
      </c>
      <c r="L12" s="303">
        <v>0</v>
      </c>
      <c r="M12" s="327">
        <v>0</v>
      </c>
      <c r="N12" s="174"/>
    </row>
    <row r="13" spans="1:14" ht="17.25" thickBot="1">
      <c r="A13" s="1291"/>
      <c r="B13" s="597" t="s">
        <v>15</v>
      </c>
      <c r="C13" s="308">
        <v>785</v>
      </c>
      <c r="D13" s="428">
        <v>64</v>
      </c>
      <c r="E13" s="428">
        <v>130</v>
      </c>
      <c r="F13" s="428">
        <v>200</v>
      </c>
      <c r="G13" s="428">
        <v>168</v>
      </c>
      <c r="H13" s="428">
        <v>79</v>
      </c>
      <c r="I13" s="428">
        <v>74</v>
      </c>
      <c r="J13" s="428">
        <v>30</v>
      </c>
      <c r="K13" s="428">
        <v>15</v>
      </c>
      <c r="L13" s="428">
        <v>23</v>
      </c>
      <c r="M13" s="429">
        <v>2</v>
      </c>
      <c r="N13" s="174"/>
    </row>
    <row r="14" spans="1:14" ht="20.25" customHeight="1">
      <c r="A14" s="1248" t="s">
        <v>247</v>
      </c>
      <c r="B14" s="530" t="s">
        <v>978</v>
      </c>
      <c r="C14" s="552">
        <v>6598</v>
      </c>
      <c r="D14" s="552">
        <v>3183</v>
      </c>
      <c r="E14" s="552">
        <v>1037</v>
      </c>
      <c r="F14" s="552">
        <v>628</v>
      </c>
      <c r="G14" s="552">
        <v>909</v>
      </c>
      <c r="H14" s="552">
        <v>468</v>
      </c>
      <c r="I14" s="552">
        <v>296</v>
      </c>
      <c r="J14" s="552">
        <v>51</v>
      </c>
      <c r="K14" s="552">
        <v>15</v>
      </c>
      <c r="L14" s="552">
        <v>11</v>
      </c>
      <c r="M14" s="326">
        <v>0</v>
      </c>
      <c r="N14" s="174"/>
    </row>
    <row r="15" spans="1:14">
      <c r="A15" s="1248"/>
      <c r="B15" s="240" t="s">
        <v>14</v>
      </c>
      <c r="C15" s="209">
        <v>922</v>
      </c>
      <c r="D15" s="554">
        <v>22</v>
      </c>
      <c r="E15" s="554">
        <v>79</v>
      </c>
      <c r="F15" s="554">
        <v>151</v>
      </c>
      <c r="G15" s="554">
        <v>317</v>
      </c>
      <c r="H15" s="554">
        <v>197</v>
      </c>
      <c r="I15" s="554">
        <v>126</v>
      </c>
      <c r="J15" s="554">
        <v>22</v>
      </c>
      <c r="K15" s="554">
        <v>6</v>
      </c>
      <c r="L15" s="554">
        <v>2</v>
      </c>
      <c r="M15" s="211">
        <v>0</v>
      </c>
      <c r="N15" s="174"/>
    </row>
    <row r="16" spans="1:14">
      <c r="A16" s="1248"/>
      <c r="B16" s="240" t="s">
        <v>993</v>
      </c>
      <c r="C16" s="209">
        <v>35</v>
      </c>
      <c r="D16" s="554">
        <v>8</v>
      </c>
      <c r="E16" s="554">
        <v>4</v>
      </c>
      <c r="F16" s="554">
        <v>4</v>
      </c>
      <c r="G16" s="554">
        <v>10</v>
      </c>
      <c r="H16" s="554">
        <v>3</v>
      </c>
      <c r="I16" s="554">
        <v>4</v>
      </c>
      <c r="J16" s="554">
        <v>1</v>
      </c>
      <c r="K16" s="554">
        <v>1</v>
      </c>
      <c r="L16" s="554">
        <v>0</v>
      </c>
      <c r="M16" s="211">
        <v>0</v>
      </c>
      <c r="N16" s="174"/>
    </row>
    <row r="17" spans="1:14">
      <c r="A17" s="1248"/>
      <c r="B17" s="240" t="s">
        <v>994</v>
      </c>
      <c r="C17" s="209">
        <v>141</v>
      </c>
      <c r="D17" s="554">
        <v>24</v>
      </c>
      <c r="E17" s="554">
        <v>18</v>
      </c>
      <c r="F17" s="554">
        <v>42</v>
      </c>
      <c r="G17" s="554">
        <v>39</v>
      </c>
      <c r="H17" s="554">
        <v>15</v>
      </c>
      <c r="I17" s="554">
        <v>2</v>
      </c>
      <c r="J17" s="554">
        <v>0</v>
      </c>
      <c r="K17" s="554">
        <v>1</v>
      </c>
      <c r="L17" s="554">
        <v>0</v>
      </c>
      <c r="M17" s="211">
        <v>0</v>
      </c>
      <c r="N17" s="174"/>
    </row>
    <row r="18" spans="1:14">
      <c r="A18" s="1248"/>
      <c r="B18" s="240" t="s">
        <v>995</v>
      </c>
      <c r="C18" s="209">
        <v>2174</v>
      </c>
      <c r="D18" s="554">
        <v>9</v>
      </c>
      <c r="E18" s="554">
        <v>890</v>
      </c>
      <c r="F18" s="554">
        <v>361</v>
      </c>
      <c r="G18" s="554">
        <v>503</v>
      </c>
      <c r="H18" s="554">
        <v>238</v>
      </c>
      <c r="I18" s="554">
        <v>146</v>
      </c>
      <c r="J18" s="554">
        <v>18</v>
      </c>
      <c r="K18" s="554">
        <v>4</v>
      </c>
      <c r="L18" s="554">
        <v>5</v>
      </c>
      <c r="M18" s="211">
        <v>0</v>
      </c>
      <c r="N18" s="174"/>
    </row>
    <row r="19" spans="1:14">
      <c r="A19" s="1248"/>
      <c r="B19" s="240" t="s">
        <v>17</v>
      </c>
      <c r="C19" s="209">
        <v>3105</v>
      </c>
      <c r="D19" s="554">
        <v>3105</v>
      </c>
      <c r="E19" s="554">
        <v>0</v>
      </c>
      <c r="F19" s="554">
        <v>0</v>
      </c>
      <c r="G19" s="554">
        <v>0</v>
      </c>
      <c r="H19" s="554">
        <v>0</v>
      </c>
      <c r="I19" s="554">
        <v>0</v>
      </c>
      <c r="J19" s="554">
        <v>0</v>
      </c>
      <c r="K19" s="554">
        <v>0</v>
      </c>
      <c r="L19" s="554">
        <v>0</v>
      </c>
      <c r="M19" s="211">
        <v>0</v>
      </c>
      <c r="N19" s="174"/>
    </row>
    <row r="20" spans="1:14">
      <c r="A20" s="1248"/>
      <c r="B20" s="240" t="s">
        <v>16</v>
      </c>
      <c r="C20" s="209">
        <v>27</v>
      </c>
      <c r="D20" s="554">
        <v>10</v>
      </c>
      <c r="E20" s="554">
        <v>13</v>
      </c>
      <c r="F20" s="554">
        <v>3</v>
      </c>
      <c r="G20" s="554">
        <v>1</v>
      </c>
      <c r="H20" s="554">
        <v>0</v>
      </c>
      <c r="I20" s="554">
        <v>0</v>
      </c>
      <c r="J20" s="554">
        <v>0</v>
      </c>
      <c r="K20" s="554">
        <v>0</v>
      </c>
      <c r="L20" s="554">
        <v>0</v>
      </c>
      <c r="M20" s="211">
        <v>0</v>
      </c>
      <c r="N20" s="174"/>
    </row>
    <row r="21" spans="1:14">
      <c r="A21" s="1250"/>
      <c r="B21" s="240" t="s">
        <v>15</v>
      </c>
      <c r="C21" s="209">
        <v>194</v>
      </c>
      <c r="D21" s="554">
        <v>5</v>
      </c>
      <c r="E21" s="554">
        <v>33</v>
      </c>
      <c r="F21" s="554">
        <v>67</v>
      </c>
      <c r="G21" s="554">
        <v>39</v>
      </c>
      <c r="H21" s="554">
        <v>15</v>
      </c>
      <c r="I21" s="554">
        <v>18</v>
      </c>
      <c r="J21" s="554">
        <v>10</v>
      </c>
      <c r="K21" s="554">
        <v>3</v>
      </c>
      <c r="L21" s="554">
        <v>4</v>
      </c>
      <c r="M21" s="211">
        <v>0</v>
      </c>
      <c r="N21" s="174"/>
    </row>
    <row r="22" spans="1:14" ht="20.25" customHeight="1">
      <c r="A22" s="1247" t="s">
        <v>248</v>
      </c>
      <c r="B22" s="527" t="s">
        <v>978</v>
      </c>
      <c r="C22" s="553">
        <v>1971</v>
      </c>
      <c r="D22" s="553">
        <v>837</v>
      </c>
      <c r="E22" s="553">
        <v>336</v>
      </c>
      <c r="F22" s="553">
        <v>287</v>
      </c>
      <c r="G22" s="553">
        <v>221</v>
      </c>
      <c r="H22" s="553">
        <v>136</v>
      </c>
      <c r="I22" s="553">
        <v>109</v>
      </c>
      <c r="J22" s="553">
        <v>28</v>
      </c>
      <c r="K22" s="553">
        <v>9</v>
      </c>
      <c r="L22" s="553">
        <v>6</v>
      </c>
      <c r="M22" s="328">
        <v>2</v>
      </c>
      <c r="N22" s="174"/>
    </row>
    <row r="23" spans="1:14">
      <c r="A23" s="1248"/>
      <c r="B23" s="240" t="s">
        <v>14</v>
      </c>
      <c r="C23" s="209">
        <v>161</v>
      </c>
      <c r="D23" s="554">
        <v>2</v>
      </c>
      <c r="E23" s="554">
        <v>16</v>
      </c>
      <c r="F23" s="554">
        <v>32</v>
      </c>
      <c r="G23" s="554">
        <v>50</v>
      </c>
      <c r="H23" s="554">
        <v>35</v>
      </c>
      <c r="I23" s="554">
        <v>21</v>
      </c>
      <c r="J23" s="554">
        <v>2</v>
      </c>
      <c r="K23" s="554">
        <v>2</v>
      </c>
      <c r="L23" s="554">
        <v>1</v>
      </c>
      <c r="M23" s="211">
        <v>0</v>
      </c>
      <c r="N23" s="174"/>
    </row>
    <row r="24" spans="1:14">
      <c r="A24" s="1248"/>
      <c r="B24" s="240" t="s">
        <v>993</v>
      </c>
      <c r="C24" s="209">
        <v>84</v>
      </c>
      <c r="D24" s="554">
        <v>0</v>
      </c>
      <c r="E24" s="554">
        <v>5</v>
      </c>
      <c r="F24" s="554">
        <v>29</v>
      </c>
      <c r="G24" s="554">
        <v>10</v>
      </c>
      <c r="H24" s="554">
        <v>18</v>
      </c>
      <c r="I24" s="554">
        <v>13</v>
      </c>
      <c r="J24" s="554">
        <v>8</v>
      </c>
      <c r="K24" s="554">
        <v>1</v>
      </c>
      <c r="L24" s="554">
        <v>0</v>
      </c>
      <c r="M24" s="211">
        <v>0</v>
      </c>
      <c r="N24" s="174"/>
    </row>
    <row r="25" spans="1:14">
      <c r="A25" s="1248"/>
      <c r="B25" s="240" t="s">
        <v>994</v>
      </c>
      <c r="C25" s="209">
        <v>38</v>
      </c>
      <c r="D25" s="554">
        <v>0</v>
      </c>
      <c r="E25" s="554">
        <v>2</v>
      </c>
      <c r="F25" s="554">
        <v>13</v>
      </c>
      <c r="G25" s="554">
        <v>12</v>
      </c>
      <c r="H25" s="554">
        <v>6</v>
      </c>
      <c r="I25" s="554">
        <v>2</v>
      </c>
      <c r="J25" s="554">
        <v>2</v>
      </c>
      <c r="K25" s="554">
        <v>1</v>
      </c>
      <c r="L25" s="554">
        <v>0</v>
      </c>
      <c r="M25" s="211">
        <v>0</v>
      </c>
      <c r="N25" s="174"/>
    </row>
    <row r="26" spans="1:14">
      <c r="A26" s="1248"/>
      <c r="B26" s="240" t="s">
        <v>995</v>
      </c>
      <c r="C26" s="209">
        <v>824</v>
      </c>
      <c r="D26" s="554">
        <v>4</v>
      </c>
      <c r="E26" s="554">
        <v>301</v>
      </c>
      <c r="F26" s="554">
        <v>205</v>
      </c>
      <c r="G26" s="554">
        <v>143</v>
      </c>
      <c r="H26" s="554">
        <v>76</v>
      </c>
      <c r="I26" s="554">
        <v>68</v>
      </c>
      <c r="J26" s="554">
        <v>16</v>
      </c>
      <c r="K26" s="554">
        <v>4</v>
      </c>
      <c r="L26" s="554">
        <v>5</v>
      </c>
      <c r="M26" s="211">
        <v>2</v>
      </c>
      <c r="N26" s="174"/>
    </row>
    <row r="27" spans="1:14">
      <c r="A27" s="1248" t="s">
        <v>248</v>
      </c>
      <c r="B27" s="240" t="s">
        <v>17</v>
      </c>
      <c r="C27" s="209">
        <v>820</v>
      </c>
      <c r="D27" s="554">
        <v>820</v>
      </c>
      <c r="E27" s="554">
        <v>0</v>
      </c>
      <c r="F27" s="554">
        <v>0</v>
      </c>
      <c r="G27" s="554">
        <v>0</v>
      </c>
      <c r="H27" s="554">
        <v>0</v>
      </c>
      <c r="I27" s="554">
        <v>0</v>
      </c>
      <c r="J27" s="554">
        <v>0</v>
      </c>
      <c r="K27" s="554">
        <v>0</v>
      </c>
      <c r="L27" s="554">
        <v>0</v>
      </c>
      <c r="M27" s="211">
        <v>0</v>
      </c>
      <c r="N27" s="174"/>
    </row>
    <row r="28" spans="1:14">
      <c r="A28" s="1248"/>
      <c r="B28" s="240" t="s">
        <v>16</v>
      </c>
      <c r="C28" s="209">
        <v>12</v>
      </c>
      <c r="D28" s="554">
        <v>8</v>
      </c>
      <c r="E28" s="554">
        <v>4</v>
      </c>
      <c r="F28" s="554">
        <v>0</v>
      </c>
      <c r="G28" s="554">
        <v>0</v>
      </c>
      <c r="H28" s="554">
        <v>0</v>
      </c>
      <c r="I28" s="554">
        <v>0</v>
      </c>
      <c r="J28" s="554">
        <v>0</v>
      </c>
      <c r="K28" s="554">
        <v>0</v>
      </c>
      <c r="L28" s="554">
        <v>0</v>
      </c>
      <c r="M28" s="211">
        <v>0</v>
      </c>
      <c r="N28" s="174"/>
    </row>
    <row r="29" spans="1:14">
      <c r="A29" s="1250"/>
      <c r="B29" s="240" t="s">
        <v>15</v>
      </c>
      <c r="C29" s="209">
        <v>32</v>
      </c>
      <c r="D29" s="554">
        <v>3</v>
      </c>
      <c r="E29" s="554">
        <v>8</v>
      </c>
      <c r="F29" s="554">
        <v>8</v>
      </c>
      <c r="G29" s="554">
        <v>6</v>
      </c>
      <c r="H29" s="554">
        <v>1</v>
      </c>
      <c r="I29" s="554">
        <v>5</v>
      </c>
      <c r="J29" s="554">
        <v>0</v>
      </c>
      <c r="K29" s="554">
        <v>1</v>
      </c>
      <c r="L29" s="554">
        <v>0</v>
      </c>
      <c r="M29" s="211">
        <v>0</v>
      </c>
      <c r="N29" s="174"/>
    </row>
    <row r="30" spans="1:14" ht="20.25" customHeight="1">
      <c r="A30" s="1247" t="s">
        <v>249</v>
      </c>
      <c r="B30" s="527" t="s">
        <v>978</v>
      </c>
      <c r="C30" s="553">
        <v>1539</v>
      </c>
      <c r="D30" s="553">
        <v>604</v>
      </c>
      <c r="E30" s="553">
        <v>285</v>
      </c>
      <c r="F30" s="553">
        <v>186</v>
      </c>
      <c r="G30" s="553">
        <v>159</v>
      </c>
      <c r="H30" s="553">
        <v>94</v>
      </c>
      <c r="I30" s="553">
        <v>160</v>
      </c>
      <c r="J30" s="553">
        <v>31</v>
      </c>
      <c r="K30" s="553">
        <v>10</v>
      </c>
      <c r="L30" s="553">
        <v>10</v>
      </c>
      <c r="M30" s="328">
        <v>0</v>
      </c>
      <c r="N30" s="174"/>
    </row>
    <row r="31" spans="1:14">
      <c r="A31" s="1248"/>
      <c r="B31" s="240" t="s">
        <v>14</v>
      </c>
      <c r="C31" s="209">
        <v>46</v>
      </c>
      <c r="D31" s="554">
        <v>0</v>
      </c>
      <c r="E31" s="554">
        <v>13</v>
      </c>
      <c r="F31" s="554">
        <v>10</v>
      </c>
      <c r="G31" s="554">
        <v>16</v>
      </c>
      <c r="H31" s="554">
        <v>4</v>
      </c>
      <c r="I31" s="554">
        <v>3</v>
      </c>
      <c r="J31" s="554">
        <v>0</v>
      </c>
      <c r="K31" s="554">
        <v>0</v>
      </c>
      <c r="L31" s="554">
        <v>0</v>
      </c>
      <c r="M31" s="211">
        <v>0</v>
      </c>
      <c r="N31" s="174"/>
    </row>
    <row r="32" spans="1:14">
      <c r="A32" s="1248"/>
      <c r="B32" s="240" t="s">
        <v>993</v>
      </c>
      <c r="C32" s="209">
        <v>121</v>
      </c>
      <c r="D32" s="554">
        <v>0</v>
      </c>
      <c r="E32" s="554">
        <v>1</v>
      </c>
      <c r="F32" s="554">
        <v>4</v>
      </c>
      <c r="G32" s="554">
        <v>16</v>
      </c>
      <c r="H32" s="554">
        <v>19</v>
      </c>
      <c r="I32" s="554">
        <v>60</v>
      </c>
      <c r="J32" s="554">
        <v>13</v>
      </c>
      <c r="K32" s="554">
        <v>3</v>
      </c>
      <c r="L32" s="554">
        <v>5</v>
      </c>
      <c r="M32" s="211">
        <v>0</v>
      </c>
      <c r="N32" s="174"/>
    </row>
    <row r="33" spans="1:14">
      <c r="A33" s="1248"/>
      <c r="B33" s="240" t="s">
        <v>994</v>
      </c>
      <c r="C33" s="209">
        <v>33</v>
      </c>
      <c r="D33" s="554">
        <v>0</v>
      </c>
      <c r="E33" s="554">
        <v>2</v>
      </c>
      <c r="F33" s="554">
        <v>9</v>
      </c>
      <c r="G33" s="554">
        <v>14</v>
      </c>
      <c r="H33" s="554">
        <v>4</v>
      </c>
      <c r="I33" s="554">
        <v>3</v>
      </c>
      <c r="J33" s="554">
        <v>1</v>
      </c>
      <c r="K33" s="554">
        <v>0</v>
      </c>
      <c r="L33" s="554">
        <v>0</v>
      </c>
      <c r="M33" s="211">
        <v>0</v>
      </c>
      <c r="N33" s="174"/>
    </row>
    <row r="34" spans="1:14">
      <c r="A34" s="1248"/>
      <c r="B34" s="240" t="s">
        <v>995</v>
      </c>
      <c r="C34" s="209">
        <v>715</v>
      </c>
      <c r="D34" s="554">
        <v>0</v>
      </c>
      <c r="E34" s="554">
        <v>263</v>
      </c>
      <c r="F34" s="554">
        <v>159</v>
      </c>
      <c r="G34" s="554">
        <v>110</v>
      </c>
      <c r="H34" s="554">
        <v>65</v>
      </c>
      <c r="I34" s="554">
        <v>90</v>
      </c>
      <c r="J34" s="554">
        <v>16</v>
      </c>
      <c r="K34" s="554">
        <v>7</v>
      </c>
      <c r="L34" s="554">
        <v>5</v>
      </c>
      <c r="M34" s="211">
        <v>0</v>
      </c>
      <c r="N34" s="174"/>
    </row>
    <row r="35" spans="1:14">
      <c r="A35" s="1248"/>
      <c r="B35" s="240" t="s">
        <v>17</v>
      </c>
      <c r="C35" s="209">
        <v>599</v>
      </c>
      <c r="D35" s="554">
        <v>599</v>
      </c>
      <c r="E35" s="554">
        <v>0</v>
      </c>
      <c r="F35" s="554">
        <v>0</v>
      </c>
      <c r="G35" s="554">
        <v>0</v>
      </c>
      <c r="H35" s="554">
        <v>0</v>
      </c>
      <c r="I35" s="554">
        <v>0</v>
      </c>
      <c r="J35" s="554">
        <v>0</v>
      </c>
      <c r="K35" s="554">
        <v>0</v>
      </c>
      <c r="L35" s="554">
        <v>0</v>
      </c>
      <c r="M35" s="211">
        <v>0</v>
      </c>
      <c r="N35" s="174"/>
    </row>
    <row r="36" spans="1:14">
      <c r="A36" s="1248"/>
      <c r="B36" s="240" t="s">
        <v>16</v>
      </c>
      <c r="C36" s="209">
        <v>6</v>
      </c>
      <c r="D36" s="554">
        <v>4</v>
      </c>
      <c r="E36" s="554">
        <v>2</v>
      </c>
      <c r="F36" s="554">
        <v>0</v>
      </c>
      <c r="G36" s="554">
        <v>0</v>
      </c>
      <c r="H36" s="554">
        <v>0</v>
      </c>
      <c r="I36" s="554">
        <v>0</v>
      </c>
      <c r="J36" s="554">
        <v>0</v>
      </c>
      <c r="K36" s="554">
        <v>0</v>
      </c>
      <c r="L36" s="554">
        <v>0</v>
      </c>
      <c r="M36" s="211">
        <v>0</v>
      </c>
      <c r="N36" s="174"/>
    </row>
    <row r="37" spans="1:14">
      <c r="A37" s="1250"/>
      <c r="B37" s="240" t="s">
        <v>15</v>
      </c>
      <c r="C37" s="209">
        <v>19</v>
      </c>
      <c r="D37" s="554">
        <v>1</v>
      </c>
      <c r="E37" s="554">
        <v>4</v>
      </c>
      <c r="F37" s="554">
        <v>4</v>
      </c>
      <c r="G37" s="554">
        <v>3</v>
      </c>
      <c r="H37" s="554">
        <v>2</v>
      </c>
      <c r="I37" s="554">
        <v>4</v>
      </c>
      <c r="J37" s="554">
        <v>1</v>
      </c>
      <c r="K37" s="554">
        <v>0</v>
      </c>
      <c r="L37" s="554">
        <v>0</v>
      </c>
      <c r="M37" s="211">
        <v>0</v>
      </c>
      <c r="N37" s="174"/>
    </row>
    <row r="38" spans="1:14" ht="20.25" customHeight="1">
      <c r="A38" s="1247" t="s">
        <v>250</v>
      </c>
      <c r="B38" s="527" t="s">
        <v>978</v>
      </c>
      <c r="C38" s="553">
        <v>2278</v>
      </c>
      <c r="D38" s="553">
        <v>1264</v>
      </c>
      <c r="E38" s="553">
        <v>273</v>
      </c>
      <c r="F38" s="553">
        <v>178</v>
      </c>
      <c r="G38" s="553">
        <v>238</v>
      </c>
      <c r="H38" s="553">
        <v>153</v>
      </c>
      <c r="I38" s="553">
        <v>122</v>
      </c>
      <c r="J38" s="553">
        <v>34</v>
      </c>
      <c r="K38" s="553">
        <v>12</v>
      </c>
      <c r="L38" s="553">
        <v>4</v>
      </c>
      <c r="M38" s="328">
        <v>0</v>
      </c>
      <c r="N38" s="174"/>
    </row>
    <row r="39" spans="1:14">
      <c r="A39" s="1248"/>
      <c r="B39" s="240" t="s">
        <v>14</v>
      </c>
      <c r="C39" s="209">
        <v>140</v>
      </c>
      <c r="D39" s="554">
        <v>20</v>
      </c>
      <c r="E39" s="554">
        <v>16</v>
      </c>
      <c r="F39" s="554">
        <v>23</v>
      </c>
      <c r="G39" s="554">
        <v>34</v>
      </c>
      <c r="H39" s="554">
        <v>28</v>
      </c>
      <c r="I39" s="554">
        <v>17</v>
      </c>
      <c r="J39" s="554">
        <v>2</v>
      </c>
      <c r="K39" s="554">
        <v>0</v>
      </c>
      <c r="L39" s="554">
        <v>0</v>
      </c>
      <c r="M39" s="211">
        <v>0</v>
      </c>
      <c r="N39" s="174"/>
    </row>
    <row r="40" spans="1:14">
      <c r="A40" s="1248"/>
      <c r="B40" s="240" t="s">
        <v>993</v>
      </c>
      <c r="C40" s="209">
        <v>11</v>
      </c>
      <c r="D40" s="554">
        <v>0</v>
      </c>
      <c r="E40" s="554">
        <v>1</v>
      </c>
      <c r="F40" s="554">
        <v>0</v>
      </c>
      <c r="G40" s="554">
        <v>3</v>
      </c>
      <c r="H40" s="554">
        <v>3</v>
      </c>
      <c r="I40" s="554">
        <v>3</v>
      </c>
      <c r="J40" s="554">
        <v>1</v>
      </c>
      <c r="K40" s="554">
        <v>0</v>
      </c>
      <c r="L40" s="554">
        <v>0</v>
      </c>
      <c r="M40" s="211">
        <v>0</v>
      </c>
      <c r="N40" s="174"/>
    </row>
    <row r="41" spans="1:14">
      <c r="A41" s="1248"/>
      <c r="B41" s="240" t="s">
        <v>994</v>
      </c>
      <c r="C41" s="209">
        <v>20</v>
      </c>
      <c r="D41" s="554">
        <v>0</v>
      </c>
      <c r="E41" s="554">
        <v>4</v>
      </c>
      <c r="F41" s="554">
        <v>2</v>
      </c>
      <c r="G41" s="554">
        <v>9</v>
      </c>
      <c r="H41" s="554">
        <v>2</v>
      </c>
      <c r="I41" s="554">
        <v>2</v>
      </c>
      <c r="J41" s="554">
        <v>1</v>
      </c>
      <c r="K41" s="554">
        <v>0</v>
      </c>
      <c r="L41" s="554">
        <v>0</v>
      </c>
      <c r="M41" s="211">
        <v>0</v>
      </c>
      <c r="N41" s="174"/>
    </row>
    <row r="42" spans="1:14">
      <c r="A42" s="1248"/>
      <c r="B42" s="240" t="s">
        <v>995</v>
      </c>
      <c r="C42" s="209">
        <v>814</v>
      </c>
      <c r="D42" s="554">
        <v>0</v>
      </c>
      <c r="E42" s="554">
        <v>240</v>
      </c>
      <c r="F42" s="554">
        <v>138</v>
      </c>
      <c r="G42" s="554">
        <v>178</v>
      </c>
      <c r="H42" s="554">
        <v>117</v>
      </c>
      <c r="I42" s="554">
        <v>98</v>
      </c>
      <c r="J42" s="554">
        <v>29</v>
      </c>
      <c r="K42" s="554">
        <v>11</v>
      </c>
      <c r="L42" s="554">
        <v>3</v>
      </c>
      <c r="M42" s="211">
        <v>0</v>
      </c>
      <c r="N42" s="174"/>
    </row>
    <row r="43" spans="1:14">
      <c r="A43" s="1248"/>
      <c r="B43" s="240" t="s">
        <v>17</v>
      </c>
      <c r="C43" s="209">
        <v>1236</v>
      </c>
      <c r="D43" s="554">
        <v>1236</v>
      </c>
      <c r="E43" s="554">
        <v>0</v>
      </c>
      <c r="F43" s="554">
        <v>0</v>
      </c>
      <c r="G43" s="554">
        <v>0</v>
      </c>
      <c r="H43" s="554">
        <v>0</v>
      </c>
      <c r="I43" s="554">
        <v>0</v>
      </c>
      <c r="J43" s="554">
        <v>0</v>
      </c>
      <c r="K43" s="554">
        <v>0</v>
      </c>
      <c r="L43" s="554">
        <v>0</v>
      </c>
      <c r="M43" s="211">
        <v>0</v>
      </c>
      <c r="N43" s="174"/>
    </row>
    <row r="44" spans="1:14">
      <c r="A44" s="1248"/>
      <c r="B44" s="240" t="s">
        <v>16</v>
      </c>
      <c r="C44" s="209">
        <v>6</v>
      </c>
      <c r="D44" s="554">
        <v>2</v>
      </c>
      <c r="E44" s="554">
        <v>2</v>
      </c>
      <c r="F44" s="554">
        <v>1</v>
      </c>
      <c r="G44" s="554">
        <v>1</v>
      </c>
      <c r="H44" s="554">
        <v>0</v>
      </c>
      <c r="I44" s="554">
        <v>0</v>
      </c>
      <c r="J44" s="554">
        <v>0</v>
      </c>
      <c r="K44" s="554">
        <v>0</v>
      </c>
      <c r="L44" s="554">
        <v>0</v>
      </c>
      <c r="M44" s="211">
        <v>0</v>
      </c>
      <c r="N44" s="174"/>
    </row>
    <row r="45" spans="1:14">
      <c r="A45" s="1250"/>
      <c r="B45" s="240" t="s">
        <v>15</v>
      </c>
      <c r="C45" s="209">
        <v>51</v>
      </c>
      <c r="D45" s="554">
        <v>6</v>
      </c>
      <c r="E45" s="554">
        <v>10</v>
      </c>
      <c r="F45" s="554">
        <v>14</v>
      </c>
      <c r="G45" s="554">
        <v>13</v>
      </c>
      <c r="H45" s="554">
        <v>3</v>
      </c>
      <c r="I45" s="554">
        <v>2</v>
      </c>
      <c r="J45" s="554">
        <v>1</v>
      </c>
      <c r="K45" s="554">
        <v>1</v>
      </c>
      <c r="L45" s="554">
        <v>1</v>
      </c>
      <c r="M45" s="211">
        <v>0</v>
      </c>
      <c r="N45" s="174"/>
    </row>
    <row r="46" spans="1:14" ht="20.25" customHeight="1">
      <c r="A46" s="1247" t="s">
        <v>251</v>
      </c>
      <c r="B46" s="527" t="s">
        <v>978</v>
      </c>
      <c r="C46" s="553">
        <v>1264</v>
      </c>
      <c r="D46" s="553">
        <v>651</v>
      </c>
      <c r="E46" s="553">
        <v>137</v>
      </c>
      <c r="F46" s="553">
        <v>87</v>
      </c>
      <c r="G46" s="553">
        <v>127</v>
      </c>
      <c r="H46" s="553">
        <v>77</v>
      </c>
      <c r="I46" s="553">
        <v>125</v>
      </c>
      <c r="J46" s="553">
        <v>33</v>
      </c>
      <c r="K46" s="553">
        <v>18</v>
      </c>
      <c r="L46" s="553">
        <v>9</v>
      </c>
      <c r="M46" s="328">
        <v>0</v>
      </c>
      <c r="N46" s="174"/>
    </row>
    <row r="47" spans="1:14">
      <c r="A47" s="1248"/>
      <c r="B47" s="240" t="s">
        <v>14</v>
      </c>
      <c r="C47" s="209">
        <v>32</v>
      </c>
      <c r="D47" s="554">
        <v>0</v>
      </c>
      <c r="E47" s="554">
        <v>4</v>
      </c>
      <c r="F47" s="554">
        <v>1</v>
      </c>
      <c r="G47" s="554">
        <v>12</v>
      </c>
      <c r="H47" s="554">
        <v>4</v>
      </c>
      <c r="I47" s="554">
        <v>9</v>
      </c>
      <c r="J47" s="554">
        <v>2</v>
      </c>
      <c r="K47" s="554">
        <v>0</v>
      </c>
      <c r="L47" s="554">
        <v>0</v>
      </c>
      <c r="M47" s="211">
        <v>0</v>
      </c>
      <c r="N47" s="174"/>
    </row>
    <row r="48" spans="1:14">
      <c r="A48" s="1248" t="s">
        <v>251</v>
      </c>
      <c r="B48" s="240" t="s">
        <v>993</v>
      </c>
      <c r="C48" s="209">
        <v>108</v>
      </c>
      <c r="D48" s="554">
        <v>0</v>
      </c>
      <c r="E48" s="554">
        <v>1</v>
      </c>
      <c r="F48" s="554">
        <v>8</v>
      </c>
      <c r="G48" s="554">
        <v>18</v>
      </c>
      <c r="H48" s="554">
        <v>20</v>
      </c>
      <c r="I48" s="554">
        <v>46</v>
      </c>
      <c r="J48" s="554">
        <v>9</v>
      </c>
      <c r="K48" s="554">
        <v>4</v>
      </c>
      <c r="L48" s="554">
        <v>2</v>
      </c>
      <c r="M48" s="211">
        <v>0</v>
      </c>
      <c r="N48" s="174"/>
    </row>
    <row r="49" spans="1:14">
      <c r="A49" s="1248"/>
      <c r="B49" s="240" t="s">
        <v>994</v>
      </c>
      <c r="C49" s="209">
        <v>24</v>
      </c>
      <c r="D49" s="554">
        <v>0</v>
      </c>
      <c r="E49" s="554">
        <v>3</v>
      </c>
      <c r="F49" s="554">
        <v>3</v>
      </c>
      <c r="G49" s="554">
        <v>10</v>
      </c>
      <c r="H49" s="554">
        <v>3</v>
      </c>
      <c r="I49" s="554">
        <v>2</v>
      </c>
      <c r="J49" s="554">
        <v>2</v>
      </c>
      <c r="K49" s="554">
        <v>1</v>
      </c>
      <c r="L49" s="554">
        <v>0</v>
      </c>
      <c r="M49" s="211">
        <v>0</v>
      </c>
      <c r="N49" s="174"/>
    </row>
    <row r="50" spans="1:14">
      <c r="A50" s="1248"/>
      <c r="B50" s="240" t="s">
        <v>995</v>
      </c>
      <c r="C50" s="209">
        <v>422</v>
      </c>
      <c r="D50" s="554">
        <v>0</v>
      </c>
      <c r="E50" s="554">
        <v>123</v>
      </c>
      <c r="F50" s="554">
        <v>71</v>
      </c>
      <c r="G50" s="554">
        <v>81</v>
      </c>
      <c r="H50" s="554">
        <v>42</v>
      </c>
      <c r="I50" s="554">
        <v>66</v>
      </c>
      <c r="J50" s="554">
        <v>19</v>
      </c>
      <c r="K50" s="554">
        <v>13</v>
      </c>
      <c r="L50" s="554">
        <v>7</v>
      </c>
      <c r="M50" s="211">
        <v>0</v>
      </c>
      <c r="N50" s="174"/>
    </row>
    <row r="51" spans="1:14">
      <c r="A51" s="1248"/>
      <c r="B51" s="240" t="s">
        <v>17</v>
      </c>
      <c r="C51" s="209">
        <v>646</v>
      </c>
      <c r="D51" s="554">
        <v>646</v>
      </c>
      <c r="E51" s="554">
        <v>0</v>
      </c>
      <c r="F51" s="554">
        <v>0</v>
      </c>
      <c r="G51" s="554">
        <v>0</v>
      </c>
      <c r="H51" s="554">
        <v>0</v>
      </c>
      <c r="I51" s="554">
        <v>0</v>
      </c>
      <c r="J51" s="554">
        <v>0</v>
      </c>
      <c r="K51" s="554">
        <v>0</v>
      </c>
      <c r="L51" s="554">
        <v>0</v>
      </c>
      <c r="M51" s="211">
        <v>0</v>
      </c>
      <c r="N51" s="174"/>
    </row>
    <row r="52" spans="1:14">
      <c r="A52" s="1248"/>
      <c r="B52" s="240" t="s">
        <v>16</v>
      </c>
      <c r="C52" s="209">
        <v>10</v>
      </c>
      <c r="D52" s="554">
        <v>4</v>
      </c>
      <c r="E52" s="554">
        <v>2</v>
      </c>
      <c r="F52" s="554">
        <v>1</v>
      </c>
      <c r="G52" s="554">
        <v>1</v>
      </c>
      <c r="H52" s="554">
        <v>2</v>
      </c>
      <c r="I52" s="554">
        <v>0</v>
      </c>
      <c r="J52" s="554">
        <v>0</v>
      </c>
      <c r="K52" s="554">
        <v>0</v>
      </c>
      <c r="L52" s="554">
        <v>0</v>
      </c>
      <c r="M52" s="211">
        <v>0</v>
      </c>
      <c r="N52" s="174"/>
    </row>
    <row r="53" spans="1:14">
      <c r="A53" s="1250"/>
      <c r="B53" s="240" t="s">
        <v>15</v>
      </c>
      <c r="C53" s="209">
        <v>22</v>
      </c>
      <c r="D53" s="554">
        <v>1</v>
      </c>
      <c r="E53" s="554">
        <v>4</v>
      </c>
      <c r="F53" s="554">
        <v>3</v>
      </c>
      <c r="G53" s="554">
        <v>5</v>
      </c>
      <c r="H53" s="554">
        <v>6</v>
      </c>
      <c r="I53" s="554">
        <v>2</v>
      </c>
      <c r="J53" s="554">
        <v>1</v>
      </c>
      <c r="K53" s="554">
        <v>0</v>
      </c>
      <c r="L53" s="554">
        <v>0</v>
      </c>
      <c r="M53" s="211">
        <v>0</v>
      </c>
      <c r="N53" s="174"/>
    </row>
    <row r="54" spans="1:14" ht="20.25" customHeight="1">
      <c r="A54" s="1247" t="s">
        <v>252</v>
      </c>
      <c r="B54" s="527" t="s">
        <v>978</v>
      </c>
      <c r="C54" s="553">
        <v>1669</v>
      </c>
      <c r="D54" s="553">
        <v>1104</v>
      </c>
      <c r="E54" s="553">
        <v>197</v>
      </c>
      <c r="F54" s="553">
        <v>110</v>
      </c>
      <c r="G54" s="553">
        <v>126</v>
      </c>
      <c r="H54" s="553">
        <v>69</v>
      </c>
      <c r="I54" s="553">
        <v>53</v>
      </c>
      <c r="J54" s="553">
        <v>3</v>
      </c>
      <c r="K54" s="553">
        <v>2</v>
      </c>
      <c r="L54" s="553">
        <v>3</v>
      </c>
      <c r="M54" s="328">
        <v>2</v>
      </c>
      <c r="N54" s="174"/>
    </row>
    <row r="55" spans="1:14">
      <c r="A55" s="1248"/>
      <c r="B55" s="240" t="s">
        <v>14</v>
      </c>
      <c r="C55" s="209">
        <v>30</v>
      </c>
      <c r="D55" s="554">
        <v>2</v>
      </c>
      <c r="E55" s="554">
        <v>2</v>
      </c>
      <c r="F55" s="554">
        <v>9</v>
      </c>
      <c r="G55" s="554">
        <v>12</v>
      </c>
      <c r="H55" s="554">
        <v>5</v>
      </c>
      <c r="I55" s="554">
        <v>0</v>
      </c>
      <c r="J55" s="554">
        <v>0</v>
      </c>
      <c r="K55" s="554">
        <v>0</v>
      </c>
      <c r="L55" s="554">
        <v>0</v>
      </c>
      <c r="M55" s="211">
        <v>0</v>
      </c>
      <c r="N55" s="174"/>
    </row>
    <row r="56" spans="1:14">
      <c r="A56" s="1248"/>
      <c r="B56" s="240" t="s">
        <v>993</v>
      </c>
      <c r="C56" s="209">
        <v>41</v>
      </c>
      <c r="D56" s="554">
        <v>0</v>
      </c>
      <c r="E56" s="554">
        <v>2</v>
      </c>
      <c r="F56" s="554">
        <v>3</v>
      </c>
      <c r="G56" s="554">
        <v>18</v>
      </c>
      <c r="H56" s="554">
        <v>5</v>
      </c>
      <c r="I56" s="554">
        <v>11</v>
      </c>
      <c r="J56" s="554">
        <v>0</v>
      </c>
      <c r="K56" s="554">
        <v>1</v>
      </c>
      <c r="L56" s="554">
        <v>0</v>
      </c>
      <c r="M56" s="211">
        <v>1</v>
      </c>
      <c r="N56" s="174"/>
    </row>
    <row r="57" spans="1:14">
      <c r="A57" s="1248"/>
      <c r="B57" s="240" t="s">
        <v>994</v>
      </c>
      <c r="C57" s="209">
        <v>14</v>
      </c>
      <c r="D57" s="554">
        <v>0</v>
      </c>
      <c r="E57" s="554">
        <v>2</v>
      </c>
      <c r="F57" s="554">
        <v>3</v>
      </c>
      <c r="G57" s="554">
        <v>8</v>
      </c>
      <c r="H57" s="554">
        <v>1</v>
      </c>
      <c r="I57" s="554">
        <v>0</v>
      </c>
      <c r="J57" s="554">
        <v>0</v>
      </c>
      <c r="K57" s="554">
        <v>0</v>
      </c>
      <c r="L57" s="554">
        <v>0</v>
      </c>
      <c r="M57" s="211">
        <v>0</v>
      </c>
      <c r="N57" s="174"/>
    </row>
    <row r="58" spans="1:14">
      <c r="A58" s="1248"/>
      <c r="B58" s="240" t="s">
        <v>995</v>
      </c>
      <c r="C58" s="209">
        <v>443</v>
      </c>
      <c r="D58" s="554">
        <v>0</v>
      </c>
      <c r="E58" s="554">
        <v>185</v>
      </c>
      <c r="F58" s="554">
        <v>84</v>
      </c>
      <c r="G58" s="554">
        <v>78</v>
      </c>
      <c r="H58" s="554">
        <v>53</v>
      </c>
      <c r="I58" s="554">
        <v>40</v>
      </c>
      <c r="J58" s="554">
        <v>2</v>
      </c>
      <c r="K58" s="554">
        <v>1</v>
      </c>
      <c r="L58" s="554">
        <v>0</v>
      </c>
      <c r="M58" s="211">
        <v>0</v>
      </c>
      <c r="N58" s="174"/>
    </row>
    <row r="59" spans="1:14">
      <c r="A59" s="1248"/>
      <c r="B59" s="240" t="s">
        <v>17</v>
      </c>
      <c r="C59" s="209">
        <v>1097</v>
      </c>
      <c r="D59" s="554">
        <v>1097</v>
      </c>
      <c r="E59" s="554">
        <v>0</v>
      </c>
      <c r="F59" s="554">
        <v>0</v>
      </c>
      <c r="G59" s="554">
        <v>0</v>
      </c>
      <c r="H59" s="554">
        <v>0</v>
      </c>
      <c r="I59" s="554">
        <v>0</v>
      </c>
      <c r="J59" s="554">
        <v>0</v>
      </c>
      <c r="K59" s="554">
        <v>0</v>
      </c>
      <c r="L59" s="554">
        <v>0</v>
      </c>
      <c r="M59" s="211">
        <v>0</v>
      </c>
      <c r="N59" s="174"/>
    </row>
    <row r="60" spans="1:14">
      <c r="A60" s="1248"/>
      <c r="B60" s="240" t="s">
        <v>16</v>
      </c>
      <c r="C60" s="209">
        <v>6</v>
      </c>
      <c r="D60" s="554">
        <v>0</v>
      </c>
      <c r="E60" s="554">
        <v>1</v>
      </c>
      <c r="F60" s="554">
        <v>2</v>
      </c>
      <c r="G60" s="554">
        <v>2</v>
      </c>
      <c r="H60" s="554">
        <v>1</v>
      </c>
      <c r="I60" s="554">
        <v>0</v>
      </c>
      <c r="J60" s="554">
        <v>0</v>
      </c>
      <c r="K60" s="554">
        <v>0</v>
      </c>
      <c r="L60" s="554">
        <v>0</v>
      </c>
      <c r="M60" s="211">
        <v>0</v>
      </c>
      <c r="N60" s="174"/>
    </row>
    <row r="61" spans="1:14">
      <c r="A61" s="1250"/>
      <c r="B61" s="240" t="s">
        <v>15</v>
      </c>
      <c r="C61" s="209">
        <v>38</v>
      </c>
      <c r="D61" s="554">
        <v>5</v>
      </c>
      <c r="E61" s="554">
        <v>5</v>
      </c>
      <c r="F61" s="554">
        <v>9</v>
      </c>
      <c r="G61" s="554">
        <v>8</v>
      </c>
      <c r="H61" s="554">
        <v>4</v>
      </c>
      <c r="I61" s="554">
        <v>2</v>
      </c>
      <c r="J61" s="554">
        <v>1</v>
      </c>
      <c r="K61" s="554">
        <v>0</v>
      </c>
      <c r="L61" s="554">
        <v>3</v>
      </c>
      <c r="M61" s="211">
        <v>1</v>
      </c>
      <c r="N61" s="174"/>
    </row>
    <row r="62" spans="1:14" ht="20.25" customHeight="1">
      <c r="A62" s="1247" t="s">
        <v>253</v>
      </c>
      <c r="B62" s="527" t="s">
        <v>978</v>
      </c>
      <c r="C62" s="553">
        <v>934</v>
      </c>
      <c r="D62" s="553">
        <v>383</v>
      </c>
      <c r="E62" s="553">
        <v>191</v>
      </c>
      <c r="F62" s="553">
        <v>121</v>
      </c>
      <c r="G62" s="553">
        <v>92</v>
      </c>
      <c r="H62" s="553">
        <v>96</v>
      </c>
      <c r="I62" s="553">
        <v>39</v>
      </c>
      <c r="J62" s="553">
        <v>9</v>
      </c>
      <c r="K62" s="553">
        <v>2</v>
      </c>
      <c r="L62" s="553">
        <v>1</v>
      </c>
      <c r="M62" s="328">
        <v>0</v>
      </c>
      <c r="N62" s="174"/>
    </row>
    <row r="63" spans="1:14" ht="16.5" customHeight="1">
      <c r="A63" s="1248"/>
      <c r="B63" s="240" t="s">
        <v>14</v>
      </c>
      <c r="C63" s="209">
        <v>33</v>
      </c>
      <c r="D63" s="554">
        <v>0</v>
      </c>
      <c r="E63" s="554">
        <v>2</v>
      </c>
      <c r="F63" s="554">
        <v>10</v>
      </c>
      <c r="G63" s="554">
        <v>9</v>
      </c>
      <c r="H63" s="554">
        <v>12</v>
      </c>
      <c r="I63" s="554">
        <v>0</v>
      </c>
      <c r="J63" s="554">
        <v>0</v>
      </c>
      <c r="K63" s="554">
        <v>0</v>
      </c>
      <c r="L63" s="554">
        <v>0</v>
      </c>
      <c r="M63" s="211">
        <v>0</v>
      </c>
      <c r="N63" s="174"/>
    </row>
    <row r="64" spans="1:14">
      <c r="A64" s="1248"/>
      <c r="B64" s="240" t="s">
        <v>993</v>
      </c>
      <c r="C64" s="209">
        <v>13</v>
      </c>
      <c r="D64" s="554">
        <v>0</v>
      </c>
      <c r="E64" s="554">
        <v>2</v>
      </c>
      <c r="F64" s="554">
        <v>1</v>
      </c>
      <c r="G64" s="554">
        <v>8</v>
      </c>
      <c r="H64" s="554">
        <v>1</v>
      </c>
      <c r="I64" s="554">
        <v>0</v>
      </c>
      <c r="J64" s="554">
        <v>0</v>
      </c>
      <c r="K64" s="554">
        <v>1</v>
      </c>
      <c r="L64" s="554">
        <v>0</v>
      </c>
      <c r="M64" s="211">
        <v>0</v>
      </c>
      <c r="N64" s="174"/>
    </row>
    <row r="65" spans="1:14">
      <c r="A65" s="1248"/>
      <c r="B65" s="240" t="s">
        <v>994</v>
      </c>
      <c r="C65" s="209">
        <v>5</v>
      </c>
      <c r="D65" s="554">
        <v>0</v>
      </c>
      <c r="E65" s="554">
        <v>0</v>
      </c>
      <c r="F65" s="554">
        <v>0</v>
      </c>
      <c r="G65" s="554">
        <v>1</v>
      </c>
      <c r="H65" s="554">
        <v>3</v>
      </c>
      <c r="I65" s="554">
        <v>1</v>
      </c>
      <c r="J65" s="554">
        <v>0</v>
      </c>
      <c r="K65" s="554">
        <v>0</v>
      </c>
      <c r="L65" s="554">
        <v>0</v>
      </c>
      <c r="M65" s="211">
        <v>0</v>
      </c>
      <c r="N65" s="174"/>
    </row>
    <row r="66" spans="1:14">
      <c r="A66" s="1248"/>
      <c r="B66" s="240" t="s">
        <v>995</v>
      </c>
      <c r="C66" s="209">
        <v>476</v>
      </c>
      <c r="D66" s="554">
        <v>0</v>
      </c>
      <c r="E66" s="554">
        <v>185</v>
      </c>
      <c r="F66" s="554">
        <v>97</v>
      </c>
      <c r="G66" s="554">
        <v>73</v>
      </c>
      <c r="H66" s="554">
        <v>74</v>
      </c>
      <c r="I66" s="554">
        <v>37</v>
      </c>
      <c r="J66" s="554">
        <v>8</v>
      </c>
      <c r="K66" s="554">
        <v>1</v>
      </c>
      <c r="L66" s="554">
        <v>1</v>
      </c>
      <c r="M66" s="211">
        <v>0</v>
      </c>
      <c r="N66" s="174"/>
    </row>
    <row r="67" spans="1:14">
      <c r="A67" s="1248"/>
      <c r="B67" s="240" t="s">
        <v>17</v>
      </c>
      <c r="C67" s="209">
        <v>377</v>
      </c>
      <c r="D67" s="554">
        <v>377</v>
      </c>
      <c r="E67" s="554">
        <v>0</v>
      </c>
      <c r="F67" s="554">
        <v>0</v>
      </c>
      <c r="G67" s="554">
        <v>0</v>
      </c>
      <c r="H67" s="554">
        <v>0</v>
      </c>
      <c r="I67" s="554">
        <v>0</v>
      </c>
      <c r="J67" s="554">
        <v>0</v>
      </c>
      <c r="K67" s="554">
        <v>0</v>
      </c>
      <c r="L67" s="554">
        <v>0</v>
      </c>
      <c r="M67" s="211">
        <v>0</v>
      </c>
      <c r="N67" s="174"/>
    </row>
    <row r="68" spans="1:14">
      <c r="A68" s="1248"/>
      <c r="B68" s="240" t="s">
        <v>16</v>
      </c>
      <c r="C68" s="209">
        <v>5</v>
      </c>
      <c r="D68" s="554">
        <v>3</v>
      </c>
      <c r="E68" s="554">
        <v>0</v>
      </c>
      <c r="F68" s="554">
        <v>1</v>
      </c>
      <c r="G68" s="554">
        <v>0</v>
      </c>
      <c r="H68" s="554">
        <v>1</v>
      </c>
      <c r="I68" s="554">
        <v>0</v>
      </c>
      <c r="J68" s="554">
        <v>0</v>
      </c>
      <c r="K68" s="554">
        <v>0</v>
      </c>
      <c r="L68" s="554">
        <v>0</v>
      </c>
      <c r="M68" s="211">
        <v>0</v>
      </c>
      <c r="N68" s="174"/>
    </row>
    <row r="69" spans="1:14">
      <c r="A69" s="1250" t="s">
        <v>253</v>
      </c>
      <c r="B69" s="240" t="s">
        <v>15</v>
      </c>
      <c r="C69" s="209">
        <v>25</v>
      </c>
      <c r="D69" s="554">
        <v>3</v>
      </c>
      <c r="E69" s="554">
        <v>2</v>
      </c>
      <c r="F69" s="554">
        <v>12</v>
      </c>
      <c r="G69" s="554">
        <v>1</v>
      </c>
      <c r="H69" s="554">
        <v>5</v>
      </c>
      <c r="I69" s="554">
        <v>1</v>
      </c>
      <c r="J69" s="554">
        <v>1</v>
      </c>
      <c r="K69" s="554">
        <v>0</v>
      </c>
      <c r="L69" s="554">
        <v>0</v>
      </c>
      <c r="M69" s="211">
        <v>0</v>
      </c>
      <c r="N69" s="174"/>
    </row>
    <row r="70" spans="1:14" ht="20.25" customHeight="1">
      <c r="A70" s="1247" t="s">
        <v>534</v>
      </c>
      <c r="B70" s="527" t="s">
        <v>978</v>
      </c>
      <c r="C70" s="553">
        <v>216</v>
      </c>
      <c r="D70" s="553">
        <v>115</v>
      </c>
      <c r="E70" s="553">
        <v>24</v>
      </c>
      <c r="F70" s="553">
        <v>14</v>
      </c>
      <c r="G70" s="553">
        <v>22</v>
      </c>
      <c r="H70" s="553">
        <v>16</v>
      </c>
      <c r="I70" s="553">
        <v>13</v>
      </c>
      <c r="J70" s="553">
        <v>6</v>
      </c>
      <c r="K70" s="553">
        <v>4</v>
      </c>
      <c r="L70" s="553">
        <v>2</v>
      </c>
      <c r="M70" s="328">
        <v>0</v>
      </c>
      <c r="N70" s="174"/>
    </row>
    <row r="71" spans="1:14">
      <c r="A71" s="1248"/>
      <c r="B71" s="240" t="s">
        <v>14</v>
      </c>
      <c r="C71" s="209">
        <v>10</v>
      </c>
      <c r="D71" s="554">
        <v>0</v>
      </c>
      <c r="E71" s="554">
        <v>1</v>
      </c>
      <c r="F71" s="554">
        <v>0</v>
      </c>
      <c r="G71" s="554">
        <v>1</v>
      </c>
      <c r="H71" s="554">
        <v>6</v>
      </c>
      <c r="I71" s="554">
        <v>2</v>
      </c>
      <c r="J71" s="554">
        <v>0</v>
      </c>
      <c r="K71" s="554">
        <v>0</v>
      </c>
      <c r="L71" s="554">
        <v>0</v>
      </c>
      <c r="M71" s="211">
        <v>0</v>
      </c>
      <c r="N71" s="174"/>
    </row>
    <row r="72" spans="1:14">
      <c r="A72" s="1248"/>
      <c r="B72" s="240" t="s">
        <v>993</v>
      </c>
      <c r="C72" s="209">
        <v>8</v>
      </c>
      <c r="D72" s="554">
        <v>0</v>
      </c>
      <c r="E72" s="554">
        <v>0</v>
      </c>
      <c r="F72" s="554">
        <v>0</v>
      </c>
      <c r="G72" s="554">
        <v>1</v>
      </c>
      <c r="H72" s="554">
        <v>2</v>
      </c>
      <c r="I72" s="554">
        <v>4</v>
      </c>
      <c r="J72" s="554">
        <v>1</v>
      </c>
      <c r="K72" s="554">
        <v>0</v>
      </c>
      <c r="L72" s="554">
        <v>0</v>
      </c>
      <c r="M72" s="211">
        <v>0</v>
      </c>
      <c r="N72" s="174"/>
    </row>
    <row r="73" spans="1:14">
      <c r="A73" s="1248"/>
      <c r="B73" s="240" t="s">
        <v>994</v>
      </c>
      <c r="C73" s="209">
        <v>4</v>
      </c>
      <c r="D73" s="554">
        <v>0</v>
      </c>
      <c r="E73" s="554">
        <v>0</v>
      </c>
      <c r="F73" s="554">
        <v>0</v>
      </c>
      <c r="G73" s="554">
        <v>1</v>
      </c>
      <c r="H73" s="554">
        <v>1</v>
      </c>
      <c r="I73" s="554">
        <v>2</v>
      </c>
      <c r="J73" s="554">
        <v>0</v>
      </c>
      <c r="K73" s="554">
        <v>0</v>
      </c>
      <c r="L73" s="554">
        <v>0</v>
      </c>
      <c r="M73" s="211">
        <v>0</v>
      </c>
      <c r="N73" s="174"/>
    </row>
    <row r="74" spans="1:14">
      <c r="A74" s="1248"/>
      <c r="B74" s="240" t="s">
        <v>995</v>
      </c>
      <c r="C74" s="209">
        <v>67</v>
      </c>
      <c r="D74" s="554">
        <v>0</v>
      </c>
      <c r="E74" s="554">
        <v>23</v>
      </c>
      <c r="F74" s="554">
        <v>13</v>
      </c>
      <c r="G74" s="554">
        <v>19</v>
      </c>
      <c r="H74" s="554">
        <v>6</v>
      </c>
      <c r="I74" s="554">
        <v>3</v>
      </c>
      <c r="J74" s="554">
        <v>2</v>
      </c>
      <c r="K74" s="554">
        <v>0</v>
      </c>
      <c r="L74" s="554">
        <v>1</v>
      </c>
      <c r="M74" s="211">
        <v>0</v>
      </c>
      <c r="N74" s="174"/>
    </row>
    <row r="75" spans="1:14">
      <c r="A75" s="1248"/>
      <c r="B75" s="240" t="s">
        <v>17</v>
      </c>
      <c r="C75" s="209">
        <v>115</v>
      </c>
      <c r="D75" s="554">
        <v>115</v>
      </c>
      <c r="E75" s="554">
        <v>0</v>
      </c>
      <c r="F75" s="554">
        <v>0</v>
      </c>
      <c r="G75" s="554">
        <v>0</v>
      </c>
      <c r="H75" s="554">
        <v>0</v>
      </c>
      <c r="I75" s="554">
        <v>0</v>
      </c>
      <c r="J75" s="554">
        <v>0</v>
      </c>
      <c r="K75" s="554">
        <v>0</v>
      </c>
      <c r="L75" s="554">
        <v>0</v>
      </c>
      <c r="M75" s="211">
        <v>0</v>
      </c>
      <c r="N75" s="174"/>
    </row>
    <row r="76" spans="1:14">
      <c r="A76" s="1248"/>
      <c r="B76" s="240" t="s">
        <v>16</v>
      </c>
      <c r="C76" s="209">
        <v>0</v>
      </c>
      <c r="D76" s="554">
        <v>0</v>
      </c>
      <c r="E76" s="554">
        <v>0</v>
      </c>
      <c r="F76" s="554">
        <v>0</v>
      </c>
      <c r="G76" s="554">
        <v>0</v>
      </c>
      <c r="H76" s="554">
        <v>0</v>
      </c>
      <c r="I76" s="554">
        <v>0</v>
      </c>
      <c r="J76" s="554">
        <v>0</v>
      </c>
      <c r="K76" s="554">
        <v>0</v>
      </c>
      <c r="L76" s="554">
        <v>0</v>
      </c>
      <c r="M76" s="211">
        <v>0</v>
      </c>
      <c r="N76" s="174"/>
    </row>
    <row r="77" spans="1:14" ht="17.25" customHeight="1">
      <c r="A77" s="1250"/>
      <c r="B77" s="240" t="s">
        <v>15</v>
      </c>
      <c r="C77" s="209">
        <v>12</v>
      </c>
      <c r="D77" s="554">
        <v>0</v>
      </c>
      <c r="E77" s="554">
        <v>0</v>
      </c>
      <c r="F77" s="554">
        <v>1</v>
      </c>
      <c r="G77" s="554">
        <v>0</v>
      </c>
      <c r="H77" s="554">
        <v>1</v>
      </c>
      <c r="I77" s="554">
        <v>2</v>
      </c>
      <c r="J77" s="554">
        <v>3</v>
      </c>
      <c r="K77" s="554">
        <v>4</v>
      </c>
      <c r="L77" s="554">
        <v>1</v>
      </c>
      <c r="M77" s="211">
        <v>0</v>
      </c>
      <c r="N77" s="174"/>
    </row>
    <row r="78" spans="1:14" ht="20.25" customHeight="1">
      <c r="A78" s="1247" t="s">
        <v>260</v>
      </c>
      <c r="B78" s="527" t="s">
        <v>978</v>
      </c>
      <c r="C78" s="553">
        <v>12689</v>
      </c>
      <c r="D78" s="553">
        <v>7720</v>
      </c>
      <c r="E78" s="553">
        <v>1839</v>
      </c>
      <c r="F78" s="553">
        <v>747</v>
      </c>
      <c r="G78" s="553">
        <v>991</v>
      </c>
      <c r="H78" s="553">
        <v>586</v>
      </c>
      <c r="I78" s="553">
        <v>564</v>
      </c>
      <c r="J78" s="553">
        <v>136</v>
      </c>
      <c r="K78" s="553">
        <v>59</v>
      </c>
      <c r="L78" s="553">
        <v>43</v>
      </c>
      <c r="M78" s="328">
        <v>4</v>
      </c>
      <c r="N78" s="174"/>
    </row>
    <row r="79" spans="1:14">
      <c r="A79" s="1248"/>
      <c r="B79" s="240" t="s">
        <v>14</v>
      </c>
      <c r="C79" s="209">
        <v>595</v>
      </c>
      <c r="D79" s="554">
        <v>5</v>
      </c>
      <c r="E79" s="554">
        <v>118</v>
      </c>
      <c r="F79" s="554">
        <v>78</v>
      </c>
      <c r="G79" s="554">
        <v>204</v>
      </c>
      <c r="H79" s="554">
        <v>95</v>
      </c>
      <c r="I79" s="554">
        <v>83</v>
      </c>
      <c r="J79" s="554">
        <v>9</v>
      </c>
      <c r="K79" s="554">
        <v>2</v>
      </c>
      <c r="L79" s="554">
        <v>1</v>
      </c>
      <c r="M79" s="211">
        <v>0</v>
      </c>
      <c r="N79" s="174"/>
    </row>
    <row r="80" spans="1:14">
      <c r="A80" s="1248"/>
      <c r="B80" s="240" t="s">
        <v>993</v>
      </c>
      <c r="C80" s="209">
        <v>68</v>
      </c>
      <c r="D80" s="554">
        <v>0</v>
      </c>
      <c r="E80" s="554">
        <v>3</v>
      </c>
      <c r="F80" s="554">
        <v>6</v>
      </c>
      <c r="G80" s="554">
        <v>24</v>
      </c>
      <c r="H80" s="554">
        <v>23</v>
      </c>
      <c r="I80" s="554">
        <v>9</v>
      </c>
      <c r="J80" s="554">
        <v>2</v>
      </c>
      <c r="K80" s="554">
        <v>0</v>
      </c>
      <c r="L80" s="554">
        <v>1</v>
      </c>
      <c r="M80" s="211">
        <v>0</v>
      </c>
      <c r="N80" s="174"/>
    </row>
    <row r="81" spans="1:14">
      <c r="A81" s="1248"/>
      <c r="B81" s="240" t="s">
        <v>994</v>
      </c>
      <c r="C81" s="209">
        <v>139</v>
      </c>
      <c r="D81" s="554">
        <v>0</v>
      </c>
      <c r="E81" s="554">
        <v>26</v>
      </c>
      <c r="F81" s="554">
        <v>19</v>
      </c>
      <c r="G81" s="554">
        <v>40</v>
      </c>
      <c r="H81" s="554">
        <v>24</v>
      </c>
      <c r="I81" s="554">
        <v>19</v>
      </c>
      <c r="J81" s="554">
        <v>8</v>
      </c>
      <c r="K81" s="554">
        <v>1</v>
      </c>
      <c r="L81" s="554">
        <v>2</v>
      </c>
      <c r="M81" s="211">
        <v>0</v>
      </c>
      <c r="N81" s="174"/>
    </row>
    <row r="82" spans="1:14">
      <c r="A82" s="1248"/>
      <c r="B82" s="240" t="s">
        <v>995</v>
      </c>
      <c r="C82" s="209">
        <v>4005</v>
      </c>
      <c r="D82" s="554">
        <v>9</v>
      </c>
      <c r="E82" s="554">
        <v>1655</v>
      </c>
      <c r="F82" s="554">
        <v>596</v>
      </c>
      <c r="G82" s="554">
        <v>680</v>
      </c>
      <c r="H82" s="554">
        <v>429</v>
      </c>
      <c r="I82" s="554">
        <v>435</v>
      </c>
      <c r="J82" s="554">
        <v>114</v>
      </c>
      <c r="K82" s="554">
        <v>53</v>
      </c>
      <c r="L82" s="554">
        <v>31</v>
      </c>
      <c r="M82" s="211">
        <v>3</v>
      </c>
      <c r="N82" s="174"/>
    </row>
    <row r="83" spans="1:14">
      <c r="A83" s="1248"/>
      <c r="B83" s="240" t="s">
        <v>17</v>
      </c>
      <c r="C83" s="209">
        <v>7646</v>
      </c>
      <c r="D83" s="554">
        <v>7646</v>
      </c>
      <c r="E83" s="554">
        <v>0</v>
      </c>
      <c r="F83" s="554">
        <v>0</v>
      </c>
      <c r="G83" s="554">
        <v>0</v>
      </c>
      <c r="H83" s="554">
        <v>0</v>
      </c>
      <c r="I83" s="554">
        <v>0</v>
      </c>
      <c r="J83" s="554">
        <v>0</v>
      </c>
      <c r="K83" s="554">
        <v>0</v>
      </c>
      <c r="L83" s="554">
        <v>0</v>
      </c>
      <c r="M83" s="211">
        <v>0</v>
      </c>
      <c r="N83" s="174"/>
    </row>
    <row r="84" spans="1:14">
      <c r="A84" s="1248"/>
      <c r="B84" s="240" t="s">
        <v>16</v>
      </c>
      <c r="C84" s="209">
        <v>66</v>
      </c>
      <c r="D84" s="554">
        <v>44</v>
      </c>
      <c r="E84" s="554">
        <v>14</v>
      </c>
      <c r="F84" s="554">
        <v>7</v>
      </c>
      <c r="G84" s="554">
        <v>0</v>
      </c>
      <c r="H84" s="554">
        <v>0</v>
      </c>
      <c r="I84" s="554">
        <v>1</v>
      </c>
      <c r="J84" s="554">
        <v>0</v>
      </c>
      <c r="K84" s="554">
        <v>0</v>
      </c>
      <c r="L84" s="554">
        <v>0</v>
      </c>
      <c r="M84" s="211">
        <v>0</v>
      </c>
      <c r="N84" s="174"/>
    </row>
    <row r="85" spans="1:14">
      <c r="A85" s="1250"/>
      <c r="B85" s="240" t="s">
        <v>15</v>
      </c>
      <c r="C85" s="209">
        <v>170</v>
      </c>
      <c r="D85" s="554">
        <v>16</v>
      </c>
      <c r="E85" s="554">
        <v>23</v>
      </c>
      <c r="F85" s="554">
        <v>41</v>
      </c>
      <c r="G85" s="554">
        <v>43</v>
      </c>
      <c r="H85" s="554">
        <v>15</v>
      </c>
      <c r="I85" s="554">
        <v>17</v>
      </c>
      <c r="J85" s="554">
        <v>3</v>
      </c>
      <c r="K85" s="554">
        <v>3</v>
      </c>
      <c r="L85" s="554">
        <v>8</v>
      </c>
      <c r="M85" s="211">
        <v>1</v>
      </c>
      <c r="N85" s="174"/>
    </row>
    <row r="86" spans="1:14" ht="20.25" customHeight="1">
      <c r="A86" s="1247" t="s">
        <v>261</v>
      </c>
      <c r="B86" s="527" t="s">
        <v>978</v>
      </c>
      <c r="C86" s="553">
        <v>1227</v>
      </c>
      <c r="D86" s="553">
        <v>552</v>
      </c>
      <c r="E86" s="553">
        <v>207</v>
      </c>
      <c r="F86" s="553">
        <v>92</v>
      </c>
      <c r="G86" s="553">
        <v>158</v>
      </c>
      <c r="H86" s="553">
        <v>123</v>
      </c>
      <c r="I86" s="553">
        <v>82</v>
      </c>
      <c r="J86" s="553">
        <v>10</v>
      </c>
      <c r="K86" s="553">
        <v>2</v>
      </c>
      <c r="L86" s="553">
        <v>1</v>
      </c>
      <c r="M86" s="328">
        <v>0</v>
      </c>
      <c r="N86" s="174"/>
    </row>
    <row r="87" spans="1:14">
      <c r="A87" s="1248"/>
      <c r="B87" s="240" t="s">
        <v>14</v>
      </c>
      <c r="C87" s="209">
        <v>87</v>
      </c>
      <c r="D87" s="554">
        <v>2</v>
      </c>
      <c r="E87" s="554">
        <v>8</v>
      </c>
      <c r="F87" s="554">
        <v>10</v>
      </c>
      <c r="G87" s="554">
        <v>31</v>
      </c>
      <c r="H87" s="554">
        <v>20</v>
      </c>
      <c r="I87" s="554">
        <v>16</v>
      </c>
      <c r="J87" s="554">
        <v>0</v>
      </c>
      <c r="K87" s="554">
        <v>0</v>
      </c>
      <c r="L87" s="554">
        <v>0</v>
      </c>
      <c r="M87" s="211">
        <v>0</v>
      </c>
      <c r="N87" s="174"/>
    </row>
    <row r="88" spans="1:14">
      <c r="A88" s="1248"/>
      <c r="B88" s="240" t="s">
        <v>993</v>
      </c>
      <c r="C88" s="209">
        <v>113</v>
      </c>
      <c r="D88" s="554">
        <v>0</v>
      </c>
      <c r="E88" s="554">
        <v>9</v>
      </c>
      <c r="F88" s="554">
        <v>11</v>
      </c>
      <c r="G88" s="554">
        <v>36</v>
      </c>
      <c r="H88" s="554">
        <v>34</v>
      </c>
      <c r="I88" s="554">
        <v>20</v>
      </c>
      <c r="J88" s="554">
        <v>2</v>
      </c>
      <c r="K88" s="554">
        <v>1</v>
      </c>
      <c r="L88" s="554">
        <v>0</v>
      </c>
      <c r="M88" s="211">
        <v>0</v>
      </c>
      <c r="N88" s="174"/>
    </row>
    <row r="89" spans="1:14">
      <c r="A89" s="1248"/>
      <c r="B89" s="240" t="s">
        <v>994</v>
      </c>
      <c r="C89" s="209">
        <v>45</v>
      </c>
      <c r="D89" s="554">
        <v>0</v>
      </c>
      <c r="E89" s="554">
        <v>9</v>
      </c>
      <c r="F89" s="554">
        <v>10</v>
      </c>
      <c r="G89" s="554">
        <v>17</v>
      </c>
      <c r="H89" s="554">
        <v>6</v>
      </c>
      <c r="I89" s="554">
        <v>3</v>
      </c>
      <c r="J89" s="554">
        <v>0</v>
      </c>
      <c r="K89" s="554">
        <v>0</v>
      </c>
      <c r="L89" s="554">
        <v>0</v>
      </c>
      <c r="M89" s="211">
        <v>0</v>
      </c>
      <c r="N89" s="174"/>
    </row>
    <row r="90" spans="1:14">
      <c r="A90" s="1248" t="s">
        <v>261</v>
      </c>
      <c r="B90" s="240" t="s">
        <v>995</v>
      </c>
      <c r="C90" s="209">
        <v>402</v>
      </c>
      <c r="D90" s="554">
        <v>0</v>
      </c>
      <c r="E90" s="554">
        <v>174</v>
      </c>
      <c r="F90" s="554">
        <v>54</v>
      </c>
      <c r="G90" s="554">
        <v>67</v>
      </c>
      <c r="H90" s="554">
        <v>57</v>
      </c>
      <c r="I90" s="554">
        <v>41</v>
      </c>
      <c r="J90" s="554">
        <v>7</v>
      </c>
      <c r="K90" s="554">
        <v>1</v>
      </c>
      <c r="L90" s="554">
        <v>1</v>
      </c>
      <c r="M90" s="211">
        <v>0</v>
      </c>
      <c r="N90" s="174"/>
    </row>
    <row r="91" spans="1:14">
      <c r="A91" s="1248"/>
      <c r="B91" s="240" t="s">
        <v>17</v>
      </c>
      <c r="C91" s="209">
        <v>545</v>
      </c>
      <c r="D91" s="554">
        <v>545</v>
      </c>
      <c r="E91" s="554">
        <v>0</v>
      </c>
      <c r="F91" s="554">
        <v>0</v>
      </c>
      <c r="G91" s="554">
        <v>0</v>
      </c>
      <c r="H91" s="554">
        <v>0</v>
      </c>
      <c r="I91" s="554">
        <v>0</v>
      </c>
      <c r="J91" s="554">
        <v>0</v>
      </c>
      <c r="K91" s="554">
        <v>0</v>
      </c>
      <c r="L91" s="554">
        <v>0</v>
      </c>
      <c r="M91" s="211">
        <v>0</v>
      </c>
      <c r="N91" s="174"/>
    </row>
    <row r="92" spans="1:14">
      <c r="A92" s="1248"/>
      <c r="B92" s="240" t="s">
        <v>16</v>
      </c>
      <c r="C92" s="209">
        <v>4</v>
      </c>
      <c r="D92" s="554">
        <v>1</v>
      </c>
      <c r="E92" s="554">
        <v>3</v>
      </c>
      <c r="F92" s="554">
        <v>0</v>
      </c>
      <c r="G92" s="554">
        <v>0</v>
      </c>
      <c r="H92" s="554">
        <v>0</v>
      </c>
      <c r="I92" s="554">
        <v>0</v>
      </c>
      <c r="J92" s="554">
        <v>0</v>
      </c>
      <c r="K92" s="554">
        <v>0</v>
      </c>
      <c r="L92" s="554">
        <v>0</v>
      </c>
      <c r="M92" s="211">
        <v>0</v>
      </c>
      <c r="N92" s="174"/>
    </row>
    <row r="93" spans="1:14">
      <c r="A93" s="1250"/>
      <c r="B93" s="240" t="s">
        <v>15</v>
      </c>
      <c r="C93" s="209">
        <v>31</v>
      </c>
      <c r="D93" s="554">
        <v>4</v>
      </c>
      <c r="E93" s="554">
        <v>4</v>
      </c>
      <c r="F93" s="554">
        <v>7</v>
      </c>
      <c r="G93" s="554">
        <v>7</v>
      </c>
      <c r="H93" s="554">
        <v>6</v>
      </c>
      <c r="I93" s="554">
        <v>2</v>
      </c>
      <c r="J93" s="554">
        <v>1</v>
      </c>
      <c r="K93" s="554">
        <v>0</v>
      </c>
      <c r="L93" s="554">
        <v>0</v>
      </c>
      <c r="M93" s="211">
        <v>0</v>
      </c>
      <c r="N93" s="174"/>
    </row>
    <row r="94" spans="1:14" ht="20.25" customHeight="1">
      <c r="A94" s="1247" t="s">
        <v>254</v>
      </c>
      <c r="B94" s="527" t="s">
        <v>978</v>
      </c>
      <c r="C94" s="553">
        <v>1230</v>
      </c>
      <c r="D94" s="553">
        <v>559</v>
      </c>
      <c r="E94" s="553">
        <v>190</v>
      </c>
      <c r="F94" s="553">
        <v>75</v>
      </c>
      <c r="G94" s="553">
        <v>134</v>
      </c>
      <c r="H94" s="553">
        <v>119</v>
      </c>
      <c r="I94" s="553">
        <v>101</v>
      </c>
      <c r="J94" s="553">
        <v>29</v>
      </c>
      <c r="K94" s="553">
        <v>14</v>
      </c>
      <c r="L94" s="553">
        <v>8</v>
      </c>
      <c r="M94" s="328">
        <v>1</v>
      </c>
      <c r="N94" s="174"/>
    </row>
    <row r="95" spans="1:14">
      <c r="A95" s="1248"/>
      <c r="B95" s="240" t="s">
        <v>14</v>
      </c>
      <c r="C95" s="209">
        <v>58</v>
      </c>
      <c r="D95" s="554">
        <v>2</v>
      </c>
      <c r="E95" s="554">
        <v>10</v>
      </c>
      <c r="F95" s="554">
        <v>5</v>
      </c>
      <c r="G95" s="554">
        <v>18</v>
      </c>
      <c r="H95" s="554">
        <v>14</v>
      </c>
      <c r="I95" s="554">
        <v>8</v>
      </c>
      <c r="J95" s="554">
        <v>1</v>
      </c>
      <c r="K95" s="554">
        <v>0</v>
      </c>
      <c r="L95" s="554">
        <v>0</v>
      </c>
      <c r="M95" s="211">
        <v>0</v>
      </c>
      <c r="N95" s="174"/>
    </row>
    <row r="96" spans="1:14">
      <c r="A96" s="1248"/>
      <c r="B96" s="240" t="s">
        <v>993</v>
      </c>
      <c r="C96" s="209">
        <v>107</v>
      </c>
      <c r="D96" s="554">
        <v>0</v>
      </c>
      <c r="E96" s="554">
        <v>3</v>
      </c>
      <c r="F96" s="554">
        <v>5</v>
      </c>
      <c r="G96" s="554">
        <v>25</v>
      </c>
      <c r="H96" s="554">
        <v>33</v>
      </c>
      <c r="I96" s="554">
        <v>27</v>
      </c>
      <c r="J96" s="554">
        <v>12</v>
      </c>
      <c r="K96" s="554">
        <v>2</v>
      </c>
      <c r="L96" s="554">
        <v>0</v>
      </c>
      <c r="M96" s="211">
        <v>0</v>
      </c>
      <c r="N96" s="174"/>
    </row>
    <row r="97" spans="1:14">
      <c r="A97" s="1248"/>
      <c r="B97" s="240" t="s">
        <v>994</v>
      </c>
      <c r="C97" s="209">
        <v>34</v>
      </c>
      <c r="D97" s="554">
        <v>0</v>
      </c>
      <c r="E97" s="554">
        <v>5</v>
      </c>
      <c r="F97" s="554">
        <v>2</v>
      </c>
      <c r="G97" s="554">
        <v>12</v>
      </c>
      <c r="H97" s="554">
        <v>5</v>
      </c>
      <c r="I97" s="554">
        <v>8</v>
      </c>
      <c r="J97" s="554">
        <v>1</v>
      </c>
      <c r="K97" s="554">
        <v>1</v>
      </c>
      <c r="L97" s="554">
        <v>0</v>
      </c>
      <c r="M97" s="211">
        <v>0</v>
      </c>
      <c r="N97" s="174"/>
    </row>
    <row r="98" spans="1:14">
      <c r="A98" s="1248"/>
      <c r="B98" s="240" t="s">
        <v>995</v>
      </c>
      <c r="C98" s="209">
        <v>445</v>
      </c>
      <c r="D98" s="554">
        <v>0</v>
      </c>
      <c r="E98" s="554">
        <v>163</v>
      </c>
      <c r="F98" s="554">
        <v>56</v>
      </c>
      <c r="G98" s="554">
        <v>74</v>
      </c>
      <c r="H98" s="554">
        <v>64</v>
      </c>
      <c r="I98" s="554">
        <v>54</v>
      </c>
      <c r="J98" s="554">
        <v>15</v>
      </c>
      <c r="K98" s="554">
        <v>11</v>
      </c>
      <c r="L98" s="554">
        <v>7</v>
      </c>
      <c r="M98" s="211">
        <v>1</v>
      </c>
      <c r="N98" s="174"/>
    </row>
    <row r="99" spans="1:14">
      <c r="A99" s="1248"/>
      <c r="B99" s="240" t="s">
        <v>17</v>
      </c>
      <c r="C99" s="209">
        <v>551</v>
      </c>
      <c r="D99" s="554">
        <v>551</v>
      </c>
      <c r="E99" s="554">
        <v>0</v>
      </c>
      <c r="F99" s="554">
        <v>0</v>
      </c>
      <c r="G99" s="554">
        <v>0</v>
      </c>
      <c r="H99" s="554">
        <v>0</v>
      </c>
      <c r="I99" s="554">
        <v>0</v>
      </c>
      <c r="J99" s="554">
        <v>0</v>
      </c>
      <c r="K99" s="554">
        <v>0</v>
      </c>
      <c r="L99" s="554">
        <v>0</v>
      </c>
      <c r="M99" s="211">
        <v>0</v>
      </c>
      <c r="N99" s="174"/>
    </row>
    <row r="100" spans="1:14">
      <c r="A100" s="1248"/>
      <c r="B100" s="240" t="s">
        <v>16</v>
      </c>
      <c r="C100" s="209">
        <v>7</v>
      </c>
      <c r="D100" s="554">
        <v>3</v>
      </c>
      <c r="E100" s="554">
        <v>2</v>
      </c>
      <c r="F100" s="554">
        <v>1</v>
      </c>
      <c r="G100" s="554">
        <v>1</v>
      </c>
      <c r="H100" s="554">
        <v>0</v>
      </c>
      <c r="I100" s="554">
        <v>0</v>
      </c>
      <c r="J100" s="554">
        <v>0</v>
      </c>
      <c r="K100" s="554">
        <v>0</v>
      </c>
      <c r="L100" s="554">
        <v>0</v>
      </c>
      <c r="M100" s="211">
        <v>0</v>
      </c>
      <c r="N100" s="174"/>
    </row>
    <row r="101" spans="1:14">
      <c r="A101" s="1250"/>
      <c r="B101" s="240" t="s">
        <v>15</v>
      </c>
      <c r="C101" s="209">
        <v>28</v>
      </c>
      <c r="D101" s="554">
        <v>3</v>
      </c>
      <c r="E101" s="554">
        <v>7</v>
      </c>
      <c r="F101" s="554">
        <v>6</v>
      </c>
      <c r="G101" s="554">
        <v>4</v>
      </c>
      <c r="H101" s="554">
        <v>3</v>
      </c>
      <c r="I101" s="554">
        <v>4</v>
      </c>
      <c r="J101" s="554">
        <v>0</v>
      </c>
      <c r="K101" s="554">
        <v>0</v>
      </c>
      <c r="L101" s="554">
        <v>1</v>
      </c>
      <c r="M101" s="211">
        <v>0</v>
      </c>
      <c r="N101" s="174"/>
    </row>
    <row r="102" spans="1:14" ht="20.25" customHeight="1">
      <c r="A102" s="1247" t="s">
        <v>255</v>
      </c>
      <c r="B102" s="527" t="s">
        <v>978</v>
      </c>
      <c r="C102" s="553">
        <v>1988</v>
      </c>
      <c r="D102" s="553">
        <v>1067</v>
      </c>
      <c r="E102" s="553">
        <v>303</v>
      </c>
      <c r="F102" s="553">
        <v>106</v>
      </c>
      <c r="G102" s="553">
        <v>178</v>
      </c>
      <c r="H102" s="553">
        <v>173</v>
      </c>
      <c r="I102" s="553">
        <v>105</v>
      </c>
      <c r="J102" s="553">
        <v>25</v>
      </c>
      <c r="K102" s="553">
        <v>15</v>
      </c>
      <c r="L102" s="553">
        <v>16</v>
      </c>
      <c r="M102" s="328">
        <v>0</v>
      </c>
      <c r="N102" s="174"/>
    </row>
    <row r="103" spans="1:14">
      <c r="A103" s="1248"/>
      <c r="B103" s="240" t="s">
        <v>14</v>
      </c>
      <c r="C103" s="209">
        <v>72</v>
      </c>
      <c r="D103" s="554">
        <v>2</v>
      </c>
      <c r="E103" s="554">
        <v>21</v>
      </c>
      <c r="F103" s="554">
        <v>8</v>
      </c>
      <c r="G103" s="554">
        <v>25</v>
      </c>
      <c r="H103" s="554">
        <v>16</v>
      </c>
      <c r="I103" s="554">
        <v>0</v>
      </c>
      <c r="J103" s="554">
        <v>0</v>
      </c>
      <c r="K103" s="554">
        <v>0</v>
      </c>
      <c r="L103" s="554">
        <v>0</v>
      </c>
      <c r="M103" s="211">
        <v>0</v>
      </c>
      <c r="N103" s="174"/>
    </row>
    <row r="104" spans="1:14">
      <c r="A104" s="1248"/>
      <c r="B104" s="240" t="s">
        <v>993</v>
      </c>
      <c r="C104" s="209">
        <v>125</v>
      </c>
      <c r="D104" s="554">
        <v>0</v>
      </c>
      <c r="E104" s="554">
        <v>4</v>
      </c>
      <c r="F104" s="554">
        <v>14</v>
      </c>
      <c r="G104" s="554">
        <v>30</v>
      </c>
      <c r="H104" s="554">
        <v>50</v>
      </c>
      <c r="I104" s="554">
        <v>24</v>
      </c>
      <c r="J104" s="554">
        <v>3</v>
      </c>
      <c r="K104" s="554">
        <v>0</v>
      </c>
      <c r="L104" s="554">
        <v>0</v>
      </c>
      <c r="M104" s="211">
        <v>0</v>
      </c>
      <c r="N104" s="174"/>
    </row>
    <row r="105" spans="1:14">
      <c r="A105" s="1248"/>
      <c r="B105" s="240" t="s">
        <v>994</v>
      </c>
      <c r="C105" s="209">
        <v>58</v>
      </c>
      <c r="D105" s="554">
        <v>0</v>
      </c>
      <c r="E105" s="554">
        <v>15</v>
      </c>
      <c r="F105" s="554">
        <v>12</v>
      </c>
      <c r="G105" s="554">
        <v>17</v>
      </c>
      <c r="H105" s="554">
        <v>10</v>
      </c>
      <c r="I105" s="554">
        <v>1</v>
      </c>
      <c r="J105" s="554">
        <v>3</v>
      </c>
      <c r="K105" s="554">
        <v>0</v>
      </c>
      <c r="L105" s="554">
        <v>0</v>
      </c>
      <c r="M105" s="211">
        <v>0</v>
      </c>
      <c r="N105" s="174"/>
    </row>
    <row r="106" spans="1:14">
      <c r="A106" s="1248"/>
      <c r="B106" s="240" t="s">
        <v>995</v>
      </c>
      <c r="C106" s="209">
        <v>640</v>
      </c>
      <c r="D106" s="554">
        <v>2</v>
      </c>
      <c r="E106" s="554">
        <v>258</v>
      </c>
      <c r="F106" s="554">
        <v>67</v>
      </c>
      <c r="G106" s="554">
        <v>99</v>
      </c>
      <c r="H106" s="554">
        <v>92</v>
      </c>
      <c r="I106" s="554">
        <v>76</v>
      </c>
      <c r="J106" s="554">
        <v>16</v>
      </c>
      <c r="K106" s="554">
        <v>15</v>
      </c>
      <c r="L106" s="554">
        <v>15</v>
      </c>
      <c r="M106" s="211">
        <v>0</v>
      </c>
      <c r="N106" s="174"/>
    </row>
    <row r="107" spans="1:14">
      <c r="A107" s="1248"/>
      <c r="B107" s="240" t="s">
        <v>17</v>
      </c>
      <c r="C107" s="209">
        <v>1059</v>
      </c>
      <c r="D107" s="554">
        <v>1059</v>
      </c>
      <c r="E107" s="554">
        <v>0</v>
      </c>
      <c r="F107" s="554">
        <v>0</v>
      </c>
      <c r="G107" s="554">
        <v>0</v>
      </c>
      <c r="H107" s="554">
        <v>0</v>
      </c>
      <c r="I107" s="554">
        <v>0</v>
      </c>
      <c r="J107" s="554">
        <v>0</v>
      </c>
      <c r="K107" s="554">
        <v>0</v>
      </c>
      <c r="L107" s="554">
        <v>0</v>
      </c>
      <c r="M107" s="211">
        <v>0</v>
      </c>
      <c r="N107" s="174"/>
    </row>
    <row r="108" spans="1:14">
      <c r="A108" s="1248"/>
      <c r="B108" s="240" t="s">
        <v>16</v>
      </c>
      <c r="C108" s="209">
        <v>1</v>
      </c>
      <c r="D108" s="554">
        <v>0</v>
      </c>
      <c r="E108" s="554">
        <v>1</v>
      </c>
      <c r="F108" s="554">
        <v>0</v>
      </c>
      <c r="G108" s="554">
        <v>0</v>
      </c>
      <c r="H108" s="554">
        <v>0</v>
      </c>
      <c r="I108" s="554">
        <v>0</v>
      </c>
      <c r="J108" s="554">
        <v>0</v>
      </c>
      <c r="K108" s="554">
        <v>0</v>
      </c>
      <c r="L108" s="554">
        <v>0</v>
      </c>
      <c r="M108" s="211">
        <v>0</v>
      </c>
      <c r="N108" s="174"/>
    </row>
    <row r="109" spans="1:14">
      <c r="A109" s="1250"/>
      <c r="B109" s="240" t="s">
        <v>15</v>
      </c>
      <c r="C109" s="209">
        <v>33</v>
      </c>
      <c r="D109" s="554">
        <v>4</v>
      </c>
      <c r="E109" s="554">
        <v>4</v>
      </c>
      <c r="F109" s="554">
        <v>5</v>
      </c>
      <c r="G109" s="554">
        <v>7</v>
      </c>
      <c r="H109" s="554">
        <v>5</v>
      </c>
      <c r="I109" s="554">
        <v>4</v>
      </c>
      <c r="J109" s="554">
        <v>3</v>
      </c>
      <c r="K109" s="554">
        <v>0</v>
      </c>
      <c r="L109" s="554">
        <v>1</v>
      </c>
      <c r="M109" s="211">
        <v>0</v>
      </c>
      <c r="N109" s="174"/>
    </row>
    <row r="110" spans="1:14" ht="20.25" customHeight="1">
      <c r="A110" s="1247" t="s">
        <v>256</v>
      </c>
      <c r="B110" s="527" t="s">
        <v>978</v>
      </c>
      <c r="C110" s="553">
        <v>1623</v>
      </c>
      <c r="D110" s="553">
        <v>813</v>
      </c>
      <c r="E110" s="553">
        <v>188</v>
      </c>
      <c r="F110" s="553">
        <v>123</v>
      </c>
      <c r="G110" s="553">
        <v>200</v>
      </c>
      <c r="H110" s="553">
        <v>187</v>
      </c>
      <c r="I110" s="553">
        <v>80</v>
      </c>
      <c r="J110" s="553">
        <v>18</v>
      </c>
      <c r="K110" s="553">
        <v>5</v>
      </c>
      <c r="L110" s="553">
        <v>8</v>
      </c>
      <c r="M110" s="328">
        <v>1</v>
      </c>
      <c r="N110" s="174"/>
    </row>
    <row r="111" spans="1:14">
      <c r="A111" s="1248" t="s">
        <v>256</v>
      </c>
      <c r="B111" s="240" t="s">
        <v>14</v>
      </c>
      <c r="C111" s="209">
        <v>55</v>
      </c>
      <c r="D111" s="554">
        <v>1</v>
      </c>
      <c r="E111" s="554">
        <v>9</v>
      </c>
      <c r="F111" s="554">
        <v>9</v>
      </c>
      <c r="G111" s="554">
        <v>22</v>
      </c>
      <c r="H111" s="554">
        <v>9</v>
      </c>
      <c r="I111" s="554">
        <v>5</v>
      </c>
      <c r="J111" s="554">
        <v>0</v>
      </c>
      <c r="K111" s="554">
        <v>0</v>
      </c>
      <c r="L111" s="554">
        <v>0</v>
      </c>
      <c r="M111" s="211">
        <v>0</v>
      </c>
      <c r="N111" s="174"/>
    </row>
    <row r="112" spans="1:14">
      <c r="A112" s="1248"/>
      <c r="B112" s="240" t="s">
        <v>993</v>
      </c>
      <c r="C112" s="209">
        <v>144</v>
      </c>
      <c r="D112" s="554">
        <v>0</v>
      </c>
      <c r="E112" s="554">
        <v>5</v>
      </c>
      <c r="F112" s="554">
        <v>22</v>
      </c>
      <c r="G112" s="554">
        <v>35</v>
      </c>
      <c r="H112" s="554">
        <v>59</v>
      </c>
      <c r="I112" s="554">
        <v>20</v>
      </c>
      <c r="J112" s="554">
        <v>1</v>
      </c>
      <c r="K112" s="554">
        <v>1</v>
      </c>
      <c r="L112" s="554">
        <v>1</v>
      </c>
      <c r="M112" s="211">
        <v>0</v>
      </c>
      <c r="N112" s="174"/>
    </row>
    <row r="113" spans="1:14">
      <c r="A113" s="1248"/>
      <c r="B113" s="240" t="s">
        <v>994</v>
      </c>
      <c r="C113" s="209">
        <v>96</v>
      </c>
      <c r="D113" s="554">
        <v>2</v>
      </c>
      <c r="E113" s="554">
        <v>4</v>
      </c>
      <c r="F113" s="554">
        <v>14</v>
      </c>
      <c r="G113" s="554">
        <v>41</v>
      </c>
      <c r="H113" s="554">
        <v>27</v>
      </c>
      <c r="I113" s="554">
        <v>6</v>
      </c>
      <c r="J113" s="554">
        <v>1</v>
      </c>
      <c r="K113" s="554">
        <v>0</v>
      </c>
      <c r="L113" s="554">
        <v>1</v>
      </c>
      <c r="M113" s="211">
        <v>0</v>
      </c>
      <c r="N113" s="174"/>
    </row>
    <row r="114" spans="1:14">
      <c r="A114" s="1248"/>
      <c r="B114" s="240" t="s">
        <v>995</v>
      </c>
      <c r="C114" s="209">
        <v>502</v>
      </c>
      <c r="D114" s="554">
        <v>0</v>
      </c>
      <c r="E114" s="554">
        <v>164</v>
      </c>
      <c r="F114" s="554">
        <v>75</v>
      </c>
      <c r="G114" s="554">
        <v>99</v>
      </c>
      <c r="H114" s="554">
        <v>89</v>
      </c>
      <c r="I114" s="554">
        <v>49</v>
      </c>
      <c r="J114" s="554">
        <v>16</v>
      </c>
      <c r="K114" s="554">
        <v>4</v>
      </c>
      <c r="L114" s="554">
        <v>5</v>
      </c>
      <c r="M114" s="211">
        <v>1</v>
      </c>
      <c r="N114" s="174"/>
    </row>
    <row r="115" spans="1:14">
      <c r="A115" s="1248"/>
      <c r="B115" s="240" t="s">
        <v>17</v>
      </c>
      <c r="C115" s="209">
        <v>807</v>
      </c>
      <c r="D115" s="554">
        <v>807</v>
      </c>
      <c r="E115" s="554">
        <v>0</v>
      </c>
      <c r="F115" s="554">
        <v>0</v>
      </c>
      <c r="G115" s="554">
        <v>0</v>
      </c>
      <c r="H115" s="554">
        <v>0</v>
      </c>
      <c r="I115" s="554">
        <v>0</v>
      </c>
      <c r="J115" s="554">
        <v>0</v>
      </c>
      <c r="K115" s="554">
        <v>0</v>
      </c>
      <c r="L115" s="554">
        <v>0</v>
      </c>
      <c r="M115" s="211">
        <v>0</v>
      </c>
      <c r="N115" s="174"/>
    </row>
    <row r="116" spans="1:14">
      <c r="A116" s="1248"/>
      <c r="B116" s="240" t="s">
        <v>16</v>
      </c>
      <c r="C116" s="209">
        <v>0</v>
      </c>
      <c r="D116" s="554">
        <v>0</v>
      </c>
      <c r="E116" s="554">
        <v>0</v>
      </c>
      <c r="F116" s="554">
        <v>0</v>
      </c>
      <c r="G116" s="554">
        <v>0</v>
      </c>
      <c r="H116" s="554">
        <v>0</v>
      </c>
      <c r="I116" s="554">
        <v>0</v>
      </c>
      <c r="J116" s="554">
        <v>0</v>
      </c>
      <c r="K116" s="554">
        <v>0</v>
      </c>
      <c r="L116" s="554">
        <v>0</v>
      </c>
      <c r="M116" s="211">
        <v>0</v>
      </c>
      <c r="N116" s="174"/>
    </row>
    <row r="117" spans="1:14">
      <c r="A117" s="1250"/>
      <c r="B117" s="240" t="s">
        <v>15</v>
      </c>
      <c r="C117" s="209">
        <v>19</v>
      </c>
      <c r="D117" s="554">
        <v>3</v>
      </c>
      <c r="E117" s="554">
        <v>6</v>
      </c>
      <c r="F117" s="554">
        <v>3</v>
      </c>
      <c r="G117" s="554">
        <v>3</v>
      </c>
      <c r="H117" s="554">
        <v>3</v>
      </c>
      <c r="I117" s="554">
        <v>0</v>
      </c>
      <c r="J117" s="554">
        <v>0</v>
      </c>
      <c r="K117" s="554">
        <v>0</v>
      </c>
      <c r="L117" s="554">
        <v>1</v>
      </c>
      <c r="M117" s="211">
        <v>0</v>
      </c>
      <c r="N117" s="174"/>
    </row>
    <row r="118" spans="1:14" ht="20.25" customHeight="1">
      <c r="A118" s="1247" t="s">
        <v>257</v>
      </c>
      <c r="B118" s="527" t="s">
        <v>978</v>
      </c>
      <c r="C118" s="553">
        <v>1238</v>
      </c>
      <c r="D118" s="553">
        <v>504</v>
      </c>
      <c r="E118" s="553">
        <v>154</v>
      </c>
      <c r="F118" s="553">
        <v>91</v>
      </c>
      <c r="G118" s="553">
        <v>161</v>
      </c>
      <c r="H118" s="553">
        <v>137</v>
      </c>
      <c r="I118" s="553">
        <v>138</v>
      </c>
      <c r="J118" s="553">
        <v>25</v>
      </c>
      <c r="K118" s="553">
        <v>15</v>
      </c>
      <c r="L118" s="553">
        <v>12</v>
      </c>
      <c r="M118" s="328">
        <v>1</v>
      </c>
      <c r="N118" s="174"/>
    </row>
    <row r="119" spans="1:14">
      <c r="A119" s="1248"/>
      <c r="B119" s="240" t="s">
        <v>14</v>
      </c>
      <c r="C119" s="209">
        <v>91</v>
      </c>
      <c r="D119" s="554">
        <v>13</v>
      </c>
      <c r="E119" s="554">
        <v>13</v>
      </c>
      <c r="F119" s="554">
        <v>8</v>
      </c>
      <c r="G119" s="554">
        <v>31</v>
      </c>
      <c r="H119" s="554">
        <v>19</v>
      </c>
      <c r="I119" s="554">
        <v>7</v>
      </c>
      <c r="J119" s="554">
        <v>0</v>
      </c>
      <c r="K119" s="554">
        <v>0</v>
      </c>
      <c r="L119" s="554">
        <v>0</v>
      </c>
      <c r="M119" s="211">
        <v>0</v>
      </c>
      <c r="N119" s="174"/>
    </row>
    <row r="120" spans="1:14">
      <c r="A120" s="1248"/>
      <c r="B120" s="240" t="s">
        <v>993</v>
      </c>
      <c r="C120" s="209">
        <v>174</v>
      </c>
      <c r="D120" s="554">
        <v>0</v>
      </c>
      <c r="E120" s="554">
        <v>5</v>
      </c>
      <c r="F120" s="554">
        <v>19</v>
      </c>
      <c r="G120" s="554">
        <v>29</v>
      </c>
      <c r="H120" s="554">
        <v>52</v>
      </c>
      <c r="I120" s="554">
        <v>55</v>
      </c>
      <c r="J120" s="554">
        <v>11</v>
      </c>
      <c r="K120" s="554">
        <v>1</v>
      </c>
      <c r="L120" s="554">
        <v>2</v>
      </c>
      <c r="M120" s="211">
        <v>0</v>
      </c>
      <c r="N120" s="174"/>
    </row>
    <row r="121" spans="1:14">
      <c r="A121" s="1248"/>
      <c r="B121" s="240" t="s">
        <v>994</v>
      </c>
      <c r="C121" s="209">
        <v>54</v>
      </c>
      <c r="D121" s="554">
        <v>0</v>
      </c>
      <c r="E121" s="554">
        <v>7</v>
      </c>
      <c r="F121" s="554">
        <v>6</v>
      </c>
      <c r="G121" s="554">
        <v>24</v>
      </c>
      <c r="H121" s="554">
        <v>6</v>
      </c>
      <c r="I121" s="554">
        <v>8</v>
      </c>
      <c r="J121" s="554">
        <v>2</v>
      </c>
      <c r="K121" s="554">
        <v>1</v>
      </c>
      <c r="L121" s="554">
        <v>0</v>
      </c>
      <c r="M121" s="211">
        <v>0</v>
      </c>
      <c r="N121" s="174"/>
    </row>
    <row r="122" spans="1:14">
      <c r="A122" s="1248"/>
      <c r="B122" s="240" t="s">
        <v>995</v>
      </c>
      <c r="C122" s="209">
        <v>406</v>
      </c>
      <c r="D122" s="554">
        <v>0</v>
      </c>
      <c r="E122" s="554">
        <v>125</v>
      </c>
      <c r="F122" s="554">
        <v>55</v>
      </c>
      <c r="G122" s="554">
        <v>71</v>
      </c>
      <c r="H122" s="554">
        <v>57</v>
      </c>
      <c r="I122" s="554">
        <v>64</v>
      </c>
      <c r="J122" s="554">
        <v>10</v>
      </c>
      <c r="K122" s="554">
        <v>13</v>
      </c>
      <c r="L122" s="554">
        <v>10</v>
      </c>
      <c r="M122" s="211">
        <v>1</v>
      </c>
      <c r="N122" s="174"/>
    </row>
    <row r="123" spans="1:14">
      <c r="A123" s="1248"/>
      <c r="B123" s="240" t="s">
        <v>17</v>
      </c>
      <c r="C123" s="209">
        <v>488</v>
      </c>
      <c r="D123" s="554">
        <v>488</v>
      </c>
      <c r="E123" s="554">
        <v>0</v>
      </c>
      <c r="F123" s="554">
        <v>0</v>
      </c>
      <c r="G123" s="554">
        <v>0</v>
      </c>
      <c r="H123" s="554">
        <v>0</v>
      </c>
      <c r="I123" s="554">
        <v>0</v>
      </c>
      <c r="J123" s="554">
        <v>0</v>
      </c>
      <c r="K123" s="554">
        <v>0</v>
      </c>
      <c r="L123" s="554">
        <v>0</v>
      </c>
      <c r="M123" s="211">
        <v>0</v>
      </c>
      <c r="N123" s="174"/>
    </row>
    <row r="124" spans="1:14">
      <c r="A124" s="1248"/>
      <c r="B124" s="240" t="s">
        <v>16</v>
      </c>
      <c r="C124" s="209">
        <v>2</v>
      </c>
      <c r="D124" s="554">
        <v>1</v>
      </c>
      <c r="E124" s="554">
        <v>0</v>
      </c>
      <c r="F124" s="554">
        <v>0</v>
      </c>
      <c r="G124" s="554">
        <v>1</v>
      </c>
      <c r="H124" s="554">
        <v>0</v>
      </c>
      <c r="I124" s="554">
        <v>0</v>
      </c>
      <c r="J124" s="554">
        <v>0</v>
      </c>
      <c r="K124" s="554">
        <v>0</v>
      </c>
      <c r="L124" s="554">
        <v>0</v>
      </c>
      <c r="M124" s="211">
        <v>0</v>
      </c>
      <c r="N124" s="174"/>
    </row>
    <row r="125" spans="1:14">
      <c r="A125" s="1250"/>
      <c r="B125" s="240" t="s">
        <v>15</v>
      </c>
      <c r="C125" s="209">
        <v>23</v>
      </c>
      <c r="D125" s="554">
        <v>2</v>
      </c>
      <c r="E125" s="554">
        <v>4</v>
      </c>
      <c r="F125" s="554">
        <v>3</v>
      </c>
      <c r="G125" s="554">
        <v>5</v>
      </c>
      <c r="H125" s="554">
        <v>3</v>
      </c>
      <c r="I125" s="554">
        <v>4</v>
      </c>
      <c r="J125" s="554">
        <v>2</v>
      </c>
      <c r="K125" s="554">
        <v>0</v>
      </c>
      <c r="L125" s="554">
        <v>0</v>
      </c>
      <c r="M125" s="211">
        <v>0</v>
      </c>
      <c r="N125" s="174"/>
    </row>
    <row r="126" spans="1:14" ht="20.25" customHeight="1">
      <c r="A126" s="1247" t="s">
        <v>258</v>
      </c>
      <c r="B126" s="527" t="s">
        <v>978</v>
      </c>
      <c r="C126" s="553">
        <v>2130</v>
      </c>
      <c r="D126" s="553">
        <v>963</v>
      </c>
      <c r="E126" s="553">
        <v>420</v>
      </c>
      <c r="F126" s="553">
        <v>192</v>
      </c>
      <c r="G126" s="553">
        <v>224</v>
      </c>
      <c r="H126" s="553">
        <v>164</v>
      </c>
      <c r="I126" s="553">
        <v>126</v>
      </c>
      <c r="J126" s="553">
        <v>23</v>
      </c>
      <c r="K126" s="553">
        <v>9</v>
      </c>
      <c r="L126" s="553">
        <v>8</v>
      </c>
      <c r="M126" s="328">
        <v>1</v>
      </c>
      <c r="N126" s="174"/>
    </row>
    <row r="127" spans="1:14">
      <c r="A127" s="1248"/>
      <c r="B127" s="240" t="s">
        <v>14</v>
      </c>
      <c r="C127" s="209">
        <v>134</v>
      </c>
      <c r="D127" s="554">
        <v>13</v>
      </c>
      <c r="E127" s="554">
        <v>42</v>
      </c>
      <c r="F127" s="554">
        <v>17</v>
      </c>
      <c r="G127" s="554">
        <v>45</v>
      </c>
      <c r="H127" s="554">
        <v>14</v>
      </c>
      <c r="I127" s="554">
        <v>2</v>
      </c>
      <c r="J127" s="554">
        <v>1</v>
      </c>
      <c r="K127" s="554">
        <v>0</v>
      </c>
      <c r="L127" s="554">
        <v>0</v>
      </c>
      <c r="M127" s="211">
        <v>0</v>
      </c>
      <c r="N127" s="174"/>
    </row>
    <row r="128" spans="1:14">
      <c r="A128" s="1248"/>
      <c r="B128" s="240" t="s">
        <v>993</v>
      </c>
      <c r="C128" s="209">
        <v>84</v>
      </c>
      <c r="D128" s="554">
        <v>0</v>
      </c>
      <c r="E128" s="554">
        <v>2</v>
      </c>
      <c r="F128" s="554">
        <v>4</v>
      </c>
      <c r="G128" s="554">
        <v>25</v>
      </c>
      <c r="H128" s="554">
        <v>27</v>
      </c>
      <c r="I128" s="554">
        <v>20</v>
      </c>
      <c r="J128" s="554">
        <v>4</v>
      </c>
      <c r="K128" s="554">
        <v>1</v>
      </c>
      <c r="L128" s="554">
        <v>1</v>
      </c>
      <c r="M128" s="211">
        <v>0</v>
      </c>
      <c r="N128" s="174"/>
    </row>
    <row r="129" spans="1:14">
      <c r="A129" s="1248"/>
      <c r="B129" s="240" t="s">
        <v>994</v>
      </c>
      <c r="C129" s="209">
        <v>39</v>
      </c>
      <c r="D129" s="554">
        <v>0</v>
      </c>
      <c r="E129" s="554">
        <v>10</v>
      </c>
      <c r="F129" s="554">
        <v>7</v>
      </c>
      <c r="G129" s="554">
        <v>9</v>
      </c>
      <c r="H129" s="554">
        <v>8</v>
      </c>
      <c r="I129" s="554">
        <v>2</v>
      </c>
      <c r="J129" s="554">
        <v>1</v>
      </c>
      <c r="K129" s="554">
        <v>1</v>
      </c>
      <c r="L129" s="554">
        <v>0</v>
      </c>
      <c r="M129" s="211">
        <v>1</v>
      </c>
      <c r="N129" s="174"/>
    </row>
    <row r="130" spans="1:14">
      <c r="A130" s="1248"/>
      <c r="B130" s="240" t="s">
        <v>995</v>
      </c>
      <c r="C130" s="209">
        <v>891</v>
      </c>
      <c r="D130" s="554">
        <v>0</v>
      </c>
      <c r="E130" s="554">
        <v>359</v>
      </c>
      <c r="F130" s="554">
        <v>154</v>
      </c>
      <c r="G130" s="554">
        <v>139</v>
      </c>
      <c r="H130" s="554">
        <v>112</v>
      </c>
      <c r="I130" s="554">
        <v>100</v>
      </c>
      <c r="J130" s="554">
        <v>16</v>
      </c>
      <c r="K130" s="554">
        <v>5</v>
      </c>
      <c r="L130" s="554">
        <v>6</v>
      </c>
      <c r="M130" s="211">
        <v>0</v>
      </c>
      <c r="N130" s="174"/>
    </row>
    <row r="131" spans="1:14">
      <c r="A131" s="1248"/>
      <c r="B131" s="240" t="s">
        <v>17</v>
      </c>
      <c r="C131" s="209">
        <v>944</v>
      </c>
      <c r="D131" s="554">
        <v>944</v>
      </c>
      <c r="E131" s="554">
        <v>0</v>
      </c>
      <c r="F131" s="554">
        <v>0</v>
      </c>
      <c r="G131" s="554">
        <v>0</v>
      </c>
      <c r="H131" s="554">
        <v>0</v>
      </c>
      <c r="I131" s="554">
        <v>0</v>
      </c>
      <c r="J131" s="554">
        <v>0</v>
      </c>
      <c r="K131" s="554">
        <v>0</v>
      </c>
      <c r="L131" s="554">
        <v>0</v>
      </c>
      <c r="M131" s="211">
        <v>0</v>
      </c>
      <c r="N131" s="174"/>
    </row>
    <row r="132" spans="1:14">
      <c r="A132" s="1248" t="s">
        <v>258</v>
      </c>
      <c r="B132" s="240" t="s">
        <v>16</v>
      </c>
      <c r="C132" s="209">
        <v>0</v>
      </c>
      <c r="D132" s="554">
        <v>0</v>
      </c>
      <c r="E132" s="554">
        <v>0</v>
      </c>
      <c r="F132" s="554">
        <v>0</v>
      </c>
      <c r="G132" s="554">
        <v>0</v>
      </c>
      <c r="H132" s="554">
        <v>0</v>
      </c>
      <c r="I132" s="554">
        <v>0</v>
      </c>
      <c r="J132" s="554">
        <v>0</v>
      </c>
      <c r="K132" s="554">
        <v>0</v>
      </c>
      <c r="L132" s="554">
        <v>0</v>
      </c>
      <c r="M132" s="211">
        <v>0</v>
      </c>
      <c r="N132" s="174"/>
    </row>
    <row r="133" spans="1:14">
      <c r="A133" s="1250"/>
      <c r="B133" s="240" t="s">
        <v>15</v>
      </c>
      <c r="C133" s="209">
        <v>38</v>
      </c>
      <c r="D133" s="554">
        <v>6</v>
      </c>
      <c r="E133" s="554">
        <v>7</v>
      </c>
      <c r="F133" s="554">
        <v>10</v>
      </c>
      <c r="G133" s="554">
        <v>6</v>
      </c>
      <c r="H133" s="554">
        <v>3</v>
      </c>
      <c r="I133" s="554">
        <v>2</v>
      </c>
      <c r="J133" s="554">
        <v>1</v>
      </c>
      <c r="K133" s="554">
        <v>2</v>
      </c>
      <c r="L133" s="554">
        <v>1</v>
      </c>
      <c r="M133" s="211">
        <v>0</v>
      </c>
      <c r="N133" s="174"/>
    </row>
    <row r="134" spans="1:14" ht="20.25" customHeight="1">
      <c r="A134" s="1247" t="s">
        <v>259</v>
      </c>
      <c r="B134" s="527" t="s">
        <v>978</v>
      </c>
      <c r="C134" s="553">
        <v>3349</v>
      </c>
      <c r="D134" s="553">
        <v>1885</v>
      </c>
      <c r="E134" s="553">
        <v>519</v>
      </c>
      <c r="F134" s="553">
        <v>263</v>
      </c>
      <c r="G134" s="553">
        <v>273</v>
      </c>
      <c r="H134" s="553">
        <v>211</v>
      </c>
      <c r="I134" s="553">
        <v>144</v>
      </c>
      <c r="J134" s="553">
        <v>35</v>
      </c>
      <c r="K134" s="553">
        <v>9</v>
      </c>
      <c r="L134" s="553">
        <v>8</v>
      </c>
      <c r="M134" s="328">
        <v>2</v>
      </c>
      <c r="N134" s="174"/>
    </row>
    <row r="135" spans="1:14">
      <c r="A135" s="1248"/>
      <c r="B135" s="240" t="s">
        <v>14</v>
      </c>
      <c r="C135" s="209">
        <v>137</v>
      </c>
      <c r="D135" s="554">
        <v>1</v>
      </c>
      <c r="E135" s="554">
        <v>22</v>
      </c>
      <c r="F135" s="554">
        <v>11</v>
      </c>
      <c r="G135" s="554">
        <v>55</v>
      </c>
      <c r="H135" s="554">
        <v>37</v>
      </c>
      <c r="I135" s="554">
        <v>11</v>
      </c>
      <c r="J135" s="554">
        <v>0</v>
      </c>
      <c r="K135" s="554">
        <v>0</v>
      </c>
      <c r="L135" s="554">
        <v>0</v>
      </c>
      <c r="M135" s="211">
        <v>0</v>
      </c>
      <c r="N135" s="174"/>
    </row>
    <row r="136" spans="1:14">
      <c r="A136" s="1248"/>
      <c r="B136" s="240" t="s">
        <v>993</v>
      </c>
      <c r="C136" s="209">
        <v>101</v>
      </c>
      <c r="D136" s="554">
        <v>0</v>
      </c>
      <c r="E136" s="554">
        <v>7</v>
      </c>
      <c r="F136" s="554">
        <v>23</v>
      </c>
      <c r="G136" s="554">
        <v>24</v>
      </c>
      <c r="H136" s="554">
        <v>20</v>
      </c>
      <c r="I136" s="554">
        <v>22</v>
      </c>
      <c r="J136" s="554">
        <v>3</v>
      </c>
      <c r="K136" s="554">
        <v>2</v>
      </c>
      <c r="L136" s="554">
        <v>0</v>
      </c>
      <c r="M136" s="211">
        <v>0</v>
      </c>
      <c r="N136" s="174"/>
    </row>
    <row r="137" spans="1:14">
      <c r="A137" s="1248"/>
      <c r="B137" s="240" t="s">
        <v>994</v>
      </c>
      <c r="C137" s="209">
        <v>50</v>
      </c>
      <c r="D137" s="554">
        <v>0</v>
      </c>
      <c r="E137" s="554">
        <v>7</v>
      </c>
      <c r="F137" s="554">
        <v>5</v>
      </c>
      <c r="G137" s="554">
        <v>19</v>
      </c>
      <c r="H137" s="554">
        <v>15</v>
      </c>
      <c r="I137" s="554">
        <v>2</v>
      </c>
      <c r="J137" s="554">
        <v>1</v>
      </c>
      <c r="K137" s="554">
        <v>0</v>
      </c>
      <c r="L137" s="554">
        <v>1</v>
      </c>
      <c r="M137" s="211">
        <v>0</v>
      </c>
      <c r="N137" s="174"/>
    </row>
    <row r="138" spans="1:14">
      <c r="A138" s="1248"/>
      <c r="B138" s="240" t="s">
        <v>995</v>
      </c>
      <c r="C138" s="209">
        <v>1140</v>
      </c>
      <c r="D138" s="554">
        <v>0</v>
      </c>
      <c r="E138" s="554">
        <v>477</v>
      </c>
      <c r="F138" s="554">
        <v>218</v>
      </c>
      <c r="G138" s="554">
        <v>162</v>
      </c>
      <c r="H138" s="554">
        <v>136</v>
      </c>
      <c r="I138" s="554">
        <v>103</v>
      </c>
      <c r="J138" s="554">
        <v>30</v>
      </c>
      <c r="K138" s="554">
        <v>7</v>
      </c>
      <c r="L138" s="554">
        <v>5</v>
      </c>
      <c r="M138" s="211">
        <v>2</v>
      </c>
      <c r="N138" s="174"/>
    </row>
    <row r="139" spans="1:14">
      <c r="A139" s="1248"/>
      <c r="B139" s="240" t="s">
        <v>17</v>
      </c>
      <c r="C139" s="209">
        <v>1880</v>
      </c>
      <c r="D139" s="554">
        <v>1880</v>
      </c>
      <c r="E139" s="554">
        <v>0</v>
      </c>
      <c r="F139" s="554">
        <v>0</v>
      </c>
      <c r="G139" s="554">
        <v>0</v>
      </c>
      <c r="H139" s="554">
        <v>0</v>
      </c>
      <c r="I139" s="554">
        <v>0</v>
      </c>
      <c r="J139" s="554">
        <v>0</v>
      </c>
      <c r="K139" s="554">
        <v>0</v>
      </c>
      <c r="L139" s="554">
        <v>0</v>
      </c>
      <c r="M139" s="211">
        <v>0</v>
      </c>
      <c r="N139" s="174"/>
    </row>
    <row r="140" spans="1:14">
      <c r="A140" s="1248"/>
      <c r="B140" s="240" t="s">
        <v>16</v>
      </c>
      <c r="C140" s="209">
        <v>3</v>
      </c>
      <c r="D140" s="554">
        <v>2</v>
      </c>
      <c r="E140" s="554">
        <v>0</v>
      </c>
      <c r="F140" s="554">
        <v>0</v>
      </c>
      <c r="G140" s="554">
        <v>0</v>
      </c>
      <c r="H140" s="554">
        <v>0</v>
      </c>
      <c r="I140" s="554">
        <v>1</v>
      </c>
      <c r="J140" s="554">
        <v>0</v>
      </c>
      <c r="K140" s="554">
        <v>0</v>
      </c>
      <c r="L140" s="554">
        <v>0</v>
      </c>
      <c r="M140" s="211">
        <v>0</v>
      </c>
      <c r="N140" s="174"/>
    </row>
    <row r="141" spans="1:14">
      <c r="A141" s="1250"/>
      <c r="B141" s="240" t="s">
        <v>15</v>
      </c>
      <c r="C141" s="209">
        <v>38</v>
      </c>
      <c r="D141" s="554">
        <v>2</v>
      </c>
      <c r="E141" s="554">
        <v>6</v>
      </c>
      <c r="F141" s="554">
        <v>6</v>
      </c>
      <c r="G141" s="554">
        <v>13</v>
      </c>
      <c r="H141" s="554">
        <v>3</v>
      </c>
      <c r="I141" s="554">
        <v>5</v>
      </c>
      <c r="J141" s="554">
        <v>1</v>
      </c>
      <c r="K141" s="554">
        <v>0</v>
      </c>
      <c r="L141" s="554">
        <v>2</v>
      </c>
      <c r="M141" s="211">
        <v>0</v>
      </c>
      <c r="N141" s="174"/>
    </row>
    <row r="142" spans="1:14">
      <c r="A142" s="1247" t="s">
        <v>268</v>
      </c>
      <c r="B142" s="527" t="s">
        <v>978</v>
      </c>
      <c r="C142" s="553">
        <v>574</v>
      </c>
      <c r="D142" s="553">
        <v>159</v>
      </c>
      <c r="E142" s="553">
        <v>138</v>
      </c>
      <c r="F142" s="553">
        <v>43</v>
      </c>
      <c r="G142" s="553">
        <v>84</v>
      </c>
      <c r="H142" s="553">
        <v>83</v>
      </c>
      <c r="I142" s="553">
        <v>50</v>
      </c>
      <c r="J142" s="553">
        <v>10</v>
      </c>
      <c r="K142" s="553">
        <v>5</v>
      </c>
      <c r="L142" s="553">
        <v>2</v>
      </c>
      <c r="M142" s="328">
        <v>0</v>
      </c>
      <c r="N142" s="174"/>
    </row>
    <row r="143" spans="1:14">
      <c r="A143" s="1248"/>
      <c r="B143" s="240" t="s">
        <v>14</v>
      </c>
      <c r="C143" s="209">
        <v>26</v>
      </c>
      <c r="D143" s="554">
        <v>0</v>
      </c>
      <c r="E143" s="554">
        <v>0</v>
      </c>
      <c r="F143" s="554">
        <v>6</v>
      </c>
      <c r="G143" s="554">
        <v>12</v>
      </c>
      <c r="H143" s="554">
        <v>7</v>
      </c>
      <c r="I143" s="554">
        <v>1</v>
      </c>
      <c r="J143" s="554">
        <v>0</v>
      </c>
      <c r="K143" s="554">
        <v>0</v>
      </c>
      <c r="L143" s="554">
        <v>0</v>
      </c>
      <c r="M143" s="211">
        <v>0</v>
      </c>
      <c r="N143" s="174"/>
    </row>
    <row r="144" spans="1:14">
      <c r="A144" s="1248"/>
      <c r="B144" s="240" t="s">
        <v>993</v>
      </c>
      <c r="C144" s="209">
        <v>77</v>
      </c>
      <c r="D144" s="554">
        <v>0</v>
      </c>
      <c r="E144" s="554">
        <v>4</v>
      </c>
      <c r="F144" s="554">
        <v>3</v>
      </c>
      <c r="G144" s="554">
        <v>12</v>
      </c>
      <c r="H144" s="554">
        <v>34</v>
      </c>
      <c r="I144" s="554">
        <v>17</v>
      </c>
      <c r="J144" s="554">
        <v>4</v>
      </c>
      <c r="K144" s="554">
        <v>2</v>
      </c>
      <c r="L144" s="554">
        <v>1</v>
      </c>
      <c r="M144" s="211">
        <v>0</v>
      </c>
      <c r="N144" s="174"/>
    </row>
    <row r="145" spans="1:14">
      <c r="A145" s="1248"/>
      <c r="B145" s="240" t="s">
        <v>994</v>
      </c>
      <c r="C145" s="209">
        <v>40</v>
      </c>
      <c r="D145" s="554">
        <v>0</v>
      </c>
      <c r="E145" s="554">
        <v>2</v>
      </c>
      <c r="F145" s="554">
        <v>2</v>
      </c>
      <c r="G145" s="554">
        <v>15</v>
      </c>
      <c r="H145" s="554">
        <v>13</v>
      </c>
      <c r="I145" s="554">
        <v>8</v>
      </c>
      <c r="J145" s="554">
        <v>0</v>
      </c>
      <c r="K145" s="554">
        <v>0</v>
      </c>
      <c r="L145" s="554">
        <v>0</v>
      </c>
      <c r="M145" s="211">
        <v>0</v>
      </c>
      <c r="N145" s="174"/>
    </row>
    <row r="146" spans="1:14">
      <c r="A146" s="1248"/>
      <c r="B146" s="240" t="s">
        <v>995</v>
      </c>
      <c r="C146" s="209">
        <v>260</v>
      </c>
      <c r="D146" s="554">
        <v>0</v>
      </c>
      <c r="E146" s="554">
        <v>129</v>
      </c>
      <c r="F146" s="554">
        <v>31</v>
      </c>
      <c r="G146" s="554">
        <v>40</v>
      </c>
      <c r="H146" s="554">
        <v>28</v>
      </c>
      <c r="I146" s="554">
        <v>24</v>
      </c>
      <c r="J146" s="554">
        <v>5</v>
      </c>
      <c r="K146" s="554">
        <v>2</v>
      </c>
      <c r="L146" s="554">
        <v>1</v>
      </c>
      <c r="M146" s="211">
        <v>0</v>
      </c>
      <c r="N146" s="174"/>
    </row>
    <row r="147" spans="1:14">
      <c r="A147" s="1248"/>
      <c r="B147" s="240" t="s">
        <v>17</v>
      </c>
      <c r="C147" s="209">
        <v>159</v>
      </c>
      <c r="D147" s="554">
        <v>159</v>
      </c>
      <c r="E147" s="554">
        <v>0</v>
      </c>
      <c r="F147" s="554">
        <v>0</v>
      </c>
      <c r="G147" s="554">
        <v>0</v>
      </c>
      <c r="H147" s="554">
        <v>0</v>
      </c>
      <c r="I147" s="554">
        <v>0</v>
      </c>
      <c r="J147" s="554">
        <v>0</v>
      </c>
      <c r="K147" s="554">
        <v>0</v>
      </c>
      <c r="L147" s="554">
        <v>0</v>
      </c>
      <c r="M147" s="211">
        <v>0</v>
      </c>
      <c r="N147" s="174"/>
    </row>
    <row r="148" spans="1:14">
      <c r="A148" s="1248"/>
      <c r="B148" s="240" t="s">
        <v>16</v>
      </c>
      <c r="C148" s="209">
        <v>0</v>
      </c>
      <c r="D148" s="554">
        <v>0</v>
      </c>
      <c r="E148" s="554">
        <v>0</v>
      </c>
      <c r="F148" s="554">
        <v>0</v>
      </c>
      <c r="G148" s="554">
        <v>0</v>
      </c>
      <c r="H148" s="554">
        <v>0</v>
      </c>
      <c r="I148" s="554">
        <v>0</v>
      </c>
      <c r="J148" s="554">
        <v>0</v>
      </c>
      <c r="K148" s="554">
        <v>0</v>
      </c>
      <c r="L148" s="554">
        <v>0</v>
      </c>
      <c r="M148" s="211">
        <v>0</v>
      </c>
      <c r="N148" s="174"/>
    </row>
    <row r="149" spans="1:14" ht="17.25" thickBot="1">
      <c r="A149" s="1249"/>
      <c r="B149" s="329" t="s">
        <v>15</v>
      </c>
      <c r="C149" s="213">
        <v>12</v>
      </c>
      <c r="D149" s="556">
        <v>0</v>
      </c>
      <c r="E149" s="556">
        <v>3</v>
      </c>
      <c r="F149" s="556">
        <v>1</v>
      </c>
      <c r="G149" s="556">
        <v>5</v>
      </c>
      <c r="H149" s="556">
        <v>1</v>
      </c>
      <c r="I149" s="556">
        <v>0</v>
      </c>
      <c r="J149" s="556">
        <v>1</v>
      </c>
      <c r="K149" s="556">
        <v>1</v>
      </c>
      <c r="L149" s="556">
        <v>0</v>
      </c>
      <c r="M149" s="216">
        <v>0</v>
      </c>
      <c r="N149" s="174"/>
    </row>
    <row r="150" spans="1:14"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</row>
  </sheetData>
  <mergeCells count="21">
    <mergeCell ref="B1:M1"/>
    <mergeCell ref="A5:B5"/>
    <mergeCell ref="A22:A29"/>
    <mergeCell ref="A6:A13"/>
    <mergeCell ref="A14:A21"/>
    <mergeCell ref="A3:C3"/>
    <mergeCell ref="A46:A53"/>
    <mergeCell ref="A62:A69"/>
    <mergeCell ref="A30:A37"/>
    <mergeCell ref="A38:A45"/>
    <mergeCell ref="A54:A61"/>
    <mergeCell ref="A86:A93"/>
    <mergeCell ref="A102:A109"/>
    <mergeCell ref="A70:A77"/>
    <mergeCell ref="A78:A85"/>
    <mergeCell ref="A94:A101"/>
    <mergeCell ref="A110:A117"/>
    <mergeCell ref="A126:A133"/>
    <mergeCell ref="A142:A149"/>
    <mergeCell ref="A118:A125"/>
    <mergeCell ref="A134:A141"/>
  </mergeCells>
  <phoneticPr fontId="32" type="noConversion"/>
  <pageMargins left="0.31" right="0.25" top="0.56999999999999995" bottom="0.75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0"/>
  <sheetViews>
    <sheetView zoomScale="90" zoomScaleNormal="90" workbookViewId="0">
      <selection sqref="A1:M1"/>
    </sheetView>
  </sheetViews>
  <sheetFormatPr defaultRowHeight="16.5"/>
  <cols>
    <col min="1" max="1" width="9" style="137"/>
    <col min="2" max="2" width="15.625" style="99" customWidth="1"/>
    <col min="3" max="4" width="9.375" style="49" bestFit="1" customWidth="1"/>
    <col min="5" max="12" width="9.125" style="49" bestFit="1" customWidth="1"/>
    <col min="13" max="13" width="9.75" style="49" customWidth="1"/>
    <col min="14" max="16384" width="9" style="49"/>
  </cols>
  <sheetData>
    <row r="1" spans="1:13" ht="26.25">
      <c r="A1" s="1220" t="s">
        <v>377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</row>
    <row r="2" spans="1:13" ht="16.5" customHeight="1">
      <c r="A2" s="1254" t="s">
        <v>378</v>
      </c>
      <c r="B2" s="1254"/>
      <c r="C2" s="1254"/>
      <c r="D2" s="60"/>
      <c r="E2" s="57"/>
      <c r="F2" s="53"/>
      <c r="G2" s="53"/>
      <c r="H2" s="53"/>
      <c r="I2" s="53"/>
      <c r="J2" s="53"/>
      <c r="K2" s="53"/>
      <c r="L2" s="53"/>
      <c r="M2" s="53"/>
    </row>
    <row r="3" spans="1:13" ht="16.5" customHeight="1">
      <c r="A3" s="1255" t="s">
        <v>1203</v>
      </c>
      <c r="B3" s="1255"/>
      <c r="C3" s="1255"/>
      <c r="D3" s="61"/>
      <c r="E3" s="57"/>
      <c r="F3" s="53"/>
      <c r="G3" s="53"/>
      <c r="H3" s="53"/>
      <c r="I3" s="53"/>
      <c r="J3" s="53"/>
      <c r="K3" s="53"/>
      <c r="L3" s="53"/>
      <c r="M3" s="53"/>
    </row>
    <row r="4" spans="1:13" ht="17.25" thickBot="1">
      <c r="B4" s="62"/>
      <c r="C4" s="62"/>
      <c r="D4" s="62"/>
      <c r="E4" s="62"/>
      <c r="G4" s="136" t="s">
        <v>1096</v>
      </c>
      <c r="M4" s="52" t="s">
        <v>199</v>
      </c>
    </row>
    <row r="5" spans="1:13" s="50" customFormat="1" ht="36" customHeight="1" thickBot="1">
      <c r="A5" s="1256" t="s">
        <v>203</v>
      </c>
      <c r="B5" s="1257"/>
      <c r="C5" s="196" t="s">
        <v>3</v>
      </c>
      <c r="D5" s="138" t="s">
        <v>204</v>
      </c>
      <c r="E5" s="138" t="s">
        <v>205</v>
      </c>
      <c r="F5" s="138" t="s">
        <v>206</v>
      </c>
      <c r="G5" s="138" t="s">
        <v>207</v>
      </c>
      <c r="H5" s="138" t="s">
        <v>208</v>
      </c>
      <c r="I5" s="138" t="s">
        <v>209</v>
      </c>
      <c r="J5" s="138" t="s">
        <v>210</v>
      </c>
      <c r="K5" s="138" t="s">
        <v>211</v>
      </c>
      <c r="L5" s="138" t="s">
        <v>212</v>
      </c>
      <c r="M5" s="141" t="s">
        <v>213</v>
      </c>
    </row>
    <row r="6" spans="1:13" ht="23.25" customHeight="1">
      <c r="A6" s="1289" t="s">
        <v>1101</v>
      </c>
      <c r="B6" s="528" t="s">
        <v>978</v>
      </c>
      <c r="C6" s="595">
        <v>42517</v>
      </c>
      <c r="D6" s="595">
        <v>24130</v>
      </c>
      <c r="E6" s="595">
        <v>7132</v>
      </c>
      <c r="F6" s="595">
        <v>2809</v>
      </c>
      <c r="G6" s="595">
        <v>4583</v>
      </c>
      <c r="H6" s="595">
        <v>1854</v>
      </c>
      <c r="I6" s="595">
        <v>1620</v>
      </c>
      <c r="J6" s="595">
        <v>248</v>
      </c>
      <c r="K6" s="595">
        <v>85</v>
      </c>
      <c r="L6" s="595">
        <v>52</v>
      </c>
      <c r="M6" s="596">
        <v>4</v>
      </c>
    </row>
    <row r="7" spans="1:13">
      <c r="A7" s="1290"/>
      <c r="B7" s="330" t="s">
        <v>14</v>
      </c>
      <c r="C7" s="553">
        <v>2629</v>
      </c>
      <c r="D7" s="303">
        <v>158</v>
      </c>
      <c r="E7" s="303">
        <v>525</v>
      </c>
      <c r="F7" s="303">
        <v>361</v>
      </c>
      <c r="G7" s="303">
        <v>940</v>
      </c>
      <c r="H7" s="303">
        <v>379</v>
      </c>
      <c r="I7" s="303">
        <v>233</v>
      </c>
      <c r="J7" s="303">
        <v>23</v>
      </c>
      <c r="K7" s="303">
        <v>7</v>
      </c>
      <c r="L7" s="303">
        <v>3</v>
      </c>
      <c r="M7" s="327">
        <v>0</v>
      </c>
    </row>
    <row r="8" spans="1:13">
      <c r="A8" s="1290"/>
      <c r="B8" s="330" t="s">
        <v>993</v>
      </c>
      <c r="C8" s="553">
        <v>1414</v>
      </c>
      <c r="D8" s="303">
        <v>49</v>
      </c>
      <c r="E8" s="303">
        <v>222</v>
      </c>
      <c r="F8" s="303">
        <v>203</v>
      </c>
      <c r="G8" s="303">
        <v>494</v>
      </c>
      <c r="H8" s="303">
        <v>207</v>
      </c>
      <c r="I8" s="303">
        <v>206</v>
      </c>
      <c r="J8" s="303">
        <v>19</v>
      </c>
      <c r="K8" s="303">
        <v>11</v>
      </c>
      <c r="L8" s="303">
        <v>3</v>
      </c>
      <c r="M8" s="327">
        <v>0</v>
      </c>
    </row>
    <row r="9" spans="1:13">
      <c r="A9" s="1290"/>
      <c r="B9" s="330" t="s">
        <v>994</v>
      </c>
      <c r="C9" s="553">
        <v>834</v>
      </c>
      <c r="D9" s="303">
        <v>68</v>
      </c>
      <c r="E9" s="303">
        <v>232</v>
      </c>
      <c r="F9" s="303">
        <v>143</v>
      </c>
      <c r="G9" s="303">
        <v>239</v>
      </c>
      <c r="H9" s="303">
        <v>81</v>
      </c>
      <c r="I9" s="303">
        <v>54</v>
      </c>
      <c r="J9" s="303">
        <v>13</v>
      </c>
      <c r="K9" s="303">
        <v>3</v>
      </c>
      <c r="L9" s="303">
        <v>1</v>
      </c>
      <c r="M9" s="327">
        <v>0</v>
      </c>
    </row>
    <row r="10" spans="1:13">
      <c r="A10" s="1290"/>
      <c r="B10" s="330" t="s">
        <v>995</v>
      </c>
      <c r="C10" s="553">
        <v>14626</v>
      </c>
      <c r="D10" s="303">
        <v>1562</v>
      </c>
      <c r="E10" s="303">
        <v>5882</v>
      </c>
      <c r="F10" s="303">
        <v>1971</v>
      </c>
      <c r="G10" s="303">
        <v>2746</v>
      </c>
      <c r="H10" s="303">
        <v>1140</v>
      </c>
      <c r="I10" s="303">
        <v>1056</v>
      </c>
      <c r="J10" s="303">
        <v>179</v>
      </c>
      <c r="K10" s="303">
        <v>54</v>
      </c>
      <c r="L10" s="303">
        <v>33</v>
      </c>
      <c r="M10" s="327">
        <v>3</v>
      </c>
    </row>
    <row r="11" spans="1:13">
      <c r="A11" s="1290"/>
      <c r="B11" s="330" t="s">
        <v>17</v>
      </c>
      <c r="C11" s="553">
        <v>22074</v>
      </c>
      <c r="D11" s="303">
        <v>22072</v>
      </c>
      <c r="E11" s="303">
        <v>2</v>
      </c>
      <c r="F11" s="303">
        <v>0</v>
      </c>
      <c r="G11" s="303">
        <v>0</v>
      </c>
      <c r="H11" s="303">
        <v>0</v>
      </c>
      <c r="I11" s="303">
        <v>0</v>
      </c>
      <c r="J11" s="303">
        <v>0</v>
      </c>
      <c r="K11" s="303">
        <v>0</v>
      </c>
      <c r="L11" s="303">
        <v>0</v>
      </c>
      <c r="M11" s="327">
        <v>0</v>
      </c>
    </row>
    <row r="12" spans="1:13">
      <c r="A12" s="1290"/>
      <c r="B12" s="330" t="s">
        <v>16</v>
      </c>
      <c r="C12" s="553">
        <v>155</v>
      </c>
      <c r="D12" s="303">
        <v>84</v>
      </c>
      <c r="E12" s="303">
        <v>50</v>
      </c>
      <c r="F12" s="303">
        <v>11</v>
      </c>
      <c r="G12" s="303">
        <v>7</v>
      </c>
      <c r="H12" s="303">
        <v>2</v>
      </c>
      <c r="I12" s="303">
        <v>1</v>
      </c>
      <c r="J12" s="303">
        <v>0</v>
      </c>
      <c r="K12" s="303">
        <v>0</v>
      </c>
      <c r="L12" s="303">
        <v>0</v>
      </c>
      <c r="M12" s="327">
        <v>0</v>
      </c>
    </row>
    <row r="13" spans="1:13" ht="17.25" thickBot="1">
      <c r="A13" s="1291"/>
      <c r="B13" s="597" t="s">
        <v>15</v>
      </c>
      <c r="C13" s="308">
        <v>785</v>
      </c>
      <c r="D13" s="428">
        <v>137</v>
      </c>
      <c r="E13" s="428">
        <v>219</v>
      </c>
      <c r="F13" s="428">
        <v>120</v>
      </c>
      <c r="G13" s="428">
        <v>157</v>
      </c>
      <c r="H13" s="428">
        <v>45</v>
      </c>
      <c r="I13" s="428">
        <v>70</v>
      </c>
      <c r="J13" s="428">
        <v>14</v>
      </c>
      <c r="K13" s="428">
        <v>10</v>
      </c>
      <c r="L13" s="428">
        <v>12</v>
      </c>
      <c r="M13" s="429">
        <v>1</v>
      </c>
    </row>
    <row r="14" spans="1:13">
      <c r="A14" s="1248" t="s">
        <v>247</v>
      </c>
      <c r="B14" s="530" t="s">
        <v>978</v>
      </c>
      <c r="C14" s="552">
        <v>6598</v>
      </c>
      <c r="D14" s="552">
        <v>3413</v>
      </c>
      <c r="E14" s="552">
        <v>1121</v>
      </c>
      <c r="F14" s="552">
        <v>551</v>
      </c>
      <c r="G14" s="552">
        <v>900</v>
      </c>
      <c r="H14" s="552">
        <v>334</v>
      </c>
      <c r="I14" s="552">
        <v>243</v>
      </c>
      <c r="J14" s="552">
        <v>20</v>
      </c>
      <c r="K14" s="552">
        <v>12</v>
      </c>
      <c r="L14" s="552">
        <v>4</v>
      </c>
      <c r="M14" s="326">
        <v>0</v>
      </c>
    </row>
    <row r="15" spans="1:13">
      <c r="A15" s="1248"/>
      <c r="B15" s="240" t="s">
        <v>14</v>
      </c>
      <c r="C15" s="209">
        <v>922</v>
      </c>
      <c r="D15" s="554">
        <v>51</v>
      </c>
      <c r="E15" s="554">
        <v>122</v>
      </c>
      <c r="F15" s="554">
        <v>144</v>
      </c>
      <c r="G15" s="554">
        <v>335</v>
      </c>
      <c r="H15" s="554">
        <v>151</v>
      </c>
      <c r="I15" s="554">
        <v>102</v>
      </c>
      <c r="J15" s="554">
        <v>11</v>
      </c>
      <c r="K15" s="554">
        <v>4</v>
      </c>
      <c r="L15" s="554">
        <v>2</v>
      </c>
      <c r="M15" s="211">
        <v>0</v>
      </c>
    </row>
    <row r="16" spans="1:13">
      <c r="A16" s="1248"/>
      <c r="B16" s="240" t="s">
        <v>993</v>
      </c>
      <c r="C16" s="209">
        <v>35</v>
      </c>
      <c r="D16" s="554">
        <v>8</v>
      </c>
      <c r="E16" s="554">
        <v>8</v>
      </c>
      <c r="F16" s="554">
        <v>2</v>
      </c>
      <c r="G16" s="554">
        <v>10</v>
      </c>
      <c r="H16" s="554">
        <v>2</v>
      </c>
      <c r="I16" s="554">
        <v>3</v>
      </c>
      <c r="J16" s="554">
        <v>1</v>
      </c>
      <c r="K16" s="554">
        <v>1</v>
      </c>
      <c r="L16" s="554">
        <v>0</v>
      </c>
      <c r="M16" s="211">
        <v>0</v>
      </c>
    </row>
    <row r="17" spans="1:13">
      <c r="A17" s="1248"/>
      <c r="B17" s="240" t="s">
        <v>994</v>
      </c>
      <c r="C17" s="209">
        <v>141</v>
      </c>
      <c r="D17" s="554">
        <v>30</v>
      </c>
      <c r="E17" s="554">
        <v>38</v>
      </c>
      <c r="F17" s="554">
        <v>31</v>
      </c>
      <c r="G17" s="554">
        <v>30</v>
      </c>
      <c r="H17" s="554">
        <v>9</v>
      </c>
      <c r="I17" s="554">
        <v>2</v>
      </c>
      <c r="J17" s="554">
        <v>0</v>
      </c>
      <c r="K17" s="554">
        <v>1</v>
      </c>
      <c r="L17" s="554">
        <v>0</v>
      </c>
      <c r="M17" s="211">
        <v>0</v>
      </c>
    </row>
    <row r="18" spans="1:13">
      <c r="A18" s="1248"/>
      <c r="B18" s="240" t="s">
        <v>995</v>
      </c>
      <c r="C18" s="209">
        <v>2174</v>
      </c>
      <c r="D18" s="554">
        <v>191</v>
      </c>
      <c r="E18" s="554">
        <v>865</v>
      </c>
      <c r="F18" s="554">
        <v>338</v>
      </c>
      <c r="G18" s="554">
        <v>494</v>
      </c>
      <c r="H18" s="554">
        <v>160</v>
      </c>
      <c r="I18" s="554">
        <v>117</v>
      </c>
      <c r="J18" s="554">
        <v>6</v>
      </c>
      <c r="K18" s="554">
        <v>3</v>
      </c>
      <c r="L18" s="554">
        <v>0</v>
      </c>
      <c r="M18" s="211">
        <v>0</v>
      </c>
    </row>
    <row r="19" spans="1:13">
      <c r="A19" s="1248"/>
      <c r="B19" s="240" t="s">
        <v>17</v>
      </c>
      <c r="C19" s="209">
        <v>3105</v>
      </c>
      <c r="D19" s="554">
        <v>3103</v>
      </c>
      <c r="E19" s="554">
        <v>2</v>
      </c>
      <c r="F19" s="554">
        <v>0</v>
      </c>
      <c r="G19" s="554">
        <v>0</v>
      </c>
      <c r="H19" s="554">
        <v>0</v>
      </c>
      <c r="I19" s="554">
        <v>0</v>
      </c>
      <c r="J19" s="554">
        <v>0</v>
      </c>
      <c r="K19" s="554">
        <v>0</v>
      </c>
      <c r="L19" s="554">
        <v>0</v>
      </c>
      <c r="M19" s="211">
        <v>0</v>
      </c>
    </row>
    <row r="20" spans="1:13">
      <c r="A20" s="1248"/>
      <c r="B20" s="240" t="s">
        <v>16</v>
      </c>
      <c r="C20" s="209">
        <v>27</v>
      </c>
      <c r="D20" s="554">
        <v>10</v>
      </c>
      <c r="E20" s="554">
        <v>14</v>
      </c>
      <c r="F20" s="554">
        <v>2</v>
      </c>
      <c r="G20" s="554">
        <v>1</v>
      </c>
      <c r="H20" s="554">
        <v>0</v>
      </c>
      <c r="I20" s="554">
        <v>0</v>
      </c>
      <c r="J20" s="554">
        <v>0</v>
      </c>
      <c r="K20" s="554">
        <v>0</v>
      </c>
      <c r="L20" s="554">
        <v>0</v>
      </c>
      <c r="M20" s="211">
        <v>0</v>
      </c>
    </row>
    <row r="21" spans="1:13">
      <c r="A21" s="1250"/>
      <c r="B21" s="240" t="s">
        <v>15</v>
      </c>
      <c r="C21" s="209">
        <v>194</v>
      </c>
      <c r="D21" s="554">
        <v>20</v>
      </c>
      <c r="E21" s="554">
        <v>72</v>
      </c>
      <c r="F21" s="554">
        <v>34</v>
      </c>
      <c r="G21" s="554">
        <v>30</v>
      </c>
      <c r="H21" s="554">
        <v>12</v>
      </c>
      <c r="I21" s="554">
        <v>19</v>
      </c>
      <c r="J21" s="554">
        <v>2</v>
      </c>
      <c r="K21" s="554">
        <v>3</v>
      </c>
      <c r="L21" s="554">
        <v>2</v>
      </c>
      <c r="M21" s="211">
        <v>0</v>
      </c>
    </row>
    <row r="22" spans="1:13">
      <c r="A22" s="1247" t="s">
        <v>248</v>
      </c>
      <c r="B22" s="527" t="s">
        <v>978</v>
      </c>
      <c r="C22" s="553">
        <v>1971</v>
      </c>
      <c r="D22" s="553">
        <v>912</v>
      </c>
      <c r="E22" s="553">
        <v>430</v>
      </c>
      <c r="F22" s="553">
        <v>209</v>
      </c>
      <c r="G22" s="553">
        <v>229</v>
      </c>
      <c r="H22" s="553">
        <v>90</v>
      </c>
      <c r="I22" s="553">
        <v>76</v>
      </c>
      <c r="J22" s="553">
        <v>21</v>
      </c>
      <c r="K22" s="553">
        <v>2</v>
      </c>
      <c r="L22" s="553">
        <v>1</v>
      </c>
      <c r="M22" s="328">
        <v>1</v>
      </c>
    </row>
    <row r="23" spans="1:13">
      <c r="A23" s="1248"/>
      <c r="B23" s="240" t="s">
        <v>14</v>
      </c>
      <c r="C23" s="209">
        <v>161</v>
      </c>
      <c r="D23" s="554">
        <v>3</v>
      </c>
      <c r="E23" s="554">
        <v>26</v>
      </c>
      <c r="F23" s="554">
        <v>26</v>
      </c>
      <c r="G23" s="554">
        <v>67</v>
      </c>
      <c r="H23" s="554">
        <v>21</v>
      </c>
      <c r="I23" s="554">
        <v>14</v>
      </c>
      <c r="J23" s="554">
        <v>3</v>
      </c>
      <c r="K23" s="554">
        <v>1</v>
      </c>
      <c r="L23" s="554">
        <v>0</v>
      </c>
      <c r="M23" s="211">
        <v>0</v>
      </c>
    </row>
    <row r="24" spans="1:13">
      <c r="A24" s="1248"/>
      <c r="B24" s="240" t="s">
        <v>993</v>
      </c>
      <c r="C24" s="209">
        <v>84</v>
      </c>
      <c r="D24" s="554">
        <v>3</v>
      </c>
      <c r="E24" s="554">
        <v>15</v>
      </c>
      <c r="F24" s="554">
        <v>20</v>
      </c>
      <c r="G24" s="554">
        <v>19</v>
      </c>
      <c r="H24" s="554">
        <v>13</v>
      </c>
      <c r="I24" s="554">
        <v>12</v>
      </c>
      <c r="J24" s="554">
        <v>2</v>
      </c>
      <c r="K24" s="554">
        <v>0</v>
      </c>
      <c r="L24" s="554">
        <v>0</v>
      </c>
      <c r="M24" s="211">
        <v>0</v>
      </c>
    </row>
    <row r="25" spans="1:13">
      <c r="A25" s="1248"/>
      <c r="B25" s="240" t="s">
        <v>994</v>
      </c>
      <c r="C25" s="209">
        <v>38</v>
      </c>
      <c r="D25" s="554">
        <v>0</v>
      </c>
      <c r="E25" s="554">
        <v>8</v>
      </c>
      <c r="F25" s="554">
        <v>11</v>
      </c>
      <c r="G25" s="554">
        <v>10</v>
      </c>
      <c r="H25" s="554">
        <v>4</v>
      </c>
      <c r="I25" s="554">
        <v>2</v>
      </c>
      <c r="J25" s="554">
        <v>3</v>
      </c>
      <c r="K25" s="554">
        <v>0</v>
      </c>
      <c r="L25" s="554">
        <v>0</v>
      </c>
      <c r="M25" s="211">
        <v>0</v>
      </c>
    </row>
    <row r="26" spans="1:13">
      <c r="A26" s="1248"/>
      <c r="B26" s="240" t="s">
        <v>995</v>
      </c>
      <c r="C26" s="209">
        <v>824</v>
      </c>
      <c r="D26" s="554">
        <v>70</v>
      </c>
      <c r="E26" s="554">
        <v>367</v>
      </c>
      <c r="F26" s="554">
        <v>148</v>
      </c>
      <c r="G26" s="554">
        <v>129</v>
      </c>
      <c r="H26" s="554">
        <v>51</v>
      </c>
      <c r="I26" s="554">
        <v>44</v>
      </c>
      <c r="J26" s="554">
        <v>12</v>
      </c>
      <c r="K26" s="554">
        <v>1</v>
      </c>
      <c r="L26" s="554">
        <v>1</v>
      </c>
      <c r="M26" s="211">
        <v>1</v>
      </c>
    </row>
    <row r="27" spans="1:13">
      <c r="A27" s="1248" t="s">
        <v>248</v>
      </c>
      <c r="B27" s="240" t="s">
        <v>17</v>
      </c>
      <c r="C27" s="209">
        <v>820</v>
      </c>
      <c r="D27" s="554">
        <v>820</v>
      </c>
      <c r="E27" s="554">
        <v>0</v>
      </c>
      <c r="F27" s="554">
        <v>0</v>
      </c>
      <c r="G27" s="554">
        <v>0</v>
      </c>
      <c r="H27" s="554">
        <v>0</v>
      </c>
      <c r="I27" s="554">
        <v>0</v>
      </c>
      <c r="J27" s="554">
        <v>0</v>
      </c>
      <c r="K27" s="554">
        <v>0</v>
      </c>
      <c r="L27" s="554">
        <v>0</v>
      </c>
      <c r="M27" s="211">
        <v>0</v>
      </c>
    </row>
    <row r="28" spans="1:13">
      <c r="A28" s="1248"/>
      <c r="B28" s="240" t="s">
        <v>16</v>
      </c>
      <c r="C28" s="209">
        <v>12</v>
      </c>
      <c r="D28" s="554">
        <v>8</v>
      </c>
      <c r="E28" s="554">
        <v>4</v>
      </c>
      <c r="F28" s="554">
        <v>0</v>
      </c>
      <c r="G28" s="554">
        <v>0</v>
      </c>
      <c r="H28" s="554">
        <v>0</v>
      </c>
      <c r="I28" s="554">
        <v>0</v>
      </c>
      <c r="J28" s="554">
        <v>0</v>
      </c>
      <c r="K28" s="554">
        <v>0</v>
      </c>
      <c r="L28" s="554">
        <v>0</v>
      </c>
      <c r="M28" s="211">
        <v>0</v>
      </c>
    </row>
    <row r="29" spans="1:13">
      <c r="A29" s="1250"/>
      <c r="B29" s="240" t="s">
        <v>15</v>
      </c>
      <c r="C29" s="209">
        <v>32</v>
      </c>
      <c r="D29" s="554">
        <v>8</v>
      </c>
      <c r="E29" s="554">
        <v>10</v>
      </c>
      <c r="F29" s="554">
        <v>4</v>
      </c>
      <c r="G29" s="554">
        <v>4</v>
      </c>
      <c r="H29" s="554">
        <v>1</v>
      </c>
      <c r="I29" s="554">
        <v>4</v>
      </c>
      <c r="J29" s="554">
        <v>1</v>
      </c>
      <c r="K29" s="554">
        <v>0</v>
      </c>
      <c r="L29" s="554">
        <v>0</v>
      </c>
      <c r="M29" s="211">
        <v>0</v>
      </c>
    </row>
    <row r="30" spans="1:13">
      <c r="A30" s="1247" t="s">
        <v>249</v>
      </c>
      <c r="B30" s="527" t="s">
        <v>978</v>
      </c>
      <c r="C30" s="553">
        <v>1539</v>
      </c>
      <c r="D30" s="553">
        <v>698</v>
      </c>
      <c r="E30" s="553">
        <v>328</v>
      </c>
      <c r="F30" s="553">
        <v>155</v>
      </c>
      <c r="G30" s="553">
        <v>177</v>
      </c>
      <c r="H30" s="553">
        <v>69</v>
      </c>
      <c r="I30" s="553">
        <v>97</v>
      </c>
      <c r="J30" s="553">
        <v>9</v>
      </c>
      <c r="K30" s="553">
        <v>4</v>
      </c>
      <c r="L30" s="553">
        <v>2</v>
      </c>
      <c r="M30" s="328">
        <v>0</v>
      </c>
    </row>
    <row r="31" spans="1:13">
      <c r="A31" s="1248"/>
      <c r="B31" s="240" t="s">
        <v>14</v>
      </c>
      <c r="C31" s="209">
        <v>46</v>
      </c>
      <c r="D31" s="554">
        <v>4</v>
      </c>
      <c r="E31" s="554">
        <v>16</v>
      </c>
      <c r="F31" s="554">
        <v>7</v>
      </c>
      <c r="G31" s="554">
        <v>13</v>
      </c>
      <c r="H31" s="554">
        <v>5</v>
      </c>
      <c r="I31" s="554">
        <v>1</v>
      </c>
      <c r="J31" s="554">
        <v>0</v>
      </c>
      <c r="K31" s="554">
        <v>0</v>
      </c>
      <c r="L31" s="554">
        <v>0</v>
      </c>
      <c r="M31" s="211">
        <v>0</v>
      </c>
    </row>
    <row r="32" spans="1:13">
      <c r="A32" s="1248"/>
      <c r="B32" s="240" t="s">
        <v>993</v>
      </c>
      <c r="C32" s="209">
        <v>121</v>
      </c>
      <c r="D32" s="554">
        <v>2</v>
      </c>
      <c r="E32" s="554">
        <v>8</v>
      </c>
      <c r="F32" s="554">
        <v>14</v>
      </c>
      <c r="G32" s="554">
        <v>35</v>
      </c>
      <c r="H32" s="554">
        <v>22</v>
      </c>
      <c r="I32" s="554">
        <v>34</v>
      </c>
      <c r="J32" s="554">
        <v>1</v>
      </c>
      <c r="K32" s="554">
        <v>3</v>
      </c>
      <c r="L32" s="554">
        <v>2</v>
      </c>
      <c r="M32" s="211">
        <v>0</v>
      </c>
    </row>
    <row r="33" spans="1:13">
      <c r="A33" s="1248"/>
      <c r="B33" s="240" t="s">
        <v>994</v>
      </c>
      <c r="C33" s="209">
        <v>33</v>
      </c>
      <c r="D33" s="554">
        <v>0</v>
      </c>
      <c r="E33" s="554">
        <v>11</v>
      </c>
      <c r="F33" s="554">
        <v>10</v>
      </c>
      <c r="G33" s="554">
        <v>8</v>
      </c>
      <c r="H33" s="554">
        <v>1</v>
      </c>
      <c r="I33" s="554">
        <v>2</v>
      </c>
      <c r="J33" s="554">
        <v>1</v>
      </c>
      <c r="K33" s="554">
        <v>0</v>
      </c>
      <c r="L33" s="554">
        <v>0</v>
      </c>
      <c r="M33" s="211">
        <v>0</v>
      </c>
    </row>
    <row r="34" spans="1:13">
      <c r="A34" s="1248"/>
      <c r="B34" s="240" t="s">
        <v>995</v>
      </c>
      <c r="C34" s="209">
        <v>715</v>
      </c>
      <c r="D34" s="554">
        <v>88</v>
      </c>
      <c r="E34" s="554">
        <v>285</v>
      </c>
      <c r="F34" s="554">
        <v>121</v>
      </c>
      <c r="G34" s="554">
        <v>114</v>
      </c>
      <c r="H34" s="554">
        <v>40</v>
      </c>
      <c r="I34" s="554">
        <v>59</v>
      </c>
      <c r="J34" s="554">
        <v>7</v>
      </c>
      <c r="K34" s="554">
        <v>1</v>
      </c>
      <c r="L34" s="554">
        <v>0</v>
      </c>
      <c r="M34" s="211">
        <v>0</v>
      </c>
    </row>
    <row r="35" spans="1:13">
      <c r="A35" s="1248"/>
      <c r="B35" s="240" t="s">
        <v>17</v>
      </c>
      <c r="C35" s="209">
        <v>599</v>
      </c>
      <c r="D35" s="554">
        <v>599</v>
      </c>
      <c r="E35" s="554">
        <v>0</v>
      </c>
      <c r="F35" s="554">
        <v>0</v>
      </c>
      <c r="G35" s="554">
        <v>0</v>
      </c>
      <c r="H35" s="554">
        <v>0</v>
      </c>
      <c r="I35" s="554">
        <v>0</v>
      </c>
      <c r="J35" s="554">
        <v>0</v>
      </c>
      <c r="K35" s="554">
        <v>0</v>
      </c>
      <c r="L35" s="554">
        <v>0</v>
      </c>
      <c r="M35" s="211">
        <v>0</v>
      </c>
    </row>
    <row r="36" spans="1:13">
      <c r="A36" s="1248"/>
      <c r="B36" s="240" t="s">
        <v>16</v>
      </c>
      <c r="C36" s="209">
        <v>6</v>
      </c>
      <c r="D36" s="554">
        <v>4</v>
      </c>
      <c r="E36" s="554">
        <v>2</v>
      </c>
      <c r="F36" s="554">
        <v>0</v>
      </c>
      <c r="G36" s="554">
        <v>0</v>
      </c>
      <c r="H36" s="554">
        <v>0</v>
      </c>
      <c r="I36" s="554">
        <v>0</v>
      </c>
      <c r="J36" s="554">
        <v>0</v>
      </c>
      <c r="K36" s="554">
        <v>0</v>
      </c>
      <c r="L36" s="554">
        <v>0</v>
      </c>
      <c r="M36" s="211">
        <v>0</v>
      </c>
    </row>
    <row r="37" spans="1:13">
      <c r="A37" s="1250"/>
      <c r="B37" s="240" t="s">
        <v>15</v>
      </c>
      <c r="C37" s="209">
        <v>19</v>
      </c>
      <c r="D37" s="554">
        <v>1</v>
      </c>
      <c r="E37" s="554">
        <v>6</v>
      </c>
      <c r="F37" s="554">
        <v>3</v>
      </c>
      <c r="G37" s="554">
        <v>7</v>
      </c>
      <c r="H37" s="554">
        <v>1</v>
      </c>
      <c r="I37" s="554">
        <v>1</v>
      </c>
      <c r="J37" s="554">
        <v>0</v>
      </c>
      <c r="K37" s="554">
        <v>0</v>
      </c>
      <c r="L37" s="554">
        <v>0</v>
      </c>
      <c r="M37" s="211">
        <v>0</v>
      </c>
    </row>
    <row r="38" spans="1:13">
      <c r="A38" s="1247" t="s">
        <v>250</v>
      </c>
      <c r="B38" s="527" t="s">
        <v>978</v>
      </c>
      <c r="C38" s="553">
        <v>2278</v>
      </c>
      <c r="D38" s="553">
        <v>1334</v>
      </c>
      <c r="E38" s="553">
        <v>293</v>
      </c>
      <c r="F38" s="553">
        <v>157</v>
      </c>
      <c r="G38" s="553">
        <v>253</v>
      </c>
      <c r="H38" s="553">
        <v>109</v>
      </c>
      <c r="I38" s="553">
        <v>104</v>
      </c>
      <c r="J38" s="553">
        <v>21</v>
      </c>
      <c r="K38" s="553">
        <v>5</v>
      </c>
      <c r="L38" s="553">
        <v>2</v>
      </c>
      <c r="M38" s="328">
        <v>0</v>
      </c>
    </row>
    <row r="39" spans="1:13">
      <c r="A39" s="1248"/>
      <c r="B39" s="240" t="s">
        <v>14</v>
      </c>
      <c r="C39" s="209">
        <v>140</v>
      </c>
      <c r="D39" s="554">
        <v>21</v>
      </c>
      <c r="E39" s="554">
        <v>24</v>
      </c>
      <c r="F39" s="554">
        <v>19</v>
      </c>
      <c r="G39" s="554">
        <v>38</v>
      </c>
      <c r="H39" s="554">
        <v>23</v>
      </c>
      <c r="I39" s="554">
        <v>15</v>
      </c>
      <c r="J39" s="554">
        <v>0</v>
      </c>
      <c r="K39" s="554">
        <v>0</v>
      </c>
      <c r="L39" s="554">
        <v>0</v>
      </c>
      <c r="M39" s="211">
        <v>0</v>
      </c>
    </row>
    <row r="40" spans="1:13">
      <c r="A40" s="1248"/>
      <c r="B40" s="240" t="s">
        <v>993</v>
      </c>
      <c r="C40" s="209">
        <v>11</v>
      </c>
      <c r="D40" s="554">
        <v>1</v>
      </c>
      <c r="E40" s="554">
        <v>0</v>
      </c>
      <c r="F40" s="554">
        <v>1</v>
      </c>
      <c r="G40" s="554">
        <v>3</v>
      </c>
      <c r="H40" s="554">
        <v>2</v>
      </c>
      <c r="I40" s="554">
        <v>4</v>
      </c>
      <c r="J40" s="554">
        <v>0</v>
      </c>
      <c r="K40" s="554">
        <v>0</v>
      </c>
      <c r="L40" s="554">
        <v>0</v>
      </c>
      <c r="M40" s="211">
        <v>0</v>
      </c>
    </row>
    <row r="41" spans="1:13">
      <c r="A41" s="1248"/>
      <c r="B41" s="240" t="s">
        <v>994</v>
      </c>
      <c r="C41" s="209">
        <v>20</v>
      </c>
      <c r="D41" s="554">
        <v>0</v>
      </c>
      <c r="E41" s="554">
        <v>5</v>
      </c>
      <c r="F41" s="554">
        <v>5</v>
      </c>
      <c r="G41" s="554">
        <v>6</v>
      </c>
      <c r="H41" s="554">
        <v>1</v>
      </c>
      <c r="I41" s="554">
        <v>2</v>
      </c>
      <c r="J41" s="554">
        <v>1</v>
      </c>
      <c r="K41" s="554">
        <v>0</v>
      </c>
      <c r="L41" s="554">
        <v>0</v>
      </c>
      <c r="M41" s="211">
        <v>0</v>
      </c>
    </row>
    <row r="42" spans="1:13">
      <c r="A42" s="1248"/>
      <c r="B42" s="240" t="s">
        <v>995</v>
      </c>
      <c r="C42" s="209">
        <v>814</v>
      </c>
      <c r="D42" s="554">
        <v>66</v>
      </c>
      <c r="E42" s="554">
        <v>245</v>
      </c>
      <c r="F42" s="554">
        <v>121</v>
      </c>
      <c r="G42" s="554">
        <v>194</v>
      </c>
      <c r="H42" s="554">
        <v>82</v>
      </c>
      <c r="I42" s="554">
        <v>81</v>
      </c>
      <c r="J42" s="554">
        <v>20</v>
      </c>
      <c r="K42" s="554">
        <v>4</v>
      </c>
      <c r="L42" s="554">
        <v>1</v>
      </c>
      <c r="M42" s="211">
        <v>0</v>
      </c>
    </row>
    <row r="43" spans="1:13">
      <c r="A43" s="1248"/>
      <c r="B43" s="240" t="s">
        <v>17</v>
      </c>
      <c r="C43" s="209">
        <v>1236</v>
      </c>
      <c r="D43" s="554">
        <v>1236</v>
      </c>
      <c r="E43" s="554">
        <v>0</v>
      </c>
      <c r="F43" s="554">
        <v>0</v>
      </c>
      <c r="G43" s="554">
        <v>0</v>
      </c>
      <c r="H43" s="554">
        <v>0</v>
      </c>
      <c r="I43" s="554">
        <v>0</v>
      </c>
      <c r="J43" s="554">
        <v>0</v>
      </c>
      <c r="K43" s="554">
        <v>0</v>
      </c>
      <c r="L43" s="554">
        <v>0</v>
      </c>
      <c r="M43" s="211">
        <v>0</v>
      </c>
    </row>
    <row r="44" spans="1:13">
      <c r="A44" s="1248"/>
      <c r="B44" s="240" t="s">
        <v>16</v>
      </c>
      <c r="C44" s="209">
        <v>6</v>
      </c>
      <c r="D44" s="554">
        <v>2</v>
      </c>
      <c r="E44" s="554">
        <v>3</v>
      </c>
      <c r="F44" s="554">
        <v>0</v>
      </c>
      <c r="G44" s="554">
        <v>1</v>
      </c>
      <c r="H44" s="554">
        <v>0</v>
      </c>
      <c r="I44" s="554">
        <v>0</v>
      </c>
      <c r="J44" s="554">
        <v>0</v>
      </c>
      <c r="K44" s="554">
        <v>0</v>
      </c>
      <c r="L44" s="554">
        <v>0</v>
      </c>
      <c r="M44" s="211">
        <v>0</v>
      </c>
    </row>
    <row r="45" spans="1:13">
      <c r="A45" s="1250"/>
      <c r="B45" s="240" t="s">
        <v>15</v>
      </c>
      <c r="C45" s="209">
        <v>51</v>
      </c>
      <c r="D45" s="554">
        <v>8</v>
      </c>
      <c r="E45" s="554">
        <v>16</v>
      </c>
      <c r="F45" s="554">
        <v>11</v>
      </c>
      <c r="G45" s="554">
        <v>11</v>
      </c>
      <c r="H45" s="554">
        <v>1</v>
      </c>
      <c r="I45" s="554">
        <v>2</v>
      </c>
      <c r="J45" s="554">
        <v>0</v>
      </c>
      <c r="K45" s="554">
        <v>1</v>
      </c>
      <c r="L45" s="554">
        <v>1</v>
      </c>
      <c r="M45" s="211">
        <v>0</v>
      </c>
    </row>
    <row r="46" spans="1:13">
      <c r="A46" s="1247" t="s">
        <v>251</v>
      </c>
      <c r="B46" s="527" t="s">
        <v>978</v>
      </c>
      <c r="C46" s="553">
        <v>1264</v>
      </c>
      <c r="D46" s="553">
        <v>691</v>
      </c>
      <c r="E46" s="553">
        <v>189</v>
      </c>
      <c r="F46" s="553">
        <v>78</v>
      </c>
      <c r="G46" s="553">
        <v>143</v>
      </c>
      <c r="H46" s="553">
        <v>55</v>
      </c>
      <c r="I46" s="553">
        <v>86</v>
      </c>
      <c r="J46" s="553">
        <v>14</v>
      </c>
      <c r="K46" s="553">
        <v>6</v>
      </c>
      <c r="L46" s="553">
        <v>2</v>
      </c>
      <c r="M46" s="328">
        <v>0</v>
      </c>
    </row>
    <row r="47" spans="1:13">
      <c r="A47" s="1248"/>
      <c r="B47" s="240" t="s">
        <v>14</v>
      </c>
      <c r="C47" s="209">
        <v>32</v>
      </c>
      <c r="D47" s="554">
        <v>2</v>
      </c>
      <c r="E47" s="554">
        <v>6</v>
      </c>
      <c r="F47" s="554">
        <v>1</v>
      </c>
      <c r="G47" s="554">
        <v>11</v>
      </c>
      <c r="H47" s="554">
        <v>4</v>
      </c>
      <c r="I47" s="554">
        <v>8</v>
      </c>
      <c r="J47" s="554">
        <v>0</v>
      </c>
      <c r="K47" s="554">
        <v>0</v>
      </c>
      <c r="L47" s="554">
        <v>0</v>
      </c>
      <c r="M47" s="211">
        <v>0</v>
      </c>
    </row>
    <row r="48" spans="1:13">
      <c r="A48" s="1248" t="s">
        <v>251</v>
      </c>
      <c r="B48" s="240" t="s">
        <v>993</v>
      </c>
      <c r="C48" s="209">
        <v>108</v>
      </c>
      <c r="D48" s="554">
        <v>1</v>
      </c>
      <c r="E48" s="554">
        <v>13</v>
      </c>
      <c r="F48" s="554">
        <v>11</v>
      </c>
      <c r="G48" s="554">
        <v>36</v>
      </c>
      <c r="H48" s="554">
        <v>19</v>
      </c>
      <c r="I48" s="554">
        <v>26</v>
      </c>
      <c r="J48" s="554">
        <v>1</v>
      </c>
      <c r="K48" s="554">
        <v>1</v>
      </c>
      <c r="L48" s="554">
        <v>0</v>
      </c>
      <c r="M48" s="211">
        <v>0</v>
      </c>
    </row>
    <row r="49" spans="1:13">
      <c r="A49" s="1248"/>
      <c r="B49" s="240" t="s">
        <v>994</v>
      </c>
      <c r="C49" s="209">
        <v>24</v>
      </c>
      <c r="D49" s="554">
        <v>2</v>
      </c>
      <c r="E49" s="554">
        <v>7</v>
      </c>
      <c r="F49" s="554">
        <v>2</v>
      </c>
      <c r="G49" s="554">
        <v>7</v>
      </c>
      <c r="H49" s="554">
        <v>3</v>
      </c>
      <c r="I49" s="554">
        <v>1</v>
      </c>
      <c r="J49" s="554">
        <v>2</v>
      </c>
      <c r="K49" s="554">
        <v>0</v>
      </c>
      <c r="L49" s="554">
        <v>0</v>
      </c>
      <c r="M49" s="211">
        <v>0</v>
      </c>
    </row>
    <row r="50" spans="1:13">
      <c r="A50" s="1248"/>
      <c r="B50" s="240" t="s">
        <v>995</v>
      </c>
      <c r="C50" s="209">
        <v>422</v>
      </c>
      <c r="D50" s="554">
        <v>31</v>
      </c>
      <c r="E50" s="554">
        <v>157</v>
      </c>
      <c r="F50" s="554">
        <v>60</v>
      </c>
      <c r="G50" s="554">
        <v>79</v>
      </c>
      <c r="H50" s="554">
        <v>27</v>
      </c>
      <c r="I50" s="554">
        <v>50</v>
      </c>
      <c r="J50" s="554">
        <v>11</v>
      </c>
      <c r="K50" s="554">
        <v>5</v>
      </c>
      <c r="L50" s="554">
        <v>2</v>
      </c>
      <c r="M50" s="211">
        <v>0</v>
      </c>
    </row>
    <row r="51" spans="1:13">
      <c r="A51" s="1248"/>
      <c r="B51" s="240" t="s">
        <v>17</v>
      </c>
      <c r="C51" s="209">
        <v>646</v>
      </c>
      <c r="D51" s="554">
        <v>646</v>
      </c>
      <c r="E51" s="554">
        <v>0</v>
      </c>
      <c r="F51" s="554">
        <v>0</v>
      </c>
      <c r="G51" s="554">
        <v>0</v>
      </c>
      <c r="H51" s="554">
        <v>0</v>
      </c>
      <c r="I51" s="554">
        <v>0</v>
      </c>
      <c r="J51" s="554">
        <v>0</v>
      </c>
      <c r="K51" s="554">
        <v>0</v>
      </c>
      <c r="L51" s="554">
        <v>0</v>
      </c>
      <c r="M51" s="211">
        <v>0</v>
      </c>
    </row>
    <row r="52" spans="1:13">
      <c r="A52" s="1248"/>
      <c r="B52" s="240" t="s">
        <v>16</v>
      </c>
      <c r="C52" s="209">
        <v>10</v>
      </c>
      <c r="D52" s="554">
        <v>5</v>
      </c>
      <c r="E52" s="554">
        <v>1</v>
      </c>
      <c r="F52" s="554">
        <v>1</v>
      </c>
      <c r="G52" s="554">
        <v>2</v>
      </c>
      <c r="H52" s="554">
        <v>1</v>
      </c>
      <c r="I52" s="554">
        <v>0</v>
      </c>
      <c r="J52" s="554">
        <v>0</v>
      </c>
      <c r="K52" s="554">
        <v>0</v>
      </c>
      <c r="L52" s="554">
        <v>0</v>
      </c>
      <c r="M52" s="211">
        <v>0</v>
      </c>
    </row>
    <row r="53" spans="1:13">
      <c r="A53" s="1250"/>
      <c r="B53" s="240" t="s">
        <v>15</v>
      </c>
      <c r="C53" s="209">
        <v>22</v>
      </c>
      <c r="D53" s="554">
        <v>4</v>
      </c>
      <c r="E53" s="554">
        <v>5</v>
      </c>
      <c r="F53" s="554">
        <v>3</v>
      </c>
      <c r="G53" s="554">
        <v>8</v>
      </c>
      <c r="H53" s="554">
        <v>1</v>
      </c>
      <c r="I53" s="554">
        <v>1</v>
      </c>
      <c r="J53" s="554">
        <v>0</v>
      </c>
      <c r="K53" s="554">
        <v>0</v>
      </c>
      <c r="L53" s="554">
        <v>0</v>
      </c>
      <c r="M53" s="211">
        <v>0</v>
      </c>
    </row>
    <row r="54" spans="1:13">
      <c r="A54" s="1247" t="s">
        <v>252</v>
      </c>
      <c r="B54" s="527" t="s">
        <v>978</v>
      </c>
      <c r="C54" s="553">
        <v>1669</v>
      </c>
      <c r="D54" s="553">
        <v>1160</v>
      </c>
      <c r="E54" s="553">
        <v>220</v>
      </c>
      <c r="F54" s="553">
        <v>81</v>
      </c>
      <c r="G54" s="553">
        <v>132</v>
      </c>
      <c r="H54" s="553">
        <v>41</v>
      </c>
      <c r="I54" s="553">
        <v>27</v>
      </c>
      <c r="J54" s="553">
        <v>3</v>
      </c>
      <c r="K54" s="553">
        <v>3</v>
      </c>
      <c r="L54" s="553">
        <v>1</v>
      </c>
      <c r="M54" s="328">
        <v>1</v>
      </c>
    </row>
    <row r="55" spans="1:13">
      <c r="A55" s="1248"/>
      <c r="B55" s="240" t="s">
        <v>14</v>
      </c>
      <c r="C55" s="209">
        <v>30</v>
      </c>
      <c r="D55" s="554">
        <v>2</v>
      </c>
      <c r="E55" s="554">
        <v>7</v>
      </c>
      <c r="F55" s="554">
        <v>7</v>
      </c>
      <c r="G55" s="554">
        <v>9</v>
      </c>
      <c r="H55" s="554">
        <v>5</v>
      </c>
      <c r="I55" s="554">
        <v>0</v>
      </c>
      <c r="J55" s="554">
        <v>0</v>
      </c>
      <c r="K55" s="554">
        <v>0</v>
      </c>
      <c r="L55" s="554">
        <v>0</v>
      </c>
      <c r="M55" s="211">
        <v>0</v>
      </c>
    </row>
    <row r="56" spans="1:13">
      <c r="A56" s="1248"/>
      <c r="B56" s="240" t="s">
        <v>993</v>
      </c>
      <c r="C56" s="209">
        <v>41</v>
      </c>
      <c r="D56" s="554">
        <v>1</v>
      </c>
      <c r="E56" s="554">
        <v>3</v>
      </c>
      <c r="F56" s="554">
        <v>7</v>
      </c>
      <c r="G56" s="554">
        <v>19</v>
      </c>
      <c r="H56" s="554">
        <v>4</v>
      </c>
      <c r="I56" s="554">
        <v>5</v>
      </c>
      <c r="J56" s="554">
        <v>1</v>
      </c>
      <c r="K56" s="554">
        <v>1</v>
      </c>
      <c r="L56" s="554">
        <v>0</v>
      </c>
      <c r="M56" s="211">
        <v>0</v>
      </c>
    </row>
    <row r="57" spans="1:13">
      <c r="A57" s="1248"/>
      <c r="B57" s="240" t="s">
        <v>994</v>
      </c>
      <c r="C57" s="209">
        <v>14</v>
      </c>
      <c r="D57" s="554">
        <v>0</v>
      </c>
      <c r="E57" s="554">
        <v>7</v>
      </c>
      <c r="F57" s="554">
        <v>1</v>
      </c>
      <c r="G57" s="554">
        <v>5</v>
      </c>
      <c r="H57" s="554">
        <v>1</v>
      </c>
      <c r="I57" s="554">
        <v>0</v>
      </c>
      <c r="J57" s="554">
        <v>0</v>
      </c>
      <c r="K57" s="554">
        <v>0</v>
      </c>
      <c r="L57" s="554">
        <v>0</v>
      </c>
      <c r="M57" s="211">
        <v>0</v>
      </c>
    </row>
    <row r="58" spans="1:13">
      <c r="A58" s="1248"/>
      <c r="B58" s="240" t="s">
        <v>995</v>
      </c>
      <c r="C58" s="209">
        <v>443</v>
      </c>
      <c r="D58" s="554">
        <v>51</v>
      </c>
      <c r="E58" s="554">
        <v>193</v>
      </c>
      <c r="F58" s="554">
        <v>60</v>
      </c>
      <c r="G58" s="554">
        <v>87</v>
      </c>
      <c r="H58" s="554">
        <v>30</v>
      </c>
      <c r="I58" s="554">
        <v>20</v>
      </c>
      <c r="J58" s="554">
        <v>1</v>
      </c>
      <c r="K58" s="554">
        <v>1</v>
      </c>
      <c r="L58" s="554">
        <v>0</v>
      </c>
      <c r="M58" s="211">
        <v>0</v>
      </c>
    </row>
    <row r="59" spans="1:13">
      <c r="A59" s="1248"/>
      <c r="B59" s="240" t="s">
        <v>17</v>
      </c>
      <c r="C59" s="209">
        <v>1097</v>
      </c>
      <c r="D59" s="554">
        <v>1097</v>
      </c>
      <c r="E59" s="554">
        <v>0</v>
      </c>
      <c r="F59" s="554">
        <v>0</v>
      </c>
      <c r="G59" s="554">
        <v>0</v>
      </c>
      <c r="H59" s="554">
        <v>0</v>
      </c>
      <c r="I59" s="554">
        <v>0</v>
      </c>
      <c r="J59" s="554">
        <v>0</v>
      </c>
      <c r="K59" s="554">
        <v>0</v>
      </c>
      <c r="L59" s="554">
        <v>0</v>
      </c>
      <c r="M59" s="211">
        <v>0</v>
      </c>
    </row>
    <row r="60" spans="1:13">
      <c r="A60" s="1248"/>
      <c r="B60" s="240" t="s">
        <v>16</v>
      </c>
      <c r="C60" s="209">
        <v>6</v>
      </c>
      <c r="D60" s="554">
        <v>0</v>
      </c>
      <c r="E60" s="554">
        <v>3</v>
      </c>
      <c r="F60" s="554">
        <v>2</v>
      </c>
      <c r="G60" s="554">
        <v>1</v>
      </c>
      <c r="H60" s="554">
        <v>0</v>
      </c>
      <c r="I60" s="554">
        <v>0</v>
      </c>
      <c r="J60" s="554">
        <v>0</v>
      </c>
      <c r="K60" s="554">
        <v>0</v>
      </c>
      <c r="L60" s="554">
        <v>0</v>
      </c>
      <c r="M60" s="211">
        <v>0</v>
      </c>
    </row>
    <row r="61" spans="1:13">
      <c r="A61" s="1250"/>
      <c r="B61" s="240" t="s">
        <v>15</v>
      </c>
      <c r="C61" s="209">
        <v>38</v>
      </c>
      <c r="D61" s="554">
        <v>9</v>
      </c>
      <c r="E61" s="554">
        <v>7</v>
      </c>
      <c r="F61" s="554">
        <v>4</v>
      </c>
      <c r="G61" s="554">
        <v>11</v>
      </c>
      <c r="H61" s="554">
        <v>1</v>
      </c>
      <c r="I61" s="554">
        <v>2</v>
      </c>
      <c r="J61" s="554">
        <v>1</v>
      </c>
      <c r="K61" s="554">
        <v>1</v>
      </c>
      <c r="L61" s="554">
        <v>1</v>
      </c>
      <c r="M61" s="211">
        <v>1</v>
      </c>
    </row>
    <row r="62" spans="1:13">
      <c r="A62" s="1247" t="s">
        <v>253</v>
      </c>
      <c r="B62" s="527" t="s">
        <v>978</v>
      </c>
      <c r="C62" s="553">
        <v>934</v>
      </c>
      <c r="D62" s="553">
        <v>421</v>
      </c>
      <c r="E62" s="553">
        <v>212</v>
      </c>
      <c r="F62" s="553">
        <v>92</v>
      </c>
      <c r="G62" s="553">
        <v>114</v>
      </c>
      <c r="H62" s="553">
        <v>63</v>
      </c>
      <c r="I62" s="553">
        <v>28</v>
      </c>
      <c r="J62" s="553">
        <v>4</v>
      </c>
      <c r="K62" s="553">
        <v>0</v>
      </c>
      <c r="L62" s="553">
        <v>0</v>
      </c>
      <c r="M62" s="328">
        <v>0</v>
      </c>
    </row>
    <row r="63" spans="1:13" ht="16.5" customHeight="1">
      <c r="A63" s="1248"/>
      <c r="B63" s="240" t="s">
        <v>14</v>
      </c>
      <c r="C63" s="209">
        <v>33</v>
      </c>
      <c r="D63" s="554">
        <v>0</v>
      </c>
      <c r="E63" s="554">
        <v>4</v>
      </c>
      <c r="F63" s="554">
        <v>8</v>
      </c>
      <c r="G63" s="554">
        <v>14</v>
      </c>
      <c r="H63" s="554">
        <v>7</v>
      </c>
      <c r="I63" s="554">
        <v>0</v>
      </c>
      <c r="J63" s="554">
        <v>0</v>
      </c>
      <c r="K63" s="554">
        <v>0</v>
      </c>
      <c r="L63" s="554">
        <v>0</v>
      </c>
      <c r="M63" s="211">
        <v>0</v>
      </c>
    </row>
    <row r="64" spans="1:13">
      <c r="A64" s="1248"/>
      <c r="B64" s="240" t="s">
        <v>993</v>
      </c>
      <c r="C64" s="209">
        <v>13</v>
      </c>
      <c r="D64" s="554">
        <v>0</v>
      </c>
      <c r="E64" s="554">
        <v>2</v>
      </c>
      <c r="F64" s="554">
        <v>3</v>
      </c>
      <c r="G64" s="554">
        <v>6</v>
      </c>
      <c r="H64" s="554">
        <v>1</v>
      </c>
      <c r="I64" s="554">
        <v>0</v>
      </c>
      <c r="J64" s="554">
        <v>1</v>
      </c>
      <c r="K64" s="554">
        <v>0</v>
      </c>
      <c r="L64" s="554">
        <v>0</v>
      </c>
      <c r="M64" s="211">
        <v>0</v>
      </c>
    </row>
    <row r="65" spans="1:13">
      <c r="A65" s="1248"/>
      <c r="B65" s="240" t="s">
        <v>994</v>
      </c>
      <c r="C65" s="209">
        <v>5</v>
      </c>
      <c r="D65" s="554">
        <v>0</v>
      </c>
      <c r="E65" s="554">
        <v>0</v>
      </c>
      <c r="F65" s="554">
        <v>0</v>
      </c>
      <c r="G65" s="554">
        <v>3</v>
      </c>
      <c r="H65" s="554">
        <v>1</v>
      </c>
      <c r="I65" s="554">
        <v>1</v>
      </c>
      <c r="J65" s="554">
        <v>0</v>
      </c>
      <c r="K65" s="554">
        <v>0</v>
      </c>
      <c r="L65" s="554">
        <v>0</v>
      </c>
      <c r="M65" s="211">
        <v>0</v>
      </c>
    </row>
    <row r="66" spans="1:13">
      <c r="A66" s="1248"/>
      <c r="B66" s="240" t="s">
        <v>995</v>
      </c>
      <c r="C66" s="209">
        <v>476</v>
      </c>
      <c r="D66" s="554">
        <v>37</v>
      </c>
      <c r="E66" s="554">
        <v>198</v>
      </c>
      <c r="F66" s="554">
        <v>74</v>
      </c>
      <c r="G66" s="554">
        <v>86</v>
      </c>
      <c r="H66" s="554">
        <v>52</v>
      </c>
      <c r="I66" s="554">
        <v>26</v>
      </c>
      <c r="J66" s="554">
        <v>3</v>
      </c>
      <c r="K66" s="554">
        <v>0</v>
      </c>
      <c r="L66" s="554">
        <v>0</v>
      </c>
      <c r="M66" s="211">
        <v>0</v>
      </c>
    </row>
    <row r="67" spans="1:13">
      <c r="A67" s="1248"/>
      <c r="B67" s="240" t="s">
        <v>17</v>
      </c>
      <c r="C67" s="209">
        <v>377</v>
      </c>
      <c r="D67" s="554">
        <v>377</v>
      </c>
      <c r="E67" s="554">
        <v>0</v>
      </c>
      <c r="F67" s="554">
        <v>0</v>
      </c>
      <c r="G67" s="554">
        <v>0</v>
      </c>
      <c r="H67" s="554">
        <v>0</v>
      </c>
      <c r="I67" s="554">
        <v>0</v>
      </c>
      <c r="J67" s="554">
        <v>0</v>
      </c>
      <c r="K67" s="554">
        <v>0</v>
      </c>
      <c r="L67" s="554">
        <v>0</v>
      </c>
      <c r="M67" s="211">
        <v>0</v>
      </c>
    </row>
    <row r="68" spans="1:13">
      <c r="A68" s="1248"/>
      <c r="B68" s="240" t="s">
        <v>16</v>
      </c>
      <c r="C68" s="209">
        <v>5</v>
      </c>
      <c r="D68" s="554">
        <v>3</v>
      </c>
      <c r="E68" s="554">
        <v>1</v>
      </c>
      <c r="F68" s="554">
        <v>0</v>
      </c>
      <c r="G68" s="554">
        <v>1</v>
      </c>
      <c r="H68" s="554">
        <v>0</v>
      </c>
      <c r="I68" s="554">
        <v>0</v>
      </c>
      <c r="J68" s="554">
        <v>0</v>
      </c>
      <c r="K68" s="554">
        <v>0</v>
      </c>
      <c r="L68" s="554">
        <v>0</v>
      </c>
      <c r="M68" s="211">
        <v>0</v>
      </c>
    </row>
    <row r="69" spans="1:13">
      <c r="A69" s="1250" t="s">
        <v>253</v>
      </c>
      <c r="B69" s="240" t="s">
        <v>15</v>
      </c>
      <c r="C69" s="209">
        <v>25</v>
      </c>
      <c r="D69" s="554">
        <v>4</v>
      </c>
      <c r="E69" s="554">
        <v>7</v>
      </c>
      <c r="F69" s="554">
        <v>7</v>
      </c>
      <c r="G69" s="554">
        <v>4</v>
      </c>
      <c r="H69" s="554">
        <v>2</v>
      </c>
      <c r="I69" s="554">
        <v>1</v>
      </c>
      <c r="J69" s="554">
        <v>0</v>
      </c>
      <c r="K69" s="554">
        <v>0</v>
      </c>
      <c r="L69" s="554">
        <v>0</v>
      </c>
      <c r="M69" s="211">
        <v>0</v>
      </c>
    </row>
    <row r="70" spans="1:13" ht="16.5" customHeight="1">
      <c r="A70" s="1247" t="s">
        <v>534</v>
      </c>
      <c r="B70" s="527" t="s">
        <v>978</v>
      </c>
      <c r="C70" s="553">
        <v>216</v>
      </c>
      <c r="D70" s="553">
        <v>125</v>
      </c>
      <c r="E70" s="553">
        <v>24</v>
      </c>
      <c r="F70" s="553">
        <v>14</v>
      </c>
      <c r="G70" s="553">
        <v>23</v>
      </c>
      <c r="H70" s="553">
        <v>10</v>
      </c>
      <c r="I70" s="553">
        <v>15</v>
      </c>
      <c r="J70" s="553">
        <v>2</v>
      </c>
      <c r="K70" s="553">
        <v>2</v>
      </c>
      <c r="L70" s="553">
        <v>1</v>
      </c>
      <c r="M70" s="328">
        <v>0</v>
      </c>
    </row>
    <row r="71" spans="1:13">
      <c r="A71" s="1248"/>
      <c r="B71" s="240" t="s">
        <v>14</v>
      </c>
      <c r="C71" s="209">
        <v>10</v>
      </c>
      <c r="D71" s="554">
        <v>0</v>
      </c>
      <c r="E71" s="554">
        <v>1</v>
      </c>
      <c r="F71" s="554">
        <v>0</v>
      </c>
      <c r="G71" s="554">
        <v>3</v>
      </c>
      <c r="H71" s="554">
        <v>5</v>
      </c>
      <c r="I71" s="554">
        <v>1</v>
      </c>
      <c r="J71" s="554">
        <v>0</v>
      </c>
      <c r="K71" s="554">
        <v>0</v>
      </c>
      <c r="L71" s="554">
        <v>0</v>
      </c>
      <c r="M71" s="211">
        <v>0</v>
      </c>
    </row>
    <row r="72" spans="1:13">
      <c r="A72" s="1248"/>
      <c r="B72" s="240" t="s">
        <v>993</v>
      </c>
      <c r="C72" s="209">
        <v>8</v>
      </c>
      <c r="D72" s="554">
        <v>0</v>
      </c>
      <c r="E72" s="554">
        <v>0</v>
      </c>
      <c r="F72" s="554">
        <v>0</v>
      </c>
      <c r="G72" s="554">
        <v>3</v>
      </c>
      <c r="H72" s="554">
        <v>2</v>
      </c>
      <c r="I72" s="554">
        <v>3</v>
      </c>
      <c r="J72" s="554">
        <v>0</v>
      </c>
      <c r="K72" s="554">
        <v>0</v>
      </c>
      <c r="L72" s="554">
        <v>0</v>
      </c>
      <c r="M72" s="211">
        <v>0</v>
      </c>
    </row>
    <row r="73" spans="1:13">
      <c r="A73" s="1248"/>
      <c r="B73" s="240" t="s">
        <v>994</v>
      </c>
      <c r="C73" s="209">
        <v>4</v>
      </c>
      <c r="D73" s="554">
        <v>0</v>
      </c>
      <c r="E73" s="554">
        <v>0</v>
      </c>
      <c r="F73" s="554">
        <v>1</v>
      </c>
      <c r="G73" s="554">
        <v>1</v>
      </c>
      <c r="H73" s="554">
        <v>0</v>
      </c>
      <c r="I73" s="554">
        <v>2</v>
      </c>
      <c r="J73" s="554">
        <v>0</v>
      </c>
      <c r="K73" s="554">
        <v>0</v>
      </c>
      <c r="L73" s="554">
        <v>0</v>
      </c>
      <c r="M73" s="211">
        <v>0</v>
      </c>
    </row>
    <row r="74" spans="1:13">
      <c r="A74" s="1248"/>
      <c r="B74" s="240" t="s">
        <v>995</v>
      </c>
      <c r="C74" s="209">
        <v>67</v>
      </c>
      <c r="D74" s="554">
        <v>10</v>
      </c>
      <c r="E74" s="554">
        <v>22</v>
      </c>
      <c r="F74" s="554">
        <v>13</v>
      </c>
      <c r="G74" s="554">
        <v>15</v>
      </c>
      <c r="H74" s="554">
        <v>3</v>
      </c>
      <c r="I74" s="554">
        <v>3</v>
      </c>
      <c r="J74" s="554">
        <v>0</v>
      </c>
      <c r="K74" s="554">
        <v>0</v>
      </c>
      <c r="L74" s="554">
        <v>1</v>
      </c>
      <c r="M74" s="211">
        <v>0</v>
      </c>
    </row>
    <row r="75" spans="1:13">
      <c r="A75" s="1248"/>
      <c r="B75" s="240" t="s">
        <v>17</v>
      </c>
      <c r="C75" s="209">
        <v>115</v>
      </c>
      <c r="D75" s="554">
        <v>115</v>
      </c>
      <c r="E75" s="554">
        <v>0</v>
      </c>
      <c r="F75" s="554">
        <v>0</v>
      </c>
      <c r="G75" s="554">
        <v>0</v>
      </c>
      <c r="H75" s="554">
        <v>0</v>
      </c>
      <c r="I75" s="554">
        <v>0</v>
      </c>
      <c r="J75" s="554">
        <v>0</v>
      </c>
      <c r="K75" s="554">
        <v>0</v>
      </c>
      <c r="L75" s="554">
        <v>0</v>
      </c>
      <c r="M75" s="211">
        <v>0</v>
      </c>
    </row>
    <row r="76" spans="1:13">
      <c r="A76" s="1248"/>
      <c r="B76" s="240" t="s">
        <v>16</v>
      </c>
      <c r="C76" s="209">
        <v>0</v>
      </c>
      <c r="D76" s="554">
        <v>0</v>
      </c>
      <c r="E76" s="554">
        <v>0</v>
      </c>
      <c r="F76" s="554">
        <v>0</v>
      </c>
      <c r="G76" s="554">
        <v>0</v>
      </c>
      <c r="H76" s="554">
        <v>0</v>
      </c>
      <c r="I76" s="554">
        <v>0</v>
      </c>
      <c r="J76" s="554">
        <v>0</v>
      </c>
      <c r="K76" s="554">
        <v>0</v>
      </c>
      <c r="L76" s="554">
        <v>0</v>
      </c>
      <c r="M76" s="211">
        <v>0</v>
      </c>
    </row>
    <row r="77" spans="1:13" ht="17.25" customHeight="1">
      <c r="A77" s="1250"/>
      <c r="B77" s="240" t="s">
        <v>15</v>
      </c>
      <c r="C77" s="209">
        <v>12</v>
      </c>
      <c r="D77" s="554">
        <v>0</v>
      </c>
      <c r="E77" s="554">
        <v>1</v>
      </c>
      <c r="F77" s="554">
        <v>0</v>
      </c>
      <c r="G77" s="554">
        <v>1</v>
      </c>
      <c r="H77" s="554">
        <v>0</v>
      </c>
      <c r="I77" s="554">
        <v>6</v>
      </c>
      <c r="J77" s="554">
        <v>2</v>
      </c>
      <c r="K77" s="554">
        <v>2</v>
      </c>
      <c r="L77" s="554">
        <v>0</v>
      </c>
      <c r="M77" s="211">
        <v>0</v>
      </c>
    </row>
    <row r="78" spans="1:13">
      <c r="A78" s="1247" t="s">
        <v>260</v>
      </c>
      <c r="B78" s="527" t="s">
        <v>978</v>
      </c>
      <c r="C78" s="553">
        <v>12689</v>
      </c>
      <c r="D78" s="553">
        <v>8222</v>
      </c>
      <c r="E78" s="553">
        <v>1861</v>
      </c>
      <c r="F78" s="553">
        <v>620</v>
      </c>
      <c r="G78" s="553">
        <v>1046</v>
      </c>
      <c r="H78" s="553">
        <v>401</v>
      </c>
      <c r="I78" s="553">
        <v>435</v>
      </c>
      <c r="J78" s="553">
        <v>67</v>
      </c>
      <c r="K78" s="553">
        <v>17</v>
      </c>
      <c r="L78" s="553">
        <v>19</v>
      </c>
      <c r="M78" s="328">
        <v>1</v>
      </c>
    </row>
    <row r="79" spans="1:13">
      <c r="A79" s="1248"/>
      <c r="B79" s="240" t="s">
        <v>14</v>
      </c>
      <c r="C79" s="209">
        <v>595</v>
      </c>
      <c r="D79" s="554">
        <v>10</v>
      </c>
      <c r="E79" s="554">
        <v>154</v>
      </c>
      <c r="F79" s="554">
        <v>70</v>
      </c>
      <c r="G79" s="554">
        <v>208</v>
      </c>
      <c r="H79" s="554">
        <v>77</v>
      </c>
      <c r="I79" s="554">
        <v>64</v>
      </c>
      <c r="J79" s="554">
        <v>9</v>
      </c>
      <c r="K79" s="554">
        <v>2</v>
      </c>
      <c r="L79" s="554">
        <v>1</v>
      </c>
      <c r="M79" s="211">
        <v>0</v>
      </c>
    </row>
    <row r="80" spans="1:13">
      <c r="A80" s="1248"/>
      <c r="B80" s="240" t="s">
        <v>993</v>
      </c>
      <c r="C80" s="209">
        <v>68</v>
      </c>
      <c r="D80" s="554">
        <v>2</v>
      </c>
      <c r="E80" s="554">
        <v>7</v>
      </c>
      <c r="F80" s="554">
        <v>11</v>
      </c>
      <c r="G80" s="554">
        <v>30</v>
      </c>
      <c r="H80" s="554">
        <v>11</v>
      </c>
      <c r="I80" s="554">
        <v>5</v>
      </c>
      <c r="J80" s="554">
        <v>2</v>
      </c>
      <c r="K80" s="554">
        <v>0</v>
      </c>
      <c r="L80" s="554">
        <v>0</v>
      </c>
      <c r="M80" s="211">
        <v>0</v>
      </c>
    </row>
    <row r="81" spans="1:13">
      <c r="A81" s="1248"/>
      <c r="B81" s="240" t="s">
        <v>994</v>
      </c>
      <c r="C81" s="209">
        <v>139</v>
      </c>
      <c r="D81" s="554">
        <v>8</v>
      </c>
      <c r="E81" s="554">
        <v>36</v>
      </c>
      <c r="F81" s="554">
        <v>25</v>
      </c>
      <c r="G81" s="554">
        <v>36</v>
      </c>
      <c r="H81" s="554">
        <v>14</v>
      </c>
      <c r="I81" s="554">
        <v>18</v>
      </c>
      <c r="J81" s="554">
        <v>1</v>
      </c>
      <c r="K81" s="554">
        <v>0</v>
      </c>
      <c r="L81" s="554">
        <v>1</v>
      </c>
      <c r="M81" s="211">
        <v>0</v>
      </c>
    </row>
    <row r="82" spans="1:13">
      <c r="A82" s="1248"/>
      <c r="B82" s="240" t="s">
        <v>995</v>
      </c>
      <c r="C82" s="209">
        <v>4005</v>
      </c>
      <c r="D82" s="554">
        <v>481</v>
      </c>
      <c r="E82" s="554">
        <v>1614</v>
      </c>
      <c r="F82" s="554">
        <v>479</v>
      </c>
      <c r="G82" s="554">
        <v>734</v>
      </c>
      <c r="H82" s="554">
        <v>287</v>
      </c>
      <c r="I82" s="554">
        <v>333</v>
      </c>
      <c r="J82" s="554">
        <v>51</v>
      </c>
      <c r="K82" s="554">
        <v>14</v>
      </c>
      <c r="L82" s="554">
        <v>11</v>
      </c>
      <c r="M82" s="211">
        <v>1</v>
      </c>
    </row>
    <row r="83" spans="1:13">
      <c r="A83" s="1248"/>
      <c r="B83" s="240" t="s">
        <v>17</v>
      </c>
      <c r="C83" s="209">
        <v>7646</v>
      </c>
      <c r="D83" s="554">
        <v>7646</v>
      </c>
      <c r="E83" s="554">
        <v>0</v>
      </c>
      <c r="F83" s="554">
        <v>0</v>
      </c>
      <c r="G83" s="554">
        <v>0</v>
      </c>
      <c r="H83" s="554">
        <v>0</v>
      </c>
      <c r="I83" s="554">
        <v>0</v>
      </c>
      <c r="J83" s="554">
        <v>0</v>
      </c>
      <c r="K83" s="554">
        <v>0</v>
      </c>
      <c r="L83" s="554">
        <v>0</v>
      </c>
      <c r="M83" s="211">
        <v>0</v>
      </c>
    </row>
    <row r="84" spans="1:13">
      <c r="A84" s="1248"/>
      <c r="B84" s="240" t="s">
        <v>16</v>
      </c>
      <c r="C84" s="209">
        <v>66</v>
      </c>
      <c r="D84" s="554">
        <v>45</v>
      </c>
      <c r="E84" s="554">
        <v>15</v>
      </c>
      <c r="F84" s="554">
        <v>5</v>
      </c>
      <c r="G84" s="554">
        <v>0</v>
      </c>
      <c r="H84" s="554">
        <v>0</v>
      </c>
      <c r="I84" s="554">
        <v>1</v>
      </c>
      <c r="J84" s="554">
        <v>0</v>
      </c>
      <c r="K84" s="554">
        <v>0</v>
      </c>
      <c r="L84" s="554">
        <v>0</v>
      </c>
      <c r="M84" s="211">
        <v>0</v>
      </c>
    </row>
    <row r="85" spans="1:13">
      <c r="A85" s="1250"/>
      <c r="B85" s="240" t="s">
        <v>15</v>
      </c>
      <c r="C85" s="209">
        <v>170</v>
      </c>
      <c r="D85" s="554">
        <v>30</v>
      </c>
      <c r="E85" s="554">
        <v>35</v>
      </c>
      <c r="F85" s="554">
        <v>30</v>
      </c>
      <c r="G85" s="554">
        <v>38</v>
      </c>
      <c r="H85" s="554">
        <v>12</v>
      </c>
      <c r="I85" s="554">
        <v>14</v>
      </c>
      <c r="J85" s="554">
        <v>4</v>
      </c>
      <c r="K85" s="554">
        <v>1</v>
      </c>
      <c r="L85" s="554">
        <v>6</v>
      </c>
      <c r="M85" s="211">
        <v>0</v>
      </c>
    </row>
    <row r="86" spans="1:13">
      <c r="A86" s="1247" t="s">
        <v>261</v>
      </c>
      <c r="B86" s="527" t="s">
        <v>978</v>
      </c>
      <c r="C86" s="553">
        <v>1227</v>
      </c>
      <c r="D86" s="553">
        <v>627</v>
      </c>
      <c r="E86" s="553">
        <v>236</v>
      </c>
      <c r="F86" s="553">
        <v>85</v>
      </c>
      <c r="G86" s="553">
        <v>179</v>
      </c>
      <c r="H86" s="553">
        <v>58</v>
      </c>
      <c r="I86" s="553">
        <v>38</v>
      </c>
      <c r="J86" s="553">
        <v>3</v>
      </c>
      <c r="K86" s="553">
        <v>1</v>
      </c>
      <c r="L86" s="553">
        <v>0</v>
      </c>
      <c r="M86" s="328">
        <v>0</v>
      </c>
    </row>
    <row r="87" spans="1:13">
      <c r="A87" s="1248"/>
      <c r="B87" s="240" t="s">
        <v>14</v>
      </c>
      <c r="C87" s="209">
        <v>87</v>
      </c>
      <c r="D87" s="554">
        <v>5</v>
      </c>
      <c r="E87" s="554">
        <v>15</v>
      </c>
      <c r="F87" s="554">
        <v>12</v>
      </c>
      <c r="G87" s="554">
        <v>36</v>
      </c>
      <c r="H87" s="554">
        <v>10</v>
      </c>
      <c r="I87" s="554">
        <v>9</v>
      </c>
      <c r="J87" s="554">
        <v>0</v>
      </c>
      <c r="K87" s="554">
        <v>0</v>
      </c>
      <c r="L87" s="554">
        <v>0</v>
      </c>
      <c r="M87" s="211">
        <v>0</v>
      </c>
    </row>
    <row r="88" spans="1:13">
      <c r="A88" s="1248"/>
      <c r="B88" s="240" t="s">
        <v>993</v>
      </c>
      <c r="C88" s="209">
        <v>113</v>
      </c>
      <c r="D88" s="554">
        <v>7</v>
      </c>
      <c r="E88" s="554">
        <v>22</v>
      </c>
      <c r="F88" s="554">
        <v>17</v>
      </c>
      <c r="G88" s="554">
        <v>49</v>
      </c>
      <c r="H88" s="554">
        <v>9</v>
      </c>
      <c r="I88" s="554">
        <v>8</v>
      </c>
      <c r="J88" s="554">
        <v>0</v>
      </c>
      <c r="K88" s="554">
        <v>1</v>
      </c>
      <c r="L88" s="554">
        <v>0</v>
      </c>
      <c r="M88" s="211">
        <v>0</v>
      </c>
    </row>
    <row r="89" spans="1:13">
      <c r="A89" s="1248"/>
      <c r="B89" s="240" t="s">
        <v>994</v>
      </c>
      <c r="C89" s="209">
        <v>45</v>
      </c>
      <c r="D89" s="554">
        <v>7</v>
      </c>
      <c r="E89" s="554">
        <v>15</v>
      </c>
      <c r="F89" s="554">
        <v>8</v>
      </c>
      <c r="G89" s="554">
        <v>9</v>
      </c>
      <c r="H89" s="554">
        <v>4</v>
      </c>
      <c r="I89" s="554">
        <v>2</v>
      </c>
      <c r="J89" s="554">
        <v>0</v>
      </c>
      <c r="K89" s="554">
        <v>0</v>
      </c>
      <c r="L89" s="554">
        <v>0</v>
      </c>
      <c r="M89" s="211">
        <v>0</v>
      </c>
    </row>
    <row r="90" spans="1:13">
      <c r="A90" s="1248" t="s">
        <v>261</v>
      </c>
      <c r="B90" s="240" t="s">
        <v>995</v>
      </c>
      <c r="C90" s="209">
        <v>402</v>
      </c>
      <c r="D90" s="554">
        <v>56</v>
      </c>
      <c r="E90" s="554">
        <v>172</v>
      </c>
      <c r="F90" s="554">
        <v>42</v>
      </c>
      <c r="G90" s="554">
        <v>80</v>
      </c>
      <c r="H90" s="554">
        <v>32</v>
      </c>
      <c r="I90" s="554">
        <v>17</v>
      </c>
      <c r="J90" s="554">
        <v>3</v>
      </c>
      <c r="K90" s="554">
        <v>0</v>
      </c>
      <c r="L90" s="554">
        <v>0</v>
      </c>
      <c r="M90" s="211">
        <v>0</v>
      </c>
    </row>
    <row r="91" spans="1:13">
      <c r="A91" s="1248"/>
      <c r="B91" s="240" t="s">
        <v>17</v>
      </c>
      <c r="C91" s="209">
        <v>545</v>
      </c>
      <c r="D91" s="554">
        <v>545</v>
      </c>
      <c r="E91" s="554">
        <v>0</v>
      </c>
      <c r="F91" s="554">
        <v>0</v>
      </c>
      <c r="G91" s="554">
        <v>0</v>
      </c>
      <c r="H91" s="554">
        <v>0</v>
      </c>
      <c r="I91" s="554">
        <v>0</v>
      </c>
      <c r="J91" s="554">
        <v>0</v>
      </c>
      <c r="K91" s="554">
        <v>0</v>
      </c>
      <c r="L91" s="554">
        <v>0</v>
      </c>
      <c r="M91" s="211">
        <v>0</v>
      </c>
    </row>
    <row r="92" spans="1:13">
      <c r="A92" s="1248"/>
      <c r="B92" s="240" t="s">
        <v>16</v>
      </c>
      <c r="C92" s="209">
        <v>4</v>
      </c>
      <c r="D92" s="554">
        <v>1</v>
      </c>
      <c r="E92" s="554">
        <v>3</v>
      </c>
      <c r="F92" s="554">
        <v>0</v>
      </c>
      <c r="G92" s="554">
        <v>0</v>
      </c>
      <c r="H92" s="554">
        <v>0</v>
      </c>
      <c r="I92" s="554">
        <v>0</v>
      </c>
      <c r="J92" s="554">
        <v>0</v>
      </c>
      <c r="K92" s="554">
        <v>0</v>
      </c>
      <c r="L92" s="554">
        <v>0</v>
      </c>
      <c r="M92" s="211">
        <v>0</v>
      </c>
    </row>
    <row r="93" spans="1:13">
      <c r="A93" s="1250"/>
      <c r="B93" s="240" t="s">
        <v>15</v>
      </c>
      <c r="C93" s="209">
        <v>31</v>
      </c>
      <c r="D93" s="554">
        <v>6</v>
      </c>
      <c r="E93" s="554">
        <v>9</v>
      </c>
      <c r="F93" s="554">
        <v>6</v>
      </c>
      <c r="G93" s="554">
        <v>5</v>
      </c>
      <c r="H93" s="554">
        <v>3</v>
      </c>
      <c r="I93" s="554">
        <v>2</v>
      </c>
      <c r="J93" s="554">
        <v>0</v>
      </c>
      <c r="K93" s="554">
        <v>0</v>
      </c>
      <c r="L93" s="554">
        <v>0</v>
      </c>
      <c r="M93" s="211">
        <v>0</v>
      </c>
    </row>
    <row r="94" spans="1:13">
      <c r="A94" s="1247" t="s">
        <v>254</v>
      </c>
      <c r="B94" s="527" t="s">
        <v>978</v>
      </c>
      <c r="C94" s="553">
        <v>1230</v>
      </c>
      <c r="D94" s="553">
        <v>614</v>
      </c>
      <c r="E94" s="553">
        <v>230</v>
      </c>
      <c r="F94" s="553">
        <v>60</v>
      </c>
      <c r="G94" s="553">
        <v>152</v>
      </c>
      <c r="H94" s="553">
        <v>84</v>
      </c>
      <c r="I94" s="553">
        <v>69</v>
      </c>
      <c r="J94" s="553">
        <v>12</v>
      </c>
      <c r="K94" s="553">
        <v>5</v>
      </c>
      <c r="L94" s="553">
        <v>4</v>
      </c>
      <c r="M94" s="328">
        <v>0</v>
      </c>
    </row>
    <row r="95" spans="1:13">
      <c r="A95" s="1248"/>
      <c r="B95" s="240" t="s">
        <v>14</v>
      </c>
      <c r="C95" s="209">
        <v>58</v>
      </c>
      <c r="D95" s="554">
        <v>3</v>
      </c>
      <c r="E95" s="554">
        <v>15</v>
      </c>
      <c r="F95" s="554">
        <v>3</v>
      </c>
      <c r="G95" s="554">
        <v>24</v>
      </c>
      <c r="H95" s="554">
        <v>8</v>
      </c>
      <c r="I95" s="554">
        <v>5</v>
      </c>
      <c r="J95" s="554">
        <v>0</v>
      </c>
      <c r="K95" s="554">
        <v>0</v>
      </c>
      <c r="L95" s="554">
        <v>0</v>
      </c>
      <c r="M95" s="211">
        <v>0</v>
      </c>
    </row>
    <row r="96" spans="1:13">
      <c r="A96" s="1248"/>
      <c r="B96" s="240" t="s">
        <v>993</v>
      </c>
      <c r="C96" s="209">
        <v>107</v>
      </c>
      <c r="D96" s="554">
        <v>4</v>
      </c>
      <c r="E96" s="554">
        <v>21</v>
      </c>
      <c r="F96" s="554">
        <v>10</v>
      </c>
      <c r="G96" s="554">
        <v>36</v>
      </c>
      <c r="H96" s="554">
        <v>13</v>
      </c>
      <c r="I96" s="554">
        <v>22</v>
      </c>
      <c r="J96" s="554">
        <v>1</v>
      </c>
      <c r="K96" s="554">
        <v>0</v>
      </c>
      <c r="L96" s="554">
        <v>0</v>
      </c>
      <c r="M96" s="211">
        <v>0</v>
      </c>
    </row>
    <row r="97" spans="1:13">
      <c r="A97" s="1248"/>
      <c r="B97" s="240" t="s">
        <v>994</v>
      </c>
      <c r="C97" s="209">
        <v>34</v>
      </c>
      <c r="D97" s="554">
        <v>3</v>
      </c>
      <c r="E97" s="554">
        <v>9</v>
      </c>
      <c r="F97" s="554">
        <v>1</v>
      </c>
      <c r="G97" s="554">
        <v>12</v>
      </c>
      <c r="H97" s="554">
        <v>3</v>
      </c>
      <c r="I97" s="554">
        <v>4</v>
      </c>
      <c r="J97" s="554">
        <v>1</v>
      </c>
      <c r="K97" s="554">
        <v>1</v>
      </c>
      <c r="L97" s="554">
        <v>0</v>
      </c>
      <c r="M97" s="211">
        <v>0</v>
      </c>
    </row>
    <row r="98" spans="1:13">
      <c r="A98" s="1248"/>
      <c r="B98" s="240" t="s">
        <v>995</v>
      </c>
      <c r="C98" s="209">
        <v>445</v>
      </c>
      <c r="D98" s="554">
        <v>43</v>
      </c>
      <c r="E98" s="554">
        <v>173</v>
      </c>
      <c r="F98" s="554">
        <v>42</v>
      </c>
      <c r="G98" s="554">
        <v>76</v>
      </c>
      <c r="H98" s="554">
        <v>58</v>
      </c>
      <c r="I98" s="554">
        <v>36</v>
      </c>
      <c r="J98" s="554">
        <v>10</v>
      </c>
      <c r="K98" s="554">
        <v>4</v>
      </c>
      <c r="L98" s="554">
        <v>3</v>
      </c>
      <c r="M98" s="211">
        <v>0</v>
      </c>
    </row>
    <row r="99" spans="1:13">
      <c r="A99" s="1248"/>
      <c r="B99" s="240" t="s">
        <v>17</v>
      </c>
      <c r="C99" s="209">
        <v>551</v>
      </c>
      <c r="D99" s="554">
        <v>551</v>
      </c>
      <c r="E99" s="554">
        <v>0</v>
      </c>
      <c r="F99" s="554">
        <v>0</v>
      </c>
      <c r="G99" s="554">
        <v>0</v>
      </c>
      <c r="H99" s="554">
        <v>0</v>
      </c>
      <c r="I99" s="554">
        <v>0</v>
      </c>
      <c r="J99" s="554">
        <v>0</v>
      </c>
      <c r="K99" s="554">
        <v>0</v>
      </c>
      <c r="L99" s="554">
        <v>0</v>
      </c>
      <c r="M99" s="211">
        <v>0</v>
      </c>
    </row>
    <row r="100" spans="1:13">
      <c r="A100" s="1248"/>
      <c r="B100" s="240" t="s">
        <v>16</v>
      </c>
      <c r="C100" s="209">
        <v>7</v>
      </c>
      <c r="D100" s="554">
        <v>3</v>
      </c>
      <c r="E100" s="554">
        <v>3</v>
      </c>
      <c r="F100" s="554">
        <v>1</v>
      </c>
      <c r="G100" s="554">
        <v>0</v>
      </c>
      <c r="H100" s="554">
        <v>0</v>
      </c>
      <c r="I100" s="554">
        <v>0</v>
      </c>
      <c r="J100" s="554">
        <v>0</v>
      </c>
      <c r="K100" s="554">
        <v>0</v>
      </c>
      <c r="L100" s="554">
        <v>0</v>
      </c>
      <c r="M100" s="211">
        <v>0</v>
      </c>
    </row>
    <row r="101" spans="1:13">
      <c r="A101" s="1250"/>
      <c r="B101" s="240" t="s">
        <v>15</v>
      </c>
      <c r="C101" s="209">
        <v>28</v>
      </c>
      <c r="D101" s="554">
        <v>7</v>
      </c>
      <c r="E101" s="554">
        <v>9</v>
      </c>
      <c r="F101" s="554">
        <v>3</v>
      </c>
      <c r="G101" s="554">
        <v>4</v>
      </c>
      <c r="H101" s="554">
        <v>2</v>
      </c>
      <c r="I101" s="554">
        <v>2</v>
      </c>
      <c r="J101" s="554">
        <v>0</v>
      </c>
      <c r="K101" s="554">
        <v>0</v>
      </c>
      <c r="L101" s="554">
        <v>1</v>
      </c>
      <c r="M101" s="211">
        <v>0</v>
      </c>
    </row>
    <row r="102" spans="1:13">
      <c r="A102" s="1247" t="s">
        <v>255</v>
      </c>
      <c r="B102" s="527" t="s">
        <v>978</v>
      </c>
      <c r="C102" s="553">
        <v>1988</v>
      </c>
      <c r="D102" s="553">
        <v>1150</v>
      </c>
      <c r="E102" s="553">
        <v>330</v>
      </c>
      <c r="F102" s="553">
        <v>109</v>
      </c>
      <c r="G102" s="553">
        <v>215</v>
      </c>
      <c r="H102" s="553">
        <v>83</v>
      </c>
      <c r="I102" s="553">
        <v>70</v>
      </c>
      <c r="J102" s="553">
        <v>16</v>
      </c>
      <c r="K102" s="553">
        <v>10</v>
      </c>
      <c r="L102" s="553">
        <v>5</v>
      </c>
      <c r="M102" s="328">
        <v>0</v>
      </c>
    </row>
    <row r="103" spans="1:13">
      <c r="A103" s="1248"/>
      <c r="B103" s="240" t="s">
        <v>14</v>
      </c>
      <c r="C103" s="209">
        <v>72</v>
      </c>
      <c r="D103" s="554">
        <v>5</v>
      </c>
      <c r="E103" s="554">
        <v>25</v>
      </c>
      <c r="F103" s="554">
        <v>5</v>
      </c>
      <c r="G103" s="554">
        <v>30</v>
      </c>
      <c r="H103" s="554">
        <v>7</v>
      </c>
      <c r="I103" s="554">
        <v>0</v>
      </c>
      <c r="J103" s="554">
        <v>0</v>
      </c>
      <c r="K103" s="554">
        <v>0</v>
      </c>
      <c r="L103" s="554">
        <v>0</v>
      </c>
      <c r="M103" s="211">
        <v>0</v>
      </c>
    </row>
    <row r="104" spans="1:13">
      <c r="A104" s="1248"/>
      <c r="B104" s="240" t="s">
        <v>993</v>
      </c>
      <c r="C104" s="209">
        <v>125</v>
      </c>
      <c r="D104" s="554">
        <v>3</v>
      </c>
      <c r="E104" s="554">
        <v>20</v>
      </c>
      <c r="F104" s="554">
        <v>24</v>
      </c>
      <c r="G104" s="554">
        <v>52</v>
      </c>
      <c r="H104" s="554">
        <v>14</v>
      </c>
      <c r="I104" s="554">
        <v>12</v>
      </c>
      <c r="J104" s="554">
        <v>0</v>
      </c>
      <c r="K104" s="554">
        <v>0</v>
      </c>
      <c r="L104" s="554">
        <v>0</v>
      </c>
      <c r="M104" s="211">
        <v>0</v>
      </c>
    </row>
    <row r="105" spans="1:13">
      <c r="A105" s="1248"/>
      <c r="B105" s="240" t="s">
        <v>994</v>
      </c>
      <c r="C105" s="209">
        <v>58</v>
      </c>
      <c r="D105" s="554">
        <v>7</v>
      </c>
      <c r="E105" s="554">
        <v>26</v>
      </c>
      <c r="F105" s="554">
        <v>4</v>
      </c>
      <c r="G105" s="554">
        <v>13</v>
      </c>
      <c r="H105" s="554">
        <v>6</v>
      </c>
      <c r="I105" s="554">
        <v>1</v>
      </c>
      <c r="J105" s="554">
        <v>1</v>
      </c>
      <c r="K105" s="554">
        <v>0</v>
      </c>
      <c r="L105" s="554">
        <v>0</v>
      </c>
      <c r="M105" s="211">
        <v>0</v>
      </c>
    </row>
    <row r="106" spans="1:13">
      <c r="A106" s="1248"/>
      <c r="B106" s="240" t="s">
        <v>995</v>
      </c>
      <c r="C106" s="209">
        <v>640</v>
      </c>
      <c r="D106" s="554">
        <v>67</v>
      </c>
      <c r="E106" s="554">
        <v>253</v>
      </c>
      <c r="F106" s="554">
        <v>72</v>
      </c>
      <c r="G106" s="554">
        <v>113</v>
      </c>
      <c r="H106" s="554">
        <v>53</v>
      </c>
      <c r="I106" s="554">
        <v>53</v>
      </c>
      <c r="J106" s="554">
        <v>15</v>
      </c>
      <c r="K106" s="554">
        <v>9</v>
      </c>
      <c r="L106" s="554">
        <v>5</v>
      </c>
      <c r="M106" s="211">
        <v>0</v>
      </c>
    </row>
    <row r="107" spans="1:13">
      <c r="A107" s="1248"/>
      <c r="B107" s="240" t="s">
        <v>17</v>
      </c>
      <c r="C107" s="209">
        <v>1059</v>
      </c>
      <c r="D107" s="554">
        <v>1059</v>
      </c>
      <c r="E107" s="554">
        <v>0</v>
      </c>
      <c r="F107" s="554">
        <v>0</v>
      </c>
      <c r="G107" s="554">
        <v>0</v>
      </c>
      <c r="H107" s="554">
        <v>0</v>
      </c>
      <c r="I107" s="554">
        <v>0</v>
      </c>
      <c r="J107" s="554">
        <v>0</v>
      </c>
      <c r="K107" s="554">
        <v>0</v>
      </c>
      <c r="L107" s="554">
        <v>0</v>
      </c>
      <c r="M107" s="211">
        <v>0</v>
      </c>
    </row>
    <row r="108" spans="1:13">
      <c r="A108" s="1248"/>
      <c r="B108" s="240" t="s">
        <v>16</v>
      </c>
      <c r="C108" s="209">
        <v>1</v>
      </c>
      <c r="D108" s="554">
        <v>0</v>
      </c>
      <c r="E108" s="554">
        <v>1</v>
      </c>
      <c r="F108" s="554">
        <v>0</v>
      </c>
      <c r="G108" s="554">
        <v>0</v>
      </c>
      <c r="H108" s="554">
        <v>0</v>
      </c>
      <c r="I108" s="554">
        <v>0</v>
      </c>
      <c r="J108" s="554">
        <v>0</v>
      </c>
      <c r="K108" s="554">
        <v>0</v>
      </c>
      <c r="L108" s="554">
        <v>0</v>
      </c>
      <c r="M108" s="211">
        <v>0</v>
      </c>
    </row>
    <row r="109" spans="1:13">
      <c r="A109" s="1250"/>
      <c r="B109" s="240" t="s">
        <v>15</v>
      </c>
      <c r="C109" s="209">
        <v>33</v>
      </c>
      <c r="D109" s="554">
        <v>9</v>
      </c>
      <c r="E109" s="554">
        <v>5</v>
      </c>
      <c r="F109" s="554">
        <v>4</v>
      </c>
      <c r="G109" s="554">
        <v>7</v>
      </c>
      <c r="H109" s="554">
        <v>3</v>
      </c>
      <c r="I109" s="554">
        <v>4</v>
      </c>
      <c r="J109" s="554">
        <v>0</v>
      </c>
      <c r="K109" s="554">
        <v>1</v>
      </c>
      <c r="L109" s="554">
        <v>0</v>
      </c>
      <c r="M109" s="211">
        <v>0</v>
      </c>
    </row>
    <row r="110" spans="1:13">
      <c r="A110" s="1247" t="s">
        <v>256</v>
      </c>
      <c r="B110" s="527" t="s">
        <v>978</v>
      </c>
      <c r="C110" s="553">
        <v>1623</v>
      </c>
      <c r="D110" s="553">
        <v>886</v>
      </c>
      <c r="E110" s="553">
        <v>269</v>
      </c>
      <c r="F110" s="553">
        <v>109</v>
      </c>
      <c r="G110" s="553">
        <v>214</v>
      </c>
      <c r="H110" s="553">
        <v>89</v>
      </c>
      <c r="I110" s="553">
        <v>47</v>
      </c>
      <c r="J110" s="553">
        <v>6</v>
      </c>
      <c r="K110" s="553">
        <v>1</v>
      </c>
      <c r="L110" s="553">
        <v>2</v>
      </c>
      <c r="M110" s="328">
        <v>0</v>
      </c>
    </row>
    <row r="111" spans="1:13">
      <c r="A111" s="1248" t="s">
        <v>256</v>
      </c>
      <c r="B111" s="240" t="s">
        <v>14</v>
      </c>
      <c r="C111" s="209">
        <v>55</v>
      </c>
      <c r="D111" s="554">
        <v>3</v>
      </c>
      <c r="E111" s="554">
        <v>18</v>
      </c>
      <c r="F111" s="554">
        <v>6</v>
      </c>
      <c r="G111" s="554">
        <v>18</v>
      </c>
      <c r="H111" s="554">
        <v>7</v>
      </c>
      <c r="I111" s="554">
        <v>3</v>
      </c>
      <c r="J111" s="554">
        <v>0</v>
      </c>
      <c r="K111" s="554">
        <v>0</v>
      </c>
      <c r="L111" s="554">
        <v>0</v>
      </c>
      <c r="M111" s="211">
        <v>0</v>
      </c>
    </row>
    <row r="112" spans="1:13">
      <c r="A112" s="1248"/>
      <c r="B112" s="240" t="s">
        <v>993</v>
      </c>
      <c r="C112" s="209">
        <v>144</v>
      </c>
      <c r="D112" s="554">
        <v>4</v>
      </c>
      <c r="E112" s="554">
        <v>33</v>
      </c>
      <c r="F112" s="554">
        <v>22</v>
      </c>
      <c r="G112" s="554">
        <v>48</v>
      </c>
      <c r="H112" s="554">
        <v>26</v>
      </c>
      <c r="I112" s="554">
        <v>10</v>
      </c>
      <c r="J112" s="554">
        <v>1</v>
      </c>
      <c r="K112" s="554">
        <v>0</v>
      </c>
      <c r="L112" s="554">
        <v>0</v>
      </c>
      <c r="M112" s="211">
        <v>0</v>
      </c>
    </row>
    <row r="113" spans="1:13">
      <c r="A113" s="1248"/>
      <c r="B113" s="240" t="s">
        <v>994</v>
      </c>
      <c r="C113" s="209">
        <v>96</v>
      </c>
      <c r="D113" s="554">
        <v>5</v>
      </c>
      <c r="E113" s="554">
        <v>21</v>
      </c>
      <c r="F113" s="554">
        <v>19</v>
      </c>
      <c r="G113" s="554">
        <v>40</v>
      </c>
      <c r="H113" s="554">
        <v>7</v>
      </c>
      <c r="I113" s="554">
        <v>3</v>
      </c>
      <c r="J113" s="554">
        <v>1</v>
      </c>
      <c r="K113" s="554">
        <v>0</v>
      </c>
      <c r="L113" s="554">
        <v>0</v>
      </c>
      <c r="M113" s="211">
        <v>0</v>
      </c>
    </row>
    <row r="114" spans="1:13">
      <c r="A114" s="1248"/>
      <c r="B114" s="240" t="s">
        <v>995</v>
      </c>
      <c r="C114" s="209">
        <v>502</v>
      </c>
      <c r="D114" s="554">
        <v>62</v>
      </c>
      <c r="E114" s="554">
        <v>188</v>
      </c>
      <c r="F114" s="554">
        <v>61</v>
      </c>
      <c r="G114" s="554">
        <v>106</v>
      </c>
      <c r="H114" s="554">
        <v>48</v>
      </c>
      <c r="I114" s="554">
        <v>31</v>
      </c>
      <c r="J114" s="554">
        <v>3</v>
      </c>
      <c r="K114" s="554">
        <v>1</v>
      </c>
      <c r="L114" s="554">
        <v>2</v>
      </c>
      <c r="M114" s="211">
        <v>0</v>
      </c>
    </row>
    <row r="115" spans="1:13">
      <c r="A115" s="1248"/>
      <c r="B115" s="240" t="s">
        <v>17</v>
      </c>
      <c r="C115" s="209">
        <v>807</v>
      </c>
      <c r="D115" s="554">
        <v>807</v>
      </c>
      <c r="E115" s="554">
        <v>0</v>
      </c>
      <c r="F115" s="554">
        <v>0</v>
      </c>
      <c r="G115" s="554">
        <v>0</v>
      </c>
      <c r="H115" s="554">
        <v>0</v>
      </c>
      <c r="I115" s="554">
        <v>0</v>
      </c>
      <c r="J115" s="554">
        <v>0</v>
      </c>
      <c r="K115" s="554">
        <v>0</v>
      </c>
      <c r="L115" s="554">
        <v>0</v>
      </c>
      <c r="M115" s="211">
        <v>0</v>
      </c>
    </row>
    <row r="116" spans="1:13">
      <c r="A116" s="1248"/>
      <c r="B116" s="240" t="s">
        <v>16</v>
      </c>
      <c r="C116" s="209">
        <v>0</v>
      </c>
      <c r="D116" s="554">
        <v>0</v>
      </c>
      <c r="E116" s="554">
        <v>0</v>
      </c>
      <c r="F116" s="554">
        <v>0</v>
      </c>
      <c r="G116" s="554">
        <v>0</v>
      </c>
      <c r="H116" s="554">
        <v>0</v>
      </c>
      <c r="I116" s="554">
        <v>0</v>
      </c>
      <c r="J116" s="554">
        <v>0</v>
      </c>
      <c r="K116" s="554">
        <v>0</v>
      </c>
      <c r="L116" s="554">
        <v>0</v>
      </c>
      <c r="M116" s="211">
        <v>0</v>
      </c>
    </row>
    <row r="117" spans="1:13">
      <c r="A117" s="1250"/>
      <c r="B117" s="240" t="s">
        <v>15</v>
      </c>
      <c r="C117" s="209">
        <v>19</v>
      </c>
      <c r="D117" s="554">
        <v>5</v>
      </c>
      <c r="E117" s="554">
        <v>9</v>
      </c>
      <c r="F117" s="554">
        <v>1</v>
      </c>
      <c r="G117" s="554">
        <v>2</v>
      </c>
      <c r="H117" s="554">
        <v>1</v>
      </c>
      <c r="I117" s="554">
        <v>0</v>
      </c>
      <c r="J117" s="554">
        <v>1</v>
      </c>
      <c r="K117" s="554">
        <v>0</v>
      </c>
      <c r="L117" s="554">
        <v>0</v>
      </c>
      <c r="M117" s="211">
        <v>0</v>
      </c>
    </row>
    <row r="118" spans="1:13">
      <c r="A118" s="1247" t="s">
        <v>257</v>
      </c>
      <c r="B118" s="527" t="s">
        <v>978</v>
      </c>
      <c r="C118" s="553">
        <v>1238</v>
      </c>
      <c r="D118" s="553">
        <v>549</v>
      </c>
      <c r="E118" s="553">
        <v>203</v>
      </c>
      <c r="F118" s="553">
        <v>95</v>
      </c>
      <c r="G118" s="553">
        <v>195</v>
      </c>
      <c r="H118" s="553">
        <v>93</v>
      </c>
      <c r="I118" s="553">
        <v>78</v>
      </c>
      <c r="J118" s="553">
        <v>15</v>
      </c>
      <c r="K118" s="553">
        <v>6</v>
      </c>
      <c r="L118" s="553">
        <v>3</v>
      </c>
      <c r="M118" s="328">
        <v>1</v>
      </c>
    </row>
    <row r="119" spans="1:13">
      <c r="A119" s="1248"/>
      <c r="B119" s="240" t="s">
        <v>14</v>
      </c>
      <c r="C119" s="209">
        <v>91</v>
      </c>
      <c r="D119" s="554">
        <v>17</v>
      </c>
      <c r="E119" s="554">
        <v>20</v>
      </c>
      <c r="F119" s="554">
        <v>9</v>
      </c>
      <c r="G119" s="554">
        <v>29</v>
      </c>
      <c r="H119" s="554">
        <v>14</v>
      </c>
      <c r="I119" s="554">
        <v>2</v>
      </c>
      <c r="J119" s="554">
        <v>0</v>
      </c>
      <c r="K119" s="554">
        <v>0</v>
      </c>
      <c r="L119" s="554">
        <v>0</v>
      </c>
      <c r="M119" s="211">
        <v>0</v>
      </c>
    </row>
    <row r="120" spans="1:13">
      <c r="A120" s="1248"/>
      <c r="B120" s="240" t="s">
        <v>993</v>
      </c>
      <c r="C120" s="209">
        <v>174</v>
      </c>
      <c r="D120" s="554">
        <v>4</v>
      </c>
      <c r="E120" s="554">
        <v>31</v>
      </c>
      <c r="F120" s="554">
        <v>21</v>
      </c>
      <c r="G120" s="554">
        <v>60</v>
      </c>
      <c r="H120" s="554">
        <v>27</v>
      </c>
      <c r="I120" s="554">
        <v>26</v>
      </c>
      <c r="J120" s="554">
        <v>4</v>
      </c>
      <c r="K120" s="554">
        <v>1</v>
      </c>
      <c r="L120" s="554">
        <v>0</v>
      </c>
      <c r="M120" s="211">
        <v>0</v>
      </c>
    </row>
    <row r="121" spans="1:13">
      <c r="A121" s="1248"/>
      <c r="B121" s="240" t="s">
        <v>994</v>
      </c>
      <c r="C121" s="209">
        <v>54</v>
      </c>
      <c r="D121" s="554">
        <v>0</v>
      </c>
      <c r="E121" s="554">
        <v>14</v>
      </c>
      <c r="F121" s="554">
        <v>8</v>
      </c>
      <c r="G121" s="554">
        <v>19</v>
      </c>
      <c r="H121" s="554">
        <v>8</v>
      </c>
      <c r="I121" s="554">
        <v>4</v>
      </c>
      <c r="J121" s="554">
        <v>1</v>
      </c>
      <c r="K121" s="554">
        <v>0</v>
      </c>
      <c r="L121" s="554">
        <v>0</v>
      </c>
      <c r="M121" s="211">
        <v>0</v>
      </c>
    </row>
    <row r="122" spans="1:13">
      <c r="A122" s="1248"/>
      <c r="B122" s="240" t="s">
        <v>995</v>
      </c>
      <c r="C122" s="209">
        <v>406</v>
      </c>
      <c r="D122" s="554">
        <v>34</v>
      </c>
      <c r="E122" s="554">
        <v>132</v>
      </c>
      <c r="F122" s="554">
        <v>55</v>
      </c>
      <c r="G122" s="554">
        <v>82</v>
      </c>
      <c r="H122" s="554">
        <v>43</v>
      </c>
      <c r="I122" s="554">
        <v>41</v>
      </c>
      <c r="J122" s="554">
        <v>10</v>
      </c>
      <c r="K122" s="554">
        <v>5</v>
      </c>
      <c r="L122" s="554">
        <v>3</v>
      </c>
      <c r="M122" s="211">
        <v>1</v>
      </c>
    </row>
    <row r="123" spans="1:13">
      <c r="A123" s="1248"/>
      <c r="B123" s="240" t="s">
        <v>17</v>
      </c>
      <c r="C123" s="209">
        <v>488</v>
      </c>
      <c r="D123" s="554">
        <v>488</v>
      </c>
      <c r="E123" s="554">
        <v>0</v>
      </c>
      <c r="F123" s="554">
        <v>0</v>
      </c>
      <c r="G123" s="554">
        <v>0</v>
      </c>
      <c r="H123" s="554">
        <v>0</v>
      </c>
      <c r="I123" s="554">
        <v>0</v>
      </c>
      <c r="J123" s="554">
        <v>0</v>
      </c>
      <c r="K123" s="554">
        <v>0</v>
      </c>
      <c r="L123" s="554">
        <v>0</v>
      </c>
      <c r="M123" s="211">
        <v>0</v>
      </c>
    </row>
    <row r="124" spans="1:13">
      <c r="A124" s="1248"/>
      <c r="B124" s="240" t="s">
        <v>16</v>
      </c>
      <c r="C124" s="209">
        <v>2</v>
      </c>
      <c r="D124" s="554">
        <v>1</v>
      </c>
      <c r="E124" s="554">
        <v>0</v>
      </c>
      <c r="F124" s="554">
        <v>0</v>
      </c>
      <c r="G124" s="554">
        <v>1</v>
      </c>
      <c r="H124" s="554">
        <v>0</v>
      </c>
      <c r="I124" s="554">
        <v>0</v>
      </c>
      <c r="J124" s="554">
        <v>0</v>
      </c>
      <c r="K124" s="554">
        <v>0</v>
      </c>
      <c r="L124" s="554">
        <v>0</v>
      </c>
      <c r="M124" s="211">
        <v>0</v>
      </c>
    </row>
    <row r="125" spans="1:13">
      <c r="A125" s="1250"/>
      <c r="B125" s="240" t="s">
        <v>15</v>
      </c>
      <c r="C125" s="209">
        <v>23</v>
      </c>
      <c r="D125" s="554">
        <v>5</v>
      </c>
      <c r="E125" s="554">
        <v>6</v>
      </c>
      <c r="F125" s="554">
        <v>2</v>
      </c>
      <c r="G125" s="554">
        <v>4</v>
      </c>
      <c r="H125" s="554">
        <v>1</v>
      </c>
      <c r="I125" s="554">
        <v>5</v>
      </c>
      <c r="J125" s="554">
        <v>0</v>
      </c>
      <c r="K125" s="554">
        <v>0</v>
      </c>
      <c r="L125" s="554">
        <v>0</v>
      </c>
      <c r="M125" s="211">
        <v>0</v>
      </c>
    </row>
    <row r="126" spans="1:13">
      <c r="A126" s="1247" t="s">
        <v>258</v>
      </c>
      <c r="B126" s="527" t="s">
        <v>978</v>
      </c>
      <c r="C126" s="553">
        <v>2130</v>
      </c>
      <c r="D126" s="553">
        <v>1108</v>
      </c>
      <c r="E126" s="553">
        <v>472</v>
      </c>
      <c r="F126" s="553">
        <v>151</v>
      </c>
      <c r="G126" s="553">
        <v>228</v>
      </c>
      <c r="H126" s="553">
        <v>81</v>
      </c>
      <c r="I126" s="553">
        <v>77</v>
      </c>
      <c r="J126" s="553">
        <v>8</v>
      </c>
      <c r="K126" s="553">
        <v>3</v>
      </c>
      <c r="L126" s="553">
        <v>2</v>
      </c>
      <c r="M126" s="328">
        <v>0</v>
      </c>
    </row>
    <row r="127" spans="1:13">
      <c r="A127" s="1248"/>
      <c r="B127" s="240" t="s">
        <v>14</v>
      </c>
      <c r="C127" s="209">
        <v>134</v>
      </c>
      <c r="D127" s="554">
        <v>29</v>
      </c>
      <c r="E127" s="554">
        <v>39</v>
      </c>
      <c r="F127" s="554">
        <v>21</v>
      </c>
      <c r="G127" s="554">
        <v>37</v>
      </c>
      <c r="H127" s="554">
        <v>6</v>
      </c>
      <c r="I127" s="554">
        <v>2</v>
      </c>
      <c r="J127" s="554">
        <v>0</v>
      </c>
      <c r="K127" s="554">
        <v>0</v>
      </c>
      <c r="L127" s="554">
        <v>0</v>
      </c>
      <c r="M127" s="211">
        <v>0</v>
      </c>
    </row>
    <row r="128" spans="1:13">
      <c r="A128" s="1248"/>
      <c r="B128" s="240" t="s">
        <v>993</v>
      </c>
      <c r="C128" s="209">
        <v>84</v>
      </c>
      <c r="D128" s="554">
        <v>2</v>
      </c>
      <c r="E128" s="554">
        <v>14</v>
      </c>
      <c r="F128" s="554">
        <v>9</v>
      </c>
      <c r="G128" s="554">
        <v>35</v>
      </c>
      <c r="H128" s="554">
        <v>11</v>
      </c>
      <c r="I128" s="554">
        <v>13</v>
      </c>
      <c r="J128" s="554">
        <v>0</v>
      </c>
      <c r="K128" s="554">
        <v>0</v>
      </c>
      <c r="L128" s="554">
        <v>0</v>
      </c>
      <c r="M128" s="211">
        <v>0</v>
      </c>
    </row>
    <row r="129" spans="1:13">
      <c r="A129" s="1248"/>
      <c r="B129" s="240" t="s">
        <v>994</v>
      </c>
      <c r="C129" s="209">
        <v>39</v>
      </c>
      <c r="D129" s="554">
        <v>5</v>
      </c>
      <c r="E129" s="554">
        <v>12</v>
      </c>
      <c r="F129" s="554">
        <v>6</v>
      </c>
      <c r="G129" s="554">
        <v>10</v>
      </c>
      <c r="H129" s="554">
        <v>2</v>
      </c>
      <c r="I129" s="554">
        <v>3</v>
      </c>
      <c r="J129" s="554">
        <v>0</v>
      </c>
      <c r="K129" s="554">
        <v>1</v>
      </c>
      <c r="L129" s="554">
        <v>0</v>
      </c>
      <c r="M129" s="211">
        <v>0</v>
      </c>
    </row>
    <row r="130" spans="1:13">
      <c r="A130" s="1248"/>
      <c r="B130" s="240" t="s">
        <v>995</v>
      </c>
      <c r="C130" s="209">
        <v>891</v>
      </c>
      <c r="D130" s="554">
        <v>117</v>
      </c>
      <c r="E130" s="554">
        <v>393</v>
      </c>
      <c r="F130" s="554">
        <v>113</v>
      </c>
      <c r="G130" s="554">
        <v>141</v>
      </c>
      <c r="H130" s="554">
        <v>61</v>
      </c>
      <c r="I130" s="554">
        <v>57</v>
      </c>
      <c r="J130" s="554">
        <v>6</v>
      </c>
      <c r="K130" s="554">
        <v>1</v>
      </c>
      <c r="L130" s="554">
        <v>2</v>
      </c>
      <c r="M130" s="211">
        <v>0</v>
      </c>
    </row>
    <row r="131" spans="1:13">
      <c r="A131" s="1248"/>
      <c r="B131" s="240" t="s">
        <v>17</v>
      </c>
      <c r="C131" s="209">
        <v>944</v>
      </c>
      <c r="D131" s="554">
        <v>944</v>
      </c>
      <c r="E131" s="554">
        <v>0</v>
      </c>
      <c r="F131" s="554">
        <v>0</v>
      </c>
      <c r="G131" s="554">
        <v>0</v>
      </c>
      <c r="H131" s="554">
        <v>0</v>
      </c>
      <c r="I131" s="554">
        <v>0</v>
      </c>
      <c r="J131" s="554">
        <v>0</v>
      </c>
      <c r="K131" s="554">
        <v>0</v>
      </c>
      <c r="L131" s="554">
        <v>0</v>
      </c>
      <c r="M131" s="211">
        <v>0</v>
      </c>
    </row>
    <row r="132" spans="1:13">
      <c r="A132" s="1248" t="s">
        <v>258</v>
      </c>
      <c r="B132" s="240" t="s">
        <v>16</v>
      </c>
      <c r="C132" s="209">
        <v>0</v>
      </c>
      <c r="D132" s="554">
        <v>0</v>
      </c>
      <c r="E132" s="554">
        <v>0</v>
      </c>
      <c r="F132" s="554">
        <v>0</v>
      </c>
      <c r="G132" s="554">
        <v>0</v>
      </c>
      <c r="H132" s="554">
        <v>0</v>
      </c>
      <c r="I132" s="554">
        <v>0</v>
      </c>
      <c r="J132" s="554">
        <v>0</v>
      </c>
      <c r="K132" s="554">
        <v>0</v>
      </c>
      <c r="L132" s="554">
        <v>0</v>
      </c>
      <c r="M132" s="211">
        <v>0</v>
      </c>
    </row>
    <row r="133" spans="1:13">
      <c r="A133" s="1250"/>
      <c r="B133" s="240" t="s">
        <v>15</v>
      </c>
      <c r="C133" s="209">
        <v>38</v>
      </c>
      <c r="D133" s="554">
        <v>11</v>
      </c>
      <c r="E133" s="554">
        <v>14</v>
      </c>
      <c r="F133" s="554">
        <v>2</v>
      </c>
      <c r="G133" s="554">
        <v>5</v>
      </c>
      <c r="H133" s="554">
        <v>1</v>
      </c>
      <c r="I133" s="554">
        <v>2</v>
      </c>
      <c r="J133" s="554">
        <v>2</v>
      </c>
      <c r="K133" s="554">
        <v>1</v>
      </c>
      <c r="L133" s="554">
        <v>0</v>
      </c>
      <c r="M133" s="211">
        <v>0</v>
      </c>
    </row>
    <row r="134" spans="1:13">
      <c r="A134" s="1247" t="s">
        <v>259</v>
      </c>
      <c r="B134" s="527" t="s">
        <v>978</v>
      </c>
      <c r="C134" s="553">
        <v>3349</v>
      </c>
      <c r="D134" s="553">
        <v>2028</v>
      </c>
      <c r="E134" s="553">
        <v>577</v>
      </c>
      <c r="F134" s="553">
        <v>194</v>
      </c>
      <c r="G134" s="553">
        <v>288</v>
      </c>
      <c r="H134" s="553">
        <v>138</v>
      </c>
      <c r="I134" s="553">
        <v>95</v>
      </c>
      <c r="J134" s="553">
        <v>20</v>
      </c>
      <c r="K134" s="553">
        <v>6</v>
      </c>
      <c r="L134" s="553">
        <v>3</v>
      </c>
      <c r="M134" s="328">
        <v>0</v>
      </c>
    </row>
    <row r="135" spans="1:13">
      <c r="A135" s="1248"/>
      <c r="B135" s="240" t="s">
        <v>14</v>
      </c>
      <c r="C135" s="209">
        <v>137</v>
      </c>
      <c r="D135" s="554">
        <v>3</v>
      </c>
      <c r="E135" s="554">
        <v>29</v>
      </c>
      <c r="F135" s="554">
        <v>17</v>
      </c>
      <c r="G135" s="554">
        <v>58</v>
      </c>
      <c r="H135" s="554">
        <v>24</v>
      </c>
      <c r="I135" s="554">
        <v>6</v>
      </c>
      <c r="J135" s="554">
        <v>0</v>
      </c>
      <c r="K135" s="554">
        <v>0</v>
      </c>
      <c r="L135" s="554">
        <v>0</v>
      </c>
      <c r="M135" s="211">
        <v>0</v>
      </c>
    </row>
    <row r="136" spans="1:13">
      <c r="A136" s="1248"/>
      <c r="B136" s="240" t="s">
        <v>993</v>
      </c>
      <c r="C136" s="209">
        <v>101</v>
      </c>
      <c r="D136" s="554">
        <v>5</v>
      </c>
      <c r="E136" s="554">
        <v>17</v>
      </c>
      <c r="F136" s="554">
        <v>24</v>
      </c>
      <c r="G136" s="554">
        <v>25</v>
      </c>
      <c r="H136" s="554">
        <v>14</v>
      </c>
      <c r="I136" s="554">
        <v>13</v>
      </c>
      <c r="J136" s="554">
        <v>2</v>
      </c>
      <c r="K136" s="554">
        <v>1</v>
      </c>
      <c r="L136" s="554">
        <v>0</v>
      </c>
      <c r="M136" s="211">
        <v>0</v>
      </c>
    </row>
    <row r="137" spans="1:13">
      <c r="A137" s="1248"/>
      <c r="B137" s="240" t="s">
        <v>994</v>
      </c>
      <c r="C137" s="209">
        <v>50</v>
      </c>
      <c r="D137" s="554">
        <v>0</v>
      </c>
      <c r="E137" s="554">
        <v>13</v>
      </c>
      <c r="F137" s="554">
        <v>7</v>
      </c>
      <c r="G137" s="554">
        <v>22</v>
      </c>
      <c r="H137" s="554">
        <v>5</v>
      </c>
      <c r="I137" s="554">
        <v>2</v>
      </c>
      <c r="J137" s="554">
        <v>1</v>
      </c>
      <c r="K137" s="554">
        <v>0</v>
      </c>
      <c r="L137" s="554">
        <v>0</v>
      </c>
      <c r="M137" s="211">
        <v>0</v>
      </c>
    </row>
    <row r="138" spans="1:13">
      <c r="A138" s="1248"/>
      <c r="B138" s="240" t="s">
        <v>995</v>
      </c>
      <c r="C138" s="209">
        <v>1140</v>
      </c>
      <c r="D138" s="554">
        <v>130</v>
      </c>
      <c r="E138" s="554">
        <v>513</v>
      </c>
      <c r="F138" s="554">
        <v>140</v>
      </c>
      <c r="G138" s="554">
        <v>172</v>
      </c>
      <c r="H138" s="554">
        <v>92</v>
      </c>
      <c r="I138" s="554">
        <v>70</v>
      </c>
      <c r="J138" s="554">
        <v>16</v>
      </c>
      <c r="K138" s="554">
        <v>5</v>
      </c>
      <c r="L138" s="554">
        <v>2</v>
      </c>
      <c r="M138" s="211">
        <v>0</v>
      </c>
    </row>
    <row r="139" spans="1:13">
      <c r="A139" s="1248"/>
      <c r="B139" s="240" t="s">
        <v>17</v>
      </c>
      <c r="C139" s="209">
        <v>1880</v>
      </c>
      <c r="D139" s="554">
        <v>1880</v>
      </c>
      <c r="E139" s="554">
        <v>0</v>
      </c>
      <c r="F139" s="554">
        <v>0</v>
      </c>
      <c r="G139" s="554">
        <v>0</v>
      </c>
      <c r="H139" s="554">
        <v>0</v>
      </c>
      <c r="I139" s="554">
        <v>0</v>
      </c>
      <c r="J139" s="554">
        <v>0</v>
      </c>
      <c r="K139" s="554">
        <v>0</v>
      </c>
      <c r="L139" s="554">
        <v>0</v>
      </c>
      <c r="M139" s="211">
        <v>0</v>
      </c>
    </row>
    <row r="140" spans="1:13">
      <c r="A140" s="1248"/>
      <c r="B140" s="240" t="s">
        <v>16</v>
      </c>
      <c r="C140" s="209">
        <v>3</v>
      </c>
      <c r="D140" s="554">
        <v>2</v>
      </c>
      <c r="E140" s="554">
        <v>0</v>
      </c>
      <c r="F140" s="554">
        <v>0</v>
      </c>
      <c r="G140" s="554">
        <v>0</v>
      </c>
      <c r="H140" s="554">
        <v>1</v>
      </c>
      <c r="I140" s="554">
        <v>0</v>
      </c>
      <c r="J140" s="554">
        <v>0</v>
      </c>
      <c r="K140" s="554">
        <v>0</v>
      </c>
      <c r="L140" s="554">
        <v>0</v>
      </c>
      <c r="M140" s="211">
        <v>0</v>
      </c>
    </row>
    <row r="141" spans="1:13">
      <c r="A141" s="1250"/>
      <c r="B141" s="240" t="s">
        <v>15</v>
      </c>
      <c r="C141" s="209">
        <v>38</v>
      </c>
      <c r="D141" s="554">
        <v>8</v>
      </c>
      <c r="E141" s="554">
        <v>5</v>
      </c>
      <c r="F141" s="554">
        <v>6</v>
      </c>
      <c r="G141" s="554">
        <v>11</v>
      </c>
      <c r="H141" s="554">
        <v>2</v>
      </c>
      <c r="I141" s="554">
        <v>4</v>
      </c>
      <c r="J141" s="554">
        <v>1</v>
      </c>
      <c r="K141" s="554">
        <v>0</v>
      </c>
      <c r="L141" s="554">
        <v>1</v>
      </c>
      <c r="M141" s="211">
        <v>0</v>
      </c>
    </row>
    <row r="142" spans="1:13">
      <c r="A142" s="1247" t="s">
        <v>268</v>
      </c>
      <c r="B142" s="527" t="s">
        <v>978</v>
      </c>
      <c r="C142" s="553">
        <v>574</v>
      </c>
      <c r="D142" s="553">
        <v>192</v>
      </c>
      <c r="E142" s="553">
        <v>137</v>
      </c>
      <c r="F142" s="553">
        <v>49</v>
      </c>
      <c r="G142" s="553">
        <v>95</v>
      </c>
      <c r="H142" s="553">
        <v>56</v>
      </c>
      <c r="I142" s="553">
        <v>35</v>
      </c>
      <c r="J142" s="553">
        <v>7</v>
      </c>
      <c r="K142" s="553">
        <v>2</v>
      </c>
      <c r="L142" s="553">
        <v>1</v>
      </c>
      <c r="M142" s="328">
        <v>0</v>
      </c>
    </row>
    <row r="143" spans="1:13">
      <c r="A143" s="1248"/>
      <c r="B143" s="240" t="s">
        <v>14</v>
      </c>
      <c r="C143" s="209">
        <v>26</v>
      </c>
      <c r="D143" s="554">
        <v>0</v>
      </c>
      <c r="E143" s="554">
        <v>4</v>
      </c>
      <c r="F143" s="554">
        <v>6</v>
      </c>
      <c r="G143" s="554">
        <v>10</v>
      </c>
      <c r="H143" s="554">
        <v>5</v>
      </c>
      <c r="I143" s="554">
        <v>1</v>
      </c>
      <c r="J143" s="554">
        <v>0</v>
      </c>
      <c r="K143" s="554">
        <v>0</v>
      </c>
      <c r="L143" s="554">
        <v>0</v>
      </c>
      <c r="M143" s="211">
        <v>0</v>
      </c>
    </row>
    <row r="144" spans="1:13">
      <c r="A144" s="1248"/>
      <c r="B144" s="240" t="s">
        <v>993</v>
      </c>
      <c r="C144" s="209">
        <v>77</v>
      </c>
      <c r="D144" s="554">
        <v>2</v>
      </c>
      <c r="E144" s="554">
        <v>8</v>
      </c>
      <c r="F144" s="554">
        <v>7</v>
      </c>
      <c r="G144" s="554">
        <v>28</v>
      </c>
      <c r="H144" s="554">
        <v>17</v>
      </c>
      <c r="I144" s="554">
        <v>10</v>
      </c>
      <c r="J144" s="554">
        <v>2</v>
      </c>
      <c r="K144" s="554">
        <v>2</v>
      </c>
      <c r="L144" s="554">
        <v>1</v>
      </c>
      <c r="M144" s="211">
        <v>0</v>
      </c>
    </row>
    <row r="145" spans="1:13">
      <c r="A145" s="1248"/>
      <c r="B145" s="240" t="s">
        <v>994</v>
      </c>
      <c r="C145" s="209">
        <v>40</v>
      </c>
      <c r="D145" s="554">
        <v>1</v>
      </c>
      <c r="E145" s="554">
        <v>10</v>
      </c>
      <c r="F145" s="554">
        <v>4</v>
      </c>
      <c r="G145" s="554">
        <v>8</v>
      </c>
      <c r="H145" s="554">
        <v>12</v>
      </c>
      <c r="I145" s="554">
        <v>5</v>
      </c>
      <c r="J145" s="554">
        <v>0</v>
      </c>
      <c r="K145" s="554">
        <v>0</v>
      </c>
      <c r="L145" s="554">
        <v>0</v>
      </c>
      <c r="M145" s="211">
        <v>0</v>
      </c>
    </row>
    <row r="146" spans="1:13">
      <c r="A146" s="1248"/>
      <c r="B146" s="240" t="s">
        <v>995</v>
      </c>
      <c r="C146" s="209">
        <v>260</v>
      </c>
      <c r="D146" s="554">
        <v>28</v>
      </c>
      <c r="E146" s="554">
        <v>112</v>
      </c>
      <c r="F146" s="554">
        <v>32</v>
      </c>
      <c r="G146" s="554">
        <v>44</v>
      </c>
      <c r="H146" s="554">
        <v>21</v>
      </c>
      <c r="I146" s="554">
        <v>18</v>
      </c>
      <c r="J146" s="554">
        <v>5</v>
      </c>
      <c r="K146" s="554">
        <v>0</v>
      </c>
      <c r="L146" s="554">
        <v>0</v>
      </c>
      <c r="M146" s="211">
        <v>0</v>
      </c>
    </row>
    <row r="147" spans="1:13">
      <c r="A147" s="1248"/>
      <c r="B147" s="240" t="s">
        <v>17</v>
      </c>
      <c r="C147" s="209">
        <v>159</v>
      </c>
      <c r="D147" s="554">
        <v>159</v>
      </c>
      <c r="E147" s="554">
        <v>0</v>
      </c>
      <c r="F147" s="554">
        <v>0</v>
      </c>
      <c r="G147" s="554">
        <v>0</v>
      </c>
      <c r="H147" s="554">
        <v>0</v>
      </c>
      <c r="I147" s="554">
        <v>0</v>
      </c>
      <c r="J147" s="554">
        <v>0</v>
      </c>
      <c r="K147" s="554">
        <v>0</v>
      </c>
      <c r="L147" s="554">
        <v>0</v>
      </c>
      <c r="M147" s="211">
        <v>0</v>
      </c>
    </row>
    <row r="148" spans="1:13">
      <c r="A148" s="1248"/>
      <c r="B148" s="240" t="s">
        <v>16</v>
      </c>
      <c r="C148" s="209">
        <v>0</v>
      </c>
      <c r="D148" s="554">
        <v>0</v>
      </c>
      <c r="E148" s="554">
        <v>0</v>
      </c>
      <c r="F148" s="554">
        <v>0</v>
      </c>
      <c r="G148" s="554">
        <v>0</v>
      </c>
      <c r="H148" s="554">
        <v>0</v>
      </c>
      <c r="I148" s="554">
        <v>0</v>
      </c>
      <c r="J148" s="554">
        <v>0</v>
      </c>
      <c r="K148" s="554">
        <v>0</v>
      </c>
      <c r="L148" s="554">
        <v>0</v>
      </c>
      <c r="M148" s="211">
        <v>0</v>
      </c>
    </row>
    <row r="149" spans="1:13" ht="17.25" thickBot="1">
      <c r="A149" s="1249"/>
      <c r="B149" s="329" t="s">
        <v>15</v>
      </c>
      <c r="C149" s="213">
        <v>12</v>
      </c>
      <c r="D149" s="556">
        <v>2</v>
      </c>
      <c r="E149" s="556">
        <v>3</v>
      </c>
      <c r="F149" s="556">
        <v>0</v>
      </c>
      <c r="G149" s="556">
        <v>5</v>
      </c>
      <c r="H149" s="556">
        <v>1</v>
      </c>
      <c r="I149" s="556">
        <v>1</v>
      </c>
      <c r="J149" s="556">
        <v>0</v>
      </c>
      <c r="K149" s="556">
        <v>0</v>
      </c>
      <c r="L149" s="556">
        <v>0</v>
      </c>
      <c r="M149" s="216">
        <v>0</v>
      </c>
    </row>
    <row r="150" spans="1:13">
      <c r="B150" s="95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</row>
  </sheetData>
  <mergeCells count="22">
    <mergeCell ref="A1:M1"/>
    <mergeCell ref="A142:A149"/>
    <mergeCell ref="A102:A109"/>
    <mergeCell ref="A118:A125"/>
    <mergeCell ref="A134:A141"/>
    <mergeCell ref="A70:A77"/>
    <mergeCell ref="A78:A85"/>
    <mergeCell ref="A110:A117"/>
    <mergeCell ref="A126:A133"/>
    <mergeCell ref="A5:B5"/>
    <mergeCell ref="A2:C2"/>
    <mergeCell ref="A3:C3"/>
    <mergeCell ref="A6:A13"/>
    <mergeCell ref="A14:A21"/>
    <mergeCell ref="A22:A29"/>
    <mergeCell ref="A46:A53"/>
    <mergeCell ref="A94:A101"/>
    <mergeCell ref="A30:A37"/>
    <mergeCell ref="A38:A45"/>
    <mergeCell ref="A54:A61"/>
    <mergeCell ref="A62:A69"/>
    <mergeCell ref="A86:A93"/>
  </mergeCells>
  <phoneticPr fontId="32" type="noConversion"/>
  <pageMargins left="0.47" right="0.25" top="0.75" bottom="0.75" header="0.3" footer="0.3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52"/>
  <sheetViews>
    <sheetView workbookViewId="0"/>
  </sheetViews>
  <sheetFormatPr defaultRowHeight="16.5"/>
  <cols>
    <col min="1" max="1" width="12.375" customWidth="1"/>
    <col min="2" max="2" width="9" customWidth="1"/>
    <col min="4" max="4" width="9" customWidth="1"/>
    <col min="9" max="10" width="9" customWidth="1"/>
  </cols>
  <sheetData>
    <row r="2" spans="1:10" ht="26.25">
      <c r="A2" s="1220" t="s">
        <v>377</v>
      </c>
      <c r="B2" s="1220"/>
      <c r="C2" s="1220"/>
      <c r="D2" s="1220"/>
      <c r="E2" s="1220"/>
      <c r="F2" s="1220"/>
      <c r="G2" s="1220"/>
      <c r="H2" s="1220"/>
      <c r="I2" s="1220"/>
      <c r="J2" s="1220"/>
    </row>
    <row r="3" spans="1:10" ht="24">
      <c r="A3" s="55" t="s">
        <v>378</v>
      </c>
      <c r="B3" s="10"/>
      <c r="C3" s="10"/>
      <c r="D3" s="10"/>
      <c r="E3" s="4"/>
      <c r="F3" s="4"/>
      <c r="G3" s="4"/>
      <c r="H3" s="4"/>
      <c r="I3" s="4"/>
      <c r="J3" s="4"/>
    </row>
    <row r="4" spans="1:10" ht="24">
      <c r="A4" s="1255" t="s">
        <v>432</v>
      </c>
      <c r="B4" s="1255"/>
      <c r="C4" s="1255"/>
      <c r="D4" s="11"/>
      <c r="E4" s="4"/>
      <c r="F4" s="4"/>
      <c r="G4" s="4"/>
      <c r="H4" s="4"/>
      <c r="I4" s="4"/>
      <c r="J4" s="4"/>
    </row>
    <row r="5" spans="1:10" ht="17.25" thickBot="1">
      <c r="A5" s="2"/>
      <c r="B5" s="12"/>
      <c r="C5" s="12"/>
      <c r="D5" s="12"/>
      <c r="F5" s="136" t="s">
        <v>1096</v>
      </c>
      <c r="J5" t="s">
        <v>369</v>
      </c>
    </row>
    <row r="6" spans="1:10">
      <c r="A6" s="1294" t="s">
        <v>197</v>
      </c>
      <c r="B6" s="1297" t="s">
        <v>363</v>
      </c>
      <c r="C6" s="1298"/>
      <c r="D6" s="1298"/>
      <c r="E6" s="1298"/>
      <c r="F6" s="1298"/>
      <c r="G6" s="1298"/>
      <c r="H6" s="1298" t="s">
        <v>364</v>
      </c>
      <c r="I6" s="1298"/>
      <c r="J6" s="1299"/>
    </row>
    <row r="7" spans="1:10" ht="16.5" customHeight="1">
      <c r="A7" s="1295"/>
      <c r="B7" s="1300" t="s">
        <v>382</v>
      </c>
      <c r="C7" s="1301"/>
      <c r="D7" s="1301"/>
      <c r="E7" s="1301" t="s">
        <v>365</v>
      </c>
      <c r="F7" s="1301"/>
      <c r="G7" s="1301"/>
      <c r="H7" s="1301" t="s">
        <v>366</v>
      </c>
      <c r="I7" s="1301"/>
      <c r="J7" s="1302"/>
    </row>
    <row r="8" spans="1:10" ht="17.25" thickBot="1">
      <c r="A8" s="1296"/>
      <c r="B8" s="332" t="s">
        <v>198</v>
      </c>
      <c r="C8" s="333" t="s">
        <v>367</v>
      </c>
      <c r="D8" s="333" t="s">
        <v>368</v>
      </c>
      <c r="E8" s="333" t="s">
        <v>198</v>
      </c>
      <c r="F8" s="333" t="s">
        <v>221</v>
      </c>
      <c r="G8" s="333" t="s">
        <v>222</v>
      </c>
      <c r="H8" s="333" t="s">
        <v>198</v>
      </c>
      <c r="I8" s="333" t="s">
        <v>367</v>
      </c>
      <c r="J8" s="334" t="s">
        <v>368</v>
      </c>
    </row>
    <row r="9" spans="1:10" ht="17.25" thickBot="1">
      <c r="A9" s="526" t="s">
        <v>1102</v>
      </c>
      <c r="B9" s="236">
        <v>42517</v>
      </c>
      <c r="C9" s="599">
        <v>6937</v>
      </c>
      <c r="D9" s="236">
        <v>35580</v>
      </c>
      <c r="E9" s="236">
        <v>3039</v>
      </c>
      <c r="F9" s="236">
        <v>980</v>
      </c>
      <c r="G9" s="236">
        <v>2059</v>
      </c>
      <c r="H9" s="236">
        <v>466</v>
      </c>
      <c r="I9" s="599">
        <v>433</v>
      </c>
      <c r="J9" s="237">
        <v>33</v>
      </c>
    </row>
    <row r="10" spans="1:10">
      <c r="A10" s="532" t="s">
        <v>247</v>
      </c>
      <c r="B10" s="542">
        <v>6598</v>
      </c>
      <c r="C10" s="542">
        <v>0</v>
      </c>
      <c r="D10" s="542">
        <v>6598</v>
      </c>
      <c r="E10" s="542">
        <v>423</v>
      </c>
      <c r="F10" s="542">
        <v>0</v>
      </c>
      <c r="G10" s="542">
        <v>423</v>
      </c>
      <c r="H10" s="542">
        <v>1</v>
      </c>
      <c r="I10" s="598">
        <v>0</v>
      </c>
      <c r="J10" s="234">
        <v>1</v>
      </c>
    </row>
    <row r="11" spans="1:10">
      <c r="A11" s="335" t="s">
        <v>248</v>
      </c>
      <c r="B11" s="224">
        <v>1971</v>
      </c>
      <c r="C11" s="224">
        <v>179</v>
      </c>
      <c r="D11" s="224">
        <v>1792</v>
      </c>
      <c r="E11" s="224">
        <v>200</v>
      </c>
      <c r="F11" s="224">
        <v>5</v>
      </c>
      <c r="G11" s="224">
        <v>195</v>
      </c>
      <c r="H11" s="224">
        <v>7</v>
      </c>
      <c r="I11" s="336">
        <v>0</v>
      </c>
      <c r="J11" s="228">
        <v>7</v>
      </c>
    </row>
    <row r="12" spans="1:10">
      <c r="A12" s="335" t="s">
        <v>249</v>
      </c>
      <c r="B12" s="224">
        <v>1539</v>
      </c>
      <c r="C12" s="224">
        <v>145</v>
      </c>
      <c r="D12" s="224">
        <v>1394</v>
      </c>
      <c r="E12" s="224">
        <v>139</v>
      </c>
      <c r="F12" s="224">
        <v>9</v>
      </c>
      <c r="G12" s="224">
        <v>130</v>
      </c>
      <c r="H12" s="224">
        <v>0</v>
      </c>
      <c r="I12" s="336">
        <v>0</v>
      </c>
      <c r="J12" s="228">
        <v>0</v>
      </c>
    </row>
    <row r="13" spans="1:10">
      <c r="A13" s="335" t="s">
        <v>250</v>
      </c>
      <c r="B13" s="224">
        <v>2278</v>
      </c>
      <c r="C13" s="224">
        <v>33</v>
      </c>
      <c r="D13" s="224">
        <v>2245</v>
      </c>
      <c r="E13" s="224">
        <v>145</v>
      </c>
      <c r="F13" s="224">
        <v>16</v>
      </c>
      <c r="G13" s="224">
        <v>129</v>
      </c>
      <c r="H13" s="224">
        <v>4</v>
      </c>
      <c r="I13" s="336">
        <v>4</v>
      </c>
      <c r="J13" s="228">
        <v>0</v>
      </c>
    </row>
    <row r="14" spans="1:10">
      <c r="A14" s="335" t="s">
        <v>251</v>
      </c>
      <c r="B14" s="224">
        <v>1264</v>
      </c>
      <c r="C14" s="224">
        <v>0</v>
      </c>
      <c r="D14" s="224">
        <v>1264</v>
      </c>
      <c r="E14" s="224">
        <v>92</v>
      </c>
      <c r="F14" s="224">
        <v>0</v>
      </c>
      <c r="G14" s="224">
        <v>92</v>
      </c>
      <c r="H14" s="224">
        <v>3</v>
      </c>
      <c r="I14" s="336">
        <v>0</v>
      </c>
      <c r="J14" s="228">
        <v>3</v>
      </c>
    </row>
    <row r="15" spans="1:10">
      <c r="A15" s="335" t="s">
        <v>252</v>
      </c>
      <c r="B15" s="224">
        <v>1669</v>
      </c>
      <c r="C15" s="224">
        <v>0</v>
      </c>
      <c r="D15" s="224">
        <v>1669</v>
      </c>
      <c r="E15" s="224">
        <v>77</v>
      </c>
      <c r="F15" s="224">
        <v>0</v>
      </c>
      <c r="G15" s="224">
        <v>77</v>
      </c>
      <c r="H15" s="224">
        <v>2</v>
      </c>
      <c r="I15" s="336">
        <v>0</v>
      </c>
      <c r="J15" s="228">
        <v>2</v>
      </c>
    </row>
    <row r="16" spans="1:10">
      <c r="A16" s="335" t="s">
        <v>253</v>
      </c>
      <c r="B16" s="224">
        <v>934</v>
      </c>
      <c r="C16" s="224">
        <v>163</v>
      </c>
      <c r="D16" s="224">
        <v>771</v>
      </c>
      <c r="E16" s="224">
        <v>53</v>
      </c>
      <c r="F16" s="224">
        <v>9</v>
      </c>
      <c r="G16" s="224">
        <v>44</v>
      </c>
      <c r="H16" s="224">
        <v>3</v>
      </c>
      <c r="I16" s="336">
        <v>3</v>
      </c>
      <c r="J16" s="228">
        <v>0</v>
      </c>
    </row>
    <row r="17" spans="1:10">
      <c r="A17" s="335" t="s">
        <v>534</v>
      </c>
      <c r="B17" s="224">
        <v>216</v>
      </c>
      <c r="C17" s="224">
        <v>86</v>
      </c>
      <c r="D17" s="224">
        <v>130</v>
      </c>
      <c r="E17" s="224">
        <v>12</v>
      </c>
      <c r="F17" s="224">
        <v>10</v>
      </c>
      <c r="G17" s="224">
        <v>2</v>
      </c>
      <c r="H17" s="224">
        <v>1</v>
      </c>
      <c r="I17" s="336">
        <v>0</v>
      </c>
      <c r="J17" s="228">
        <v>1</v>
      </c>
    </row>
    <row r="18" spans="1:10">
      <c r="A18" s="335" t="s">
        <v>260</v>
      </c>
      <c r="B18" s="224">
        <v>12689</v>
      </c>
      <c r="C18" s="224">
        <v>2040</v>
      </c>
      <c r="D18" s="224">
        <v>10649</v>
      </c>
      <c r="E18" s="224">
        <v>542</v>
      </c>
      <c r="F18" s="224">
        <v>130</v>
      </c>
      <c r="G18" s="224">
        <v>412</v>
      </c>
      <c r="H18" s="224">
        <v>20</v>
      </c>
      <c r="I18" s="336">
        <v>11</v>
      </c>
      <c r="J18" s="228">
        <v>9</v>
      </c>
    </row>
    <row r="19" spans="1:10">
      <c r="A19" s="335" t="s">
        <v>261</v>
      </c>
      <c r="B19" s="224">
        <v>1227</v>
      </c>
      <c r="C19" s="224">
        <v>371</v>
      </c>
      <c r="D19" s="224">
        <v>856</v>
      </c>
      <c r="E19" s="224">
        <v>168</v>
      </c>
      <c r="F19" s="224">
        <v>95</v>
      </c>
      <c r="G19" s="224">
        <v>73</v>
      </c>
      <c r="H19" s="224">
        <v>25</v>
      </c>
      <c r="I19" s="336">
        <v>24</v>
      </c>
      <c r="J19" s="228">
        <v>1</v>
      </c>
    </row>
    <row r="20" spans="1:10">
      <c r="A20" s="335" t="s">
        <v>254</v>
      </c>
      <c r="B20" s="224">
        <v>1230</v>
      </c>
      <c r="C20" s="224">
        <v>374</v>
      </c>
      <c r="D20" s="224">
        <v>856</v>
      </c>
      <c r="E20" s="224">
        <v>121</v>
      </c>
      <c r="F20" s="224">
        <v>71</v>
      </c>
      <c r="G20" s="224">
        <v>50</v>
      </c>
      <c r="H20" s="224">
        <v>32</v>
      </c>
      <c r="I20" s="336">
        <v>31</v>
      </c>
      <c r="J20" s="228">
        <v>1</v>
      </c>
    </row>
    <row r="21" spans="1:10">
      <c r="A21" s="335" t="s">
        <v>255</v>
      </c>
      <c r="B21" s="224">
        <v>1988</v>
      </c>
      <c r="C21" s="224">
        <v>866</v>
      </c>
      <c r="D21" s="224">
        <v>1122</v>
      </c>
      <c r="E21" s="224">
        <v>171</v>
      </c>
      <c r="F21" s="224">
        <v>125</v>
      </c>
      <c r="G21" s="224">
        <v>46</v>
      </c>
      <c r="H21" s="224">
        <v>36</v>
      </c>
      <c r="I21" s="336">
        <v>36</v>
      </c>
      <c r="J21" s="228">
        <v>0</v>
      </c>
    </row>
    <row r="22" spans="1:10">
      <c r="A22" s="335" t="s">
        <v>256</v>
      </c>
      <c r="B22" s="224">
        <v>1623</v>
      </c>
      <c r="C22" s="224">
        <v>264</v>
      </c>
      <c r="D22" s="224">
        <v>1359</v>
      </c>
      <c r="E22" s="224">
        <v>175</v>
      </c>
      <c r="F22" s="224">
        <v>93</v>
      </c>
      <c r="G22" s="224">
        <v>82</v>
      </c>
      <c r="H22" s="224">
        <v>66</v>
      </c>
      <c r="I22" s="336">
        <v>66</v>
      </c>
      <c r="J22" s="228">
        <v>0</v>
      </c>
    </row>
    <row r="23" spans="1:10">
      <c r="A23" s="335" t="s">
        <v>257</v>
      </c>
      <c r="B23" s="224">
        <v>1238</v>
      </c>
      <c r="C23" s="224">
        <v>581</v>
      </c>
      <c r="D23" s="224">
        <v>657</v>
      </c>
      <c r="E23" s="224">
        <v>218</v>
      </c>
      <c r="F23" s="224">
        <v>152</v>
      </c>
      <c r="G23" s="224">
        <v>66</v>
      </c>
      <c r="H23" s="224">
        <v>79</v>
      </c>
      <c r="I23" s="336">
        <v>77</v>
      </c>
      <c r="J23" s="228">
        <v>2</v>
      </c>
    </row>
    <row r="24" spans="1:10">
      <c r="A24" s="335" t="s">
        <v>258</v>
      </c>
      <c r="B24" s="224">
        <v>2130</v>
      </c>
      <c r="C24" s="224">
        <v>798</v>
      </c>
      <c r="D24" s="224">
        <v>1332</v>
      </c>
      <c r="E24" s="224">
        <v>239</v>
      </c>
      <c r="F24" s="224">
        <v>149</v>
      </c>
      <c r="G24" s="224">
        <v>90</v>
      </c>
      <c r="H24" s="224">
        <v>93</v>
      </c>
      <c r="I24" s="336">
        <v>89</v>
      </c>
      <c r="J24" s="228">
        <v>4</v>
      </c>
    </row>
    <row r="25" spans="1:10">
      <c r="A25" s="335" t="s">
        <v>259</v>
      </c>
      <c r="B25" s="224">
        <v>3349</v>
      </c>
      <c r="C25" s="224">
        <v>939</v>
      </c>
      <c r="D25" s="224">
        <v>2410</v>
      </c>
      <c r="E25" s="224">
        <v>222</v>
      </c>
      <c r="F25" s="224">
        <v>104</v>
      </c>
      <c r="G25" s="224">
        <v>118</v>
      </c>
      <c r="H25" s="224">
        <v>93</v>
      </c>
      <c r="I25" s="336">
        <v>92</v>
      </c>
      <c r="J25" s="228">
        <v>1</v>
      </c>
    </row>
    <row r="26" spans="1:10" ht="17.25" thickBot="1">
      <c r="A26" s="337" t="s">
        <v>268</v>
      </c>
      <c r="B26" s="229">
        <v>574</v>
      </c>
      <c r="C26" s="229">
        <v>98</v>
      </c>
      <c r="D26" s="229">
        <v>476</v>
      </c>
      <c r="E26" s="229">
        <v>42</v>
      </c>
      <c r="F26" s="229">
        <v>12</v>
      </c>
      <c r="G26" s="229">
        <v>30</v>
      </c>
      <c r="H26" s="229">
        <v>1</v>
      </c>
      <c r="I26" s="338">
        <v>0</v>
      </c>
      <c r="J26" s="230">
        <v>1</v>
      </c>
    </row>
    <row r="27" spans="1:10">
      <c r="I27" s="49"/>
      <c r="J27" s="49"/>
    </row>
    <row r="28" spans="1:10">
      <c r="A28" s="1293" t="s">
        <v>516</v>
      </c>
      <c r="B28" s="1293"/>
      <c r="C28" s="1293"/>
      <c r="D28" s="1293"/>
      <c r="E28" s="1293"/>
      <c r="F28" s="1293"/>
      <c r="I28" s="49"/>
      <c r="J28" s="49"/>
    </row>
    <row r="29" spans="1:10">
      <c r="A29" s="1293" t="s">
        <v>1166</v>
      </c>
      <c r="B29" s="1293"/>
      <c r="C29" s="1293"/>
      <c r="D29" s="1293"/>
      <c r="E29" s="1293"/>
      <c r="F29" s="1293"/>
      <c r="I29" s="49"/>
      <c r="J29" s="49"/>
    </row>
    <row r="30" spans="1:10">
      <c r="A30" s="1293"/>
      <c r="B30" s="1293"/>
      <c r="C30" s="1293"/>
      <c r="D30" s="1293"/>
      <c r="E30" s="1293"/>
      <c r="F30" s="1293"/>
      <c r="I30" s="49"/>
      <c r="J30" s="49"/>
    </row>
    <row r="38" spans="5:5">
      <c r="E38" s="49"/>
    </row>
    <row r="39" spans="5:5">
      <c r="E39" s="49"/>
    </row>
    <row r="40" spans="5:5">
      <c r="E40" s="49"/>
    </row>
    <row r="41" spans="5:5">
      <c r="E41" s="49"/>
    </row>
    <row r="42" spans="5:5">
      <c r="E42" s="49"/>
    </row>
    <row r="43" spans="5:5">
      <c r="E43" s="49"/>
    </row>
    <row r="44" spans="5:5">
      <c r="E44" s="49"/>
    </row>
    <row r="45" spans="5:5">
      <c r="E45" s="49"/>
    </row>
    <row r="46" spans="5:5">
      <c r="E46" s="49"/>
    </row>
    <row r="47" spans="5:5">
      <c r="E47" s="49"/>
    </row>
    <row r="48" spans="5:5">
      <c r="E48" s="49"/>
    </row>
    <row r="49" spans="5:5">
      <c r="E49" s="49"/>
    </row>
    <row r="50" spans="5:5">
      <c r="E50" s="49"/>
    </row>
    <row r="51" spans="5:5">
      <c r="E51" s="49"/>
    </row>
    <row r="52" spans="5:5">
      <c r="E52" s="49"/>
    </row>
  </sheetData>
  <mergeCells count="11">
    <mergeCell ref="A30:F30"/>
    <mergeCell ref="A28:F28"/>
    <mergeCell ref="A29:F29"/>
    <mergeCell ref="A2:J2"/>
    <mergeCell ref="A6:A8"/>
    <mergeCell ref="B6:G6"/>
    <mergeCell ref="H6:J6"/>
    <mergeCell ref="B7:D7"/>
    <mergeCell ref="E7:G7"/>
    <mergeCell ref="H7:J7"/>
    <mergeCell ref="A4:C4"/>
  </mergeCells>
  <phoneticPr fontId="9" type="noConversion"/>
  <pageMargins left="0.23622047244094491" right="0.23622047244094491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71"/>
  <sheetViews>
    <sheetView workbookViewId="0"/>
  </sheetViews>
  <sheetFormatPr defaultRowHeight="16.5"/>
  <cols>
    <col min="1" max="1" width="8.75" customWidth="1"/>
    <col min="2" max="4" width="20.625" style="99" customWidth="1"/>
  </cols>
  <sheetData>
    <row r="1" spans="1:4" ht="26.25">
      <c r="A1" s="59" t="s">
        <v>377</v>
      </c>
      <c r="B1" s="124"/>
      <c r="C1" s="124"/>
      <c r="D1" s="124"/>
    </row>
    <row r="2" spans="1:4" ht="17.25">
      <c r="A2" s="55" t="s">
        <v>378</v>
      </c>
      <c r="B2" s="60"/>
      <c r="C2" s="60"/>
      <c r="D2" s="60"/>
    </row>
    <row r="3" spans="1:4">
      <c r="A3" s="1255" t="s">
        <v>1204</v>
      </c>
      <c r="B3" s="1255"/>
      <c r="C3" s="1255"/>
      <c r="D3" s="61"/>
    </row>
    <row r="4" spans="1:4" ht="17.25" thickBot="1">
      <c r="C4" s="136" t="s">
        <v>1096</v>
      </c>
      <c r="D4" s="62"/>
    </row>
    <row r="5" spans="1:4" ht="17.25" thickBot="1">
      <c r="A5" s="143" t="s">
        <v>472</v>
      </c>
      <c r="B5" s="144" t="s">
        <v>473</v>
      </c>
      <c r="C5" s="144" t="s">
        <v>474</v>
      </c>
      <c r="D5" s="126" t="s">
        <v>475</v>
      </c>
    </row>
    <row r="6" spans="1:4">
      <c r="A6" s="587">
        <v>1</v>
      </c>
      <c r="B6" s="588" t="s">
        <v>247</v>
      </c>
      <c r="C6" s="588" t="s">
        <v>459</v>
      </c>
      <c r="D6" s="589" t="s">
        <v>517</v>
      </c>
    </row>
    <row r="7" spans="1:4">
      <c r="A7" s="339">
        <v>2</v>
      </c>
      <c r="B7" s="524" t="s">
        <v>248</v>
      </c>
      <c r="C7" s="524" t="s">
        <v>21</v>
      </c>
      <c r="D7" s="340" t="s">
        <v>518</v>
      </c>
    </row>
    <row r="8" spans="1:4">
      <c r="A8" s="339">
        <v>3</v>
      </c>
      <c r="B8" s="524" t="s">
        <v>248</v>
      </c>
      <c r="C8" s="524" t="s">
        <v>21</v>
      </c>
      <c r="D8" s="340" t="s">
        <v>519</v>
      </c>
    </row>
    <row r="9" spans="1:4">
      <c r="A9" s="339">
        <v>4</v>
      </c>
      <c r="B9" s="524" t="s">
        <v>248</v>
      </c>
      <c r="C9" s="524" t="s">
        <v>21</v>
      </c>
      <c r="D9" s="340" t="s">
        <v>520</v>
      </c>
    </row>
    <row r="10" spans="1:4">
      <c r="A10" s="339">
        <v>5</v>
      </c>
      <c r="B10" s="524" t="s">
        <v>248</v>
      </c>
      <c r="C10" s="524" t="s">
        <v>24</v>
      </c>
      <c r="D10" s="340" t="s">
        <v>1103</v>
      </c>
    </row>
    <row r="11" spans="1:4">
      <c r="A11" s="339">
        <v>6</v>
      </c>
      <c r="B11" s="524" t="s">
        <v>248</v>
      </c>
      <c r="C11" s="524" t="s">
        <v>30</v>
      </c>
      <c r="D11" s="340" t="s">
        <v>1104</v>
      </c>
    </row>
    <row r="12" spans="1:4">
      <c r="A12" s="339">
        <v>7</v>
      </c>
      <c r="B12" s="524" t="s">
        <v>248</v>
      </c>
      <c r="C12" s="524" t="s">
        <v>32</v>
      </c>
      <c r="D12" s="340" t="s">
        <v>521</v>
      </c>
    </row>
    <row r="13" spans="1:4">
      <c r="A13" s="339">
        <v>8</v>
      </c>
      <c r="B13" s="524" t="s">
        <v>248</v>
      </c>
      <c r="C13" s="524" t="s">
        <v>22</v>
      </c>
      <c r="D13" s="340" t="s">
        <v>1105</v>
      </c>
    </row>
    <row r="14" spans="1:4">
      <c r="A14" s="339">
        <v>9</v>
      </c>
      <c r="B14" s="524" t="s">
        <v>250</v>
      </c>
      <c r="C14" s="524" t="s">
        <v>44</v>
      </c>
      <c r="D14" s="340" t="s">
        <v>522</v>
      </c>
    </row>
    <row r="15" spans="1:4">
      <c r="A15" s="339">
        <v>10</v>
      </c>
      <c r="B15" s="524" t="s">
        <v>250</v>
      </c>
      <c r="C15" s="524" t="s">
        <v>44</v>
      </c>
      <c r="D15" s="340" t="s">
        <v>523</v>
      </c>
    </row>
    <row r="16" spans="1:4">
      <c r="A16" s="339">
        <v>11</v>
      </c>
      <c r="B16" s="524" t="s">
        <v>250</v>
      </c>
      <c r="C16" s="524" t="s">
        <v>44</v>
      </c>
      <c r="D16" s="340" t="s">
        <v>524</v>
      </c>
    </row>
    <row r="17" spans="1:4">
      <c r="A17" s="339">
        <v>12</v>
      </c>
      <c r="B17" s="524" t="s">
        <v>250</v>
      </c>
      <c r="C17" s="524" t="s">
        <v>44</v>
      </c>
      <c r="D17" s="340" t="s">
        <v>525</v>
      </c>
    </row>
    <row r="18" spans="1:4">
      <c r="A18" s="339">
        <v>13</v>
      </c>
      <c r="B18" s="524" t="s">
        <v>251</v>
      </c>
      <c r="C18" s="524" t="s">
        <v>29</v>
      </c>
      <c r="D18" s="340" t="s">
        <v>526</v>
      </c>
    </row>
    <row r="19" spans="1:4">
      <c r="A19" s="339">
        <v>14</v>
      </c>
      <c r="B19" s="524" t="s">
        <v>251</v>
      </c>
      <c r="C19" s="524" t="s">
        <v>46</v>
      </c>
      <c r="D19" s="340" t="s">
        <v>527</v>
      </c>
    </row>
    <row r="20" spans="1:4">
      <c r="A20" s="339">
        <v>15</v>
      </c>
      <c r="B20" s="524" t="s">
        <v>251</v>
      </c>
      <c r="C20" s="524" t="s">
        <v>46</v>
      </c>
      <c r="D20" s="340" t="s">
        <v>528</v>
      </c>
    </row>
    <row r="21" spans="1:4">
      <c r="A21" s="339">
        <v>16</v>
      </c>
      <c r="B21" s="524" t="s">
        <v>252</v>
      </c>
      <c r="C21" s="524" t="s">
        <v>24</v>
      </c>
      <c r="D21" s="340" t="s">
        <v>529</v>
      </c>
    </row>
    <row r="22" spans="1:4">
      <c r="A22" s="339">
        <v>17</v>
      </c>
      <c r="B22" s="524" t="s">
        <v>252</v>
      </c>
      <c r="C22" s="524" t="s">
        <v>21</v>
      </c>
      <c r="D22" s="340" t="s">
        <v>530</v>
      </c>
    </row>
    <row r="23" spans="1:4">
      <c r="A23" s="339">
        <v>18</v>
      </c>
      <c r="B23" s="524" t="s">
        <v>253</v>
      </c>
      <c r="C23" s="524" t="s">
        <v>49</v>
      </c>
      <c r="D23" s="340" t="s">
        <v>531</v>
      </c>
    </row>
    <row r="24" spans="1:4">
      <c r="A24" s="339">
        <v>19</v>
      </c>
      <c r="B24" s="524" t="s">
        <v>253</v>
      </c>
      <c r="C24" s="524" t="s">
        <v>49</v>
      </c>
      <c r="D24" s="340" t="s">
        <v>532</v>
      </c>
    </row>
    <row r="25" spans="1:4">
      <c r="A25" s="339">
        <v>20</v>
      </c>
      <c r="B25" s="524" t="s">
        <v>253</v>
      </c>
      <c r="C25" s="524" t="s">
        <v>49</v>
      </c>
      <c r="D25" s="340" t="s">
        <v>533</v>
      </c>
    </row>
    <row r="26" spans="1:4">
      <c r="A26" s="339">
        <v>21</v>
      </c>
      <c r="B26" s="524" t="s">
        <v>534</v>
      </c>
      <c r="C26" s="524" t="s">
        <v>534</v>
      </c>
      <c r="D26" s="340" t="s">
        <v>1106</v>
      </c>
    </row>
    <row r="27" spans="1:4">
      <c r="A27" s="339">
        <v>22</v>
      </c>
      <c r="B27" s="524" t="s">
        <v>260</v>
      </c>
      <c r="C27" s="524" t="s">
        <v>59</v>
      </c>
      <c r="D27" s="340" t="s">
        <v>1107</v>
      </c>
    </row>
    <row r="28" spans="1:4">
      <c r="A28" s="339">
        <v>23</v>
      </c>
      <c r="B28" s="524" t="s">
        <v>260</v>
      </c>
      <c r="C28" s="524" t="s">
        <v>59</v>
      </c>
      <c r="D28" s="340" t="s">
        <v>1108</v>
      </c>
    </row>
    <row r="29" spans="1:4">
      <c r="A29" s="339">
        <v>24</v>
      </c>
      <c r="B29" s="524" t="s">
        <v>260</v>
      </c>
      <c r="C29" s="524" t="s">
        <v>466</v>
      </c>
      <c r="D29" s="340" t="s">
        <v>1109</v>
      </c>
    </row>
    <row r="30" spans="1:4">
      <c r="A30" s="339">
        <v>25</v>
      </c>
      <c r="B30" s="524" t="s">
        <v>260</v>
      </c>
      <c r="C30" s="524" t="s">
        <v>466</v>
      </c>
      <c r="D30" s="340" t="s">
        <v>1110</v>
      </c>
    </row>
    <row r="31" spans="1:4">
      <c r="A31" s="339">
        <v>26</v>
      </c>
      <c r="B31" s="524" t="s">
        <v>260</v>
      </c>
      <c r="C31" s="524" t="s">
        <v>62</v>
      </c>
      <c r="D31" s="340" t="s">
        <v>998</v>
      </c>
    </row>
    <row r="32" spans="1:4">
      <c r="A32" s="339">
        <v>27</v>
      </c>
      <c r="B32" s="524" t="s">
        <v>260</v>
      </c>
      <c r="C32" s="524" t="s">
        <v>63</v>
      </c>
      <c r="D32" s="340" t="s">
        <v>1111</v>
      </c>
    </row>
    <row r="33" spans="1:4">
      <c r="A33" s="339">
        <v>28</v>
      </c>
      <c r="B33" s="524" t="s">
        <v>260</v>
      </c>
      <c r="C33" s="524" t="s">
        <v>465</v>
      </c>
      <c r="D33" s="340" t="s">
        <v>535</v>
      </c>
    </row>
    <row r="34" spans="1:4">
      <c r="A34" s="339">
        <v>29</v>
      </c>
      <c r="B34" s="524" t="s">
        <v>260</v>
      </c>
      <c r="C34" s="524" t="s">
        <v>53</v>
      </c>
      <c r="D34" s="340" t="s">
        <v>536</v>
      </c>
    </row>
    <row r="35" spans="1:4">
      <c r="A35" s="339">
        <v>30</v>
      </c>
      <c r="B35" s="524" t="s">
        <v>260</v>
      </c>
      <c r="C35" s="524" t="s">
        <v>66</v>
      </c>
      <c r="D35" s="340" t="s">
        <v>537</v>
      </c>
    </row>
    <row r="36" spans="1:4">
      <c r="A36" s="339">
        <v>31</v>
      </c>
      <c r="B36" s="524" t="s">
        <v>260</v>
      </c>
      <c r="C36" s="524" t="s">
        <v>69</v>
      </c>
      <c r="D36" s="340" t="s">
        <v>1109</v>
      </c>
    </row>
    <row r="37" spans="1:4">
      <c r="A37" s="339">
        <v>32</v>
      </c>
      <c r="B37" s="524" t="s">
        <v>260</v>
      </c>
      <c r="C37" s="524" t="s">
        <v>52</v>
      </c>
      <c r="D37" s="340" t="s">
        <v>538</v>
      </c>
    </row>
    <row r="38" spans="1:4">
      <c r="A38" s="339">
        <v>33</v>
      </c>
      <c r="B38" s="524" t="s">
        <v>260</v>
      </c>
      <c r="C38" s="524" t="s">
        <v>52</v>
      </c>
      <c r="D38" s="340" t="s">
        <v>539</v>
      </c>
    </row>
    <row r="39" spans="1:4">
      <c r="A39" s="339">
        <v>34</v>
      </c>
      <c r="B39" s="524" t="s">
        <v>260</v>
      </c>
      <c r="C39" s="524" t="s">
        <v>52</v>
      </c>
      <c r="D39" s="340" t="s">
        <v>540</v>
      </c>
    </row>
    <row r="40" spans="1:4">
      <c r="A40" s="339">
        <v>35</v>
      </c>
      <c r="B40" s="524" t="s">
        <v>260</v>
      </c>
      <c r="C40" s="524" t="s">
        <v>52</v>
      </c>
      <c r="D40" s="340" t="s">
        <v>541</v>
      </c>
    </row>
    <row r="41" spans="1:4">
      <c r="A41" s="339">
        <v>36</v>
      </c>
      <c r="B41" s="524" t="s">
        <v>260</v>
      </c>
      <c r="C41" s="524" t="s">
        <v>72</v>
      </c>
      <c r="D41" s="340" t="s">
        <v>542</v>
      </c>
    </row>
    <row r="42" spans="1:4">
      <c r="A42" s="339">
        <v>37</v>
      </c>
      <c r="B42" s="524" t="s">
        <v>260</v>
      </c>
      <c r="C42" s="524" t="s">
        <v>75</v>
      </c>
      <c r="D42" s="340" t="s">
        <v>1112</v>
      </c>
    </row>
    <row r="43" spans="1:4">
      <c r="A43" s="339">
        <v>38</v>
      </c>
      <c r="B43" s="524" t="s">
        <v>260</v>
      </c>
      <c r="C43" s="524" t="s">
        <v>58</v>
      </c>
      <c r="D43" s="340" t="s">
        <v>543</v>
      </c>
    </row>
    <row r="44" spans="1:4">
      <c r="A44" s="339">
        <v>39</v>
      </c>
      <c r="B44" s="524" t="s">
        <v>260</v>
      </c>
      <c r="C44" s="524" t="s">
        <v>58</v>
      </c>
      <c r="D44" s="340" t="s">
        <v>544</v>
      </c>
    </row>
    <row r="45" spans="1:4">
      <c r="A45" s="339">
        <v>40</v>
      </c>
      <c r="B45" s="524" t="s">
        <v>260</v>
      </c>
      <c r="C45" s="524" t="s">
        <v>58</v>
      </c>
      <c r="D45" s="340" t="s">
        <v>545</v>
      </c>
    </row>
    <row r="46" spans="1:4">
      <c r="A46" s="339">
        <v>41</v>
      </c>
      <c r="B46" s="524" t="s">
        <v>260</v>
      </c>
      <c r="C46" s="524" t="s">
        <v>57</v>
      </c>
      <c r="D46" s="340" t="s">
        <v>1113</v>
      </c>
    </row>
    <row r="47" spans="1:4">
      <c r="A47" s="339">
        <v>42</v>
      </c>
      <c r="B47" s="524" t="s">
        <v>261</v>
      </c>
      <c r="C47" s="524" t="s">
        <v>77</v>
      </c>
      <c r="D47" s="340" t="s">
        <v>546</v>
      </c>
    </row>
    <row r="48" spans="1:4">
      <c r="A48" s="339">
        <v>43</v>
      </c>
      <c r="B48" s="524" t="s">
        <v>261</v>
      </c>
      <c r="C48" s="524" t="s">
        <v>77</v>
      </c>
      <c r="D48" s="340" t="s">
        <v>547</v>
      </c>
    </row>
    <row r="49" spans="1:4">
      <c r="A49" s="339">
        <v>44</v>
      </c>
      <c r="B49" s="524" t="s">
        <v>261</v>
      </c>
      <c r="C49" s="524" t="s">
        <v>79</v>
      </c>
      <c r="D49" s="340" t="s">
        <v>548</v>
      </c>
    </row>
    <row r="50" spans="1:4">
      <c r="A50" s="339">
        <v>45</v>
      </c>
      <c r="B50" s="524" t="s">
        <v>261</v>
      </c>
      <c r="C50" s="524" t="s">
        <v>80</v>
      </c>
      <c r="D50" s="340" t="s">
        <v>1114</v>
      </c>
    </row>
    <row r="51" spans="1:4">
      <c r="A51" s="339">
        <v>46</v>
      </c>
      <c r="B51" s="524" t="s">
        <v>261</v>
      </c>
      <c r="C51" s="524" t="s">
        <v>83</v>
      </c>
      <c r="D51" s="340" t="s">
        <v>549</v>
      </c>
    </row>
    <row r="52" spans="1:4">
      <c r="A52" s="339">
        <v>47</v>
      </c>
      <c r="B52" s="524" t="s">
        <v>261</v>
      </c>
      <c r="C52" s="524" t="s">
        <v>83</v>
      </c>
      <c r="D52" s="340" t="s">
        <v>551</v>
      </c>
    </row>
    <row r="53" spans="1:4">
      <c r="A53" s="339">
        <v>48</v>
      </c>
      <c r="B53" s="524" t="s">
        <v>261</v>
      </c>
      <c r="C53" s="524" t="s">
        <v>84</v>
      </c>
      <c r="D53" s="340" t="s">
        <v>552</v>
      </c>
    </row>
    <row r="54" spans="1:4">
      <c r="A54" s="339">
        <v>49</v>
      </c>
      <c r="B54" s="524" t="s">
        <v>261</v>
      </c>
      <c r="C54" s="524" t="s">
        <v>84</v>
      </c>
      <c r="D54" s="340" t="s">
        <v>553</v>
      </c>
    </row>
    <row r="55" spans="1:4">
      <c r="A55" s="339">
        <v>50</v>
      </c>
      <c r="B55" s="524" t="s">
        <v>261</v>
      </c>
      <c r="C55" s="524" t="s">
        <v>84</v>
      </c>
      <c r="D55" s="340" t="s">
        <v>554</v>
      </c>
    </row>
    <row r="56" spans="1:4">
      <c r="A56" s="339">
        <v>51</v>
      </c>
      <c r="B56" s="524" t="s">
        <v>261</v>
      </c>
      <c r="C56" s="524" t="s">
        <v>85</v>
      </c>
      <c r="D56" s="340" t="s">
        <v>556</v>
      </c>
    </row>
    <row r="57" spans="1:4">
      <c r="A57" s="339">
        <v>52</v>
      </c>
      <c r="B57" s="524" t="s">
        <v>261</v>
      </c>
      <c r="C57" s="524" t="s">
        <v>86</v>
      </c>
      <c r="D57" s="340" t="s">
        <v>557</v>
      </c>
    </row>
    <row r="58" spans="1:4">
      <c r="A58" s="339">
        <v>53</v>
      </c>
      <c r="B58" s="524" t="s">
        <v>261</v>
      </c>
      <c r="C58" s="524" t="s">
        <v>86</v>
      </c>
      <c r="D58" s="340" t="s">
        <v>558</v>
      </c>
    </row>
    <row r="59" spans="1:4">
      <c r="A59" s="339">
        <v>54</v>
      </c>
      <c r="B59" s="524" t="s">
        <v>261</v>
      </c>
      <c r="C59" s="524" t="s">
        <v>86</v>
      </c>
      <c r="D59" s="340" t="s">
        <v>559</v>
      </c>
    </row>
    <row r="60" spans="1:4">
      <c r="A60" s="339">
        <v>55</v>
      </c>
      <c r="B60" s="524" t="s">
        <v>261</v>
      </c>
      <c r="C60" s="524" t="s">
        <v>86</v>
      </c>
      <c r="D60" s="340" t="s">
        <v>546</v>
      </c>
    </row>
    <row r="61" spans="1:4">
      <c r="A61" s="339">
        <v>56</v>
      </c>
      <c r="B61" s="524" t="s">
        <v>261</v>
      </c>
      <c r="C61" s="524" t="s">
        <v>86</v>
      </c>
      <c r="D61" s="340" t="s">
        <v>999</v>
      </c>
    </row>
    <row r="62" spans="1:4">
      <c r="A62" s="339">
        <v>57</v>
      </c>
      <c r="B62" s="524" t="s">
        <v>261</v>
      </c>
      <c r="C62" s="524" t="s">
        <v>86</v>
      </c>
      <c r="D62" s="340" t="s">
        <v>560</v>
      </c>
    </row>
    <row r="63" spans="1:4">
      <c r="A63" s="339">
        <v>58</v>
      </c>
      <c r="B63" s="524" t="s">
        <v>261</v>
      </c>
      <c r="C63" s="524" t="s">
        <v>89</v>
      </c>
      <c r="D63" s="340" t="s">
        <v>561</v>
      </c>
    </row>
    <row r="64" spans="1:4">
      <c r="A64" s="339">
        <v>59</v>
      </c>
      <c r="B64" s="524" t="s">
        <v>261</v>
      </c>
      <c r="C64" s="524" t="s">
        <v>89</v>
      </c>
      <c r="D64" s="340" t="s">
        <v>562</v>
      </c>
    </row>
    <row r="65" spans="1:4">
      <c r="A65" s="339">
        <v>60</v>
      </c>
      <c r="B65" s="524" t="s">
        <v>261</v>
      </c>
      <c r="C65" s="524" t="s">
        <v>89</v>
      </c>
      <c r="D65" s="340" t="s">
        <v>563</v>
      </c>
    </row>
    <row r="66" spans="1:4">
      <c r="A66" s="339">
        <v>61</v>
      </c>
      <c r="B66" s="524" t="s">
        <v>261</v>
      </c>
      <c r="C66" s="524" t="s">
        <v>89</v>
      </c>
      <c r="D66" s="340" t="s">
        <v>564</v>
      </c>
    </row>
    <row r="67" spans="1:4">
      <c r="A67" s="339">
        <v>62</v>
      </c>
      <c r="B67" s="524" t="s">
        <v>261</v>
      </c>
      <c r="C67" s="524" t="s">
        <v>89</v>
      </c>
      <c r="D67" s="340" t="s">
        <v>565</v>
      </c>
    </row>
    <row r="68" spans="1:4">
      <c r="A68" s="339">
        <v>63</v>
      </c>
      <c r="B68" s="524" t="s">
        <v>261</v>
      </c>
      <c r="C68" s="524" t="s">
        <v>89</v>
      </c>
      <c r="D68" s="340" t="s">
        <v>566</v>
      </c>
    </row>
    <row r="69" spans="1:4">
      <c r="A69" s="339">
        <v>64</v>
      </c>
      <c r="B69" s="524" t="s">
        <v>261</v>
      </c>
      <c r="C69" s="524" t="s">
        <v>93</v>
      </c>
      <c r="D69" s="340" t="s">
        <v>567</v>
      </c>
    </row>
    <row r="70" spans="1:4">
      <c r="A70" s="339">
        <v>65</v>
      </c>
      <c r="B70" s="524" t="s">
        <v>261</v>
      </c>
      <c r="C70" s="524" t="s">
        <v>94</v>
      </c>
      <c r="D70" s="340" t="s">
        <v>555</v>
      </c>
    </row>
    <row r="71" spans="1:4">
      <c r="A71" s="339">
        <v>66</v>
      </c>
      <c r="B71" s="524" t="s">
        <v>261</v>
      </c>
      <c r="C71" s="524" t="s">
        <v>94</v>
      </c>
      <c r="D71" s="340" t="s">
        <v>568</v>
      </c>
    </row>
    <row r="72" spans="1:4">
      <c r="A72" s="339">
        <v>67</v>
      </c>
      <c r="B72" s="524" t="s">
        <v>254</v>
      </c>
      <c r="C72" s="524" t="s">
        <v>96</v>
      </c>
      <c r="D72" s="340" t="s">
        <v>569</v>
      </c>
    </row>
    <row r="73" spans="1:4">
      <c r="A73" s="339">
        <v>68</v>
      </c>
      <c r="B73" s="524" t="s">
        <v>254</v>
      </c>
      <c r="C73" s="524" t="s">
        <v>96</v>
      </c>
      <c r="D73" s="340" t="s">
        <v>1000</v>
      </c>
    </row>
    <row r="74" spans="1:4">
      <c r="A74" s="339">
        <v>69</v>
      </c>
      <c r="B74" s="524" t="s">
        <v>254</v>
      </c>
      <c r="C74" s="524" t="s">
        <v>96</v>
      </c>
      <c r="D74" s="340" t="s">
        <v>570</v>
      </c>
    </row>
    <row r="75" spans="1:4">
      <c r="A75" s="339">
        <v>70</v>
      </c>
      <c r="B75" s="524" t="s">
        <v>254</v>
      </c>
      <c r="C75" s="524" t="s">
        <v>96</v>
      </c>
      <c r="D75" s="340" t="s">
        <v>1115</v>
      </c>
    </row>
    <row r="76" spans="1:4">
      <c r="A76" s="339">
        <v>71</v>
      </c>
      <c r="B76" s="524" t="s">
        <v>254</v>
      </c>
      <c r="C76" s="524" t="s">
        <v>97</v>
      </c>
      <c r="D76" s="340" t="s">
        <v>571</v>
      </c>
    </row>
    <row r="77" spans="1:4">
      <c r="A77" s="339">
        <v>72</v>
      </c>
      <c r="B77" s="524" t="s">
        <v>254</v>
      </c>
      <c r="C77" s="524" t="s">
        <v>97</v>
      </c>
      <c r="D77" s="340" t="s">
        <v>572</v>
      </c>
    </row>
    <row r="78" spans="1:4">
      <c r="A78" s="339">
        <v>73</v>
      </c>
      <c r="B78" s="524" t="s">
        <v>254</v>
      </c>
      <c r="C78" s="524" t="s">
        <v>98</v>
      </c>
      <c r="D78" s="340" t="s">
        <v>573</v>
      </c>
    </row>
    <row r="79" spans="1:4">
      <c r="A79" s="339">
        <v>74</v>
      </c>
      <c r="B79" s="524" t="s">
        <v>254</v>
      </c>
      <c r="C79" s="524" t="s">
        <v>98</v>
      </c>
      <c r="D79" s="340" t="s">
        <v>574</v>
      </c>
    </row>
    <row r="80" spans="1:4">
      <c r="A80" s="339">
        <v>75</v>
      </c>
      <c r="B80" s="524" t="s">
        <v>254</v>
      </c>
      <c r="C80" s="524" t="s">
        <v>98</v>
      </c>
      <c r="D80" s="340" t="s">
        <v>575</v>
      </c>
    </row>
    <row r="81" spans="1:4">
      <c r="A81" s="339">
        <v>76</v>
      </c>
      <c r="B81" s="524" t="s">
        <v>254</v>
      </c>
      <c r="C81" s="524" t="s">
        <v>98</v>
      </c>
      <c r="D81" s="340" t="s">
        <v>1001</v>
      </c>
    </row>
    <row r="82" spans="1:4">
      <c r="A82" s="339">
        <v>77</v>
      </c>
      <c r="B82" s="524" t="s">
        <v>254</v>
      </c>
      <c r="C82" s="524" t="s">
        <v>98</v>
      </c>
      <c r="D82" s="340" t="s">
        <v>576</v>
      </c>
    </row>
    <row r="83" spans="1:4">
      <c r="A83" s="339">
        <v>78</v>
      </c>
      <c r="B83" s="524" t="s">
        <v>254</v>
      </c>
      <c r="C83" s="524" t="s">
        <v>98</v>
      </c>
      <c r="D83" s="340" t="s">
        <v>577</v>
      </c>
    </row>
    <row r="84" spans="1:4">
      <c r="A84" s="339">
        <v>79</v>
      </c>
      <c r="B84" s="524" t="s">
        <v>254</v>
      </c>
      <c r="C84" s="524" t="s">
        <v>98</v>
      </c>
      <c r="D84" s="340" t="s">
        <v>578</v>
      </c>
    </row>
    <row r="85" spans="1:4">
      <c r="A85" s="339">
        <v>80</v>
      </c>
      <c r="B85" s="524" t="s">
        <v>254</v>
      </c>
      <c r="C85" s="524" t="s">
        <v>98</v>
      </c>
      <c r="D85" s="340" t="s">
        <v>579</v>
      </c>
    </row>
    <row r="86" spans="1:4">
      <c r="A86" s="339">
        <v>81</v>
      </c>
      <c r="B86" s="524" t="s">
        <v>254</v>
      </c>
      <c r="C86" s="524" t="s">
        <v>99</v>
      </c>
      <c r="D86" s="340" t="s">
        <v>580</v>
      </c>
    </row>
    <row r="87" spans="1:4">
      <c r="A87" s="339">
        <v>82</v>
      </c>
      <c r="B87" s="524" t="s">
        <v>254</v>
      </c>
      <c r="C87" s="524" t="s">
        <v>99</v>
      </c>
      <c r="D87" s="340" t="s">
        <v>581</v>
      </c>
    </row>
    <row r="88" spans="1:4">
      <c r="A88" s="339">
        <v>83</v>
      </c>
      <c r="B88" s="524" t="s">
        <v>254</v>
      </c>
      <c r="C88" s="524" t="s">
        <v>99</v>
      </c>
      <c r="D88" s="340" t="s">
        <v>582</v>
      </c>
    </row>
    <row r="89" spans="1:4">
      <c r="A89" s="339">
        <v>84</v>
      </c>
      <c r="B89" s="524" t="s">
        <v>254</v>
      </c>
      <c r="C89" s="524" t="s">
        <v>99</v>
      </c>
      <c r="D89" s="340" t="s">
        <v>583</v>
      </c>
    </row>
    <row r="90" spans="1:4">
      <c r="A90" s="339">
        <v>85</v>
      </c>
      <c r="B90" s="524" t="s">
        <v>254</v>
      </c>
      <c r="C90" s="524" t="s">
        <v>99</v>
      </c>
      <c r="D90" s="340" t="s">
        <v>584</v>
      </c>
    </row>
    <row r="91" spans="1:4">
      <c r="A91" s="339">
        <v>86</v>
      </c>
      <c r="B91" s="524" t="s">
        <v>254</v>
      </c>
      <c r="C91" s="524" t="s">
        <v>100</v>
      </c>
      <c r="D91" s="340" t="s">
        <v>585</v>
      </c>
    </row>
    <row r="92" spans="1:4">
      <c r="A92" s="339">
        <v>87</v>
      </c>
      <c r="B92" s="524" t="s">
        <v>254</v>
      </c>
      <c r="C92" s="524" t="s">
        <v>100</v>
      </c>
      <c r="D92" s="340" t="s">
        <v>586</v>
      </c>
    </row>
    <row r="93" spans="1:4">
      <c r="A93" s="339">
        <v>88</v>
      </c>
      <c r="B93" s="524" t="s">
        <v>254</v>
      </c>
      <c r="C93" s="524" t="s">
        <v>100</v>
      </c>
      <c r="D93" s="340" t="s">
        <v>587</v>
      </c>
    </row>
    <row r="94" spans="1:4">
      <c r="A94" s="339">
        <v>89</v>
      </c>
      <c r="B94" s="524" t="s">
        <v>254</v>
      </c>
      <c r="C94" s="524" t="s">
        <v>100</v>
      </c>
      <c r="D94" s="340" t="s">
        <v>588</v>
      </c>
    </row>
    <row r="95" spans="1:4">
      <c r="A95" s="339">
        <v>90</v>
      </c>
      <c r="B95" s="524" t="s">
        <v>254</v>
      </c>
      <c r="C95" s="524" t="s">
        <v>102</v>
      </c>
      <c r="D95" s="340" t="s">
        <v>589</v>
      </c>
    </row>
    <row r="96" spans="1:4">
      <c r="A96" s="339">
        <v>91</v>
      </c>
      <c r="B96" s="524" t="s">
        <v>254</v>
      </c>
      <c r="C96" s="524" t="s">
        <v>102</v>
      </c>
      <c r="D96" s="340" t="s">
        <v>590</v>
      </c>
    </row>
    <row r="97" spans="1:4">
      <c r="A97" s="339">
        <v>92</v>
      </c>
      <c r="B97" s="524" t="s">
        <v>254</v>
      </c>
      <c r="C97" s="524" t="s">
        <v>102</v>
      </c>
      <c r="D97" s="340" t="s">
        <v>591</v>
      </c>
    </row>
    <row r="98" spans="1:4">
      <c r="A98" s="339">
        <v>93</v>
      </c>
      <c r="B98" s="524" t="s">
        <v>254</v>
      </c>
      <c r="C98" s="524" t="s">
        <v>102</v>
      </c>
      <c r="D98" s="340" t="s">
        <v>592</v>
      </c>
    </row>
    <row r="99" spans="1:4">
      <c r="A99" s="339">
        <v>94</v>
      </c>
      <c r="B99" s="524" t="s">
        <v>254</v>
      </c>
      <c r="C99" s="524" t="s">
        <v>102</v>
      </c>
      <c r="D99" s="340" t="s">
        <v>593</v>
      </c>
    </row>
    <row r="100" spans="1:4">
      <c r="A100" s="339">
        <v>95</v>
      </c>
      <c r="B100" s="524" t="s">
        <v>254</v>
      </c>
      <c r="C100" s="524" t="s">
        <v>103</v>
      </c>
      <c r="D100" s="340" t="s">
        <v>1116</v>
      </c>
    </row>
    <row r="101" spans="1:4">
      <c r="A101" s="339">
        <v>96</v>
      </c>
      <c r="B101" s="524" t="s">
        <v>254</v>
      </c>
      <c r="C101" s="524" t="s">
        <v>105</v>
      </c>
      <c r="D101" s="340" t="s">
        <v>550</v>
      </c>
    </row>
    <row r="102" spans="1:4">
      <c r="A102" s="339">
        <v>97</v>
      </c>
      <c r="B102" s="524" t="s">
        <v>254</v>
      </c>
      <c r="C102" s="524" t="s">
        <v>105</v>
      </c>
      <c r="D102" s="340" t="s">
        <v>594</v>
      </c>
    </row>
    <row r="103" spans="1:4">
      <c r="A103" s="339">
        <v>98</v>
      </c>
      <c r="B103" s="524" t="s">
        <v>254</v>
      </c>
      <c r="C103" s="524" t="s">
        <v>105</v>
      </c>
      <c r="D103" s="340" t="s">
        <v>595</v>
      </c>
    </row>
    <row r="104" spans="1:4">
      <c r="A104" s="339">
        <v>99</v>
      </c>
      <c r="B104" s="524" t="s">
        <v>255</v>
      </c>
      <c r="C104" s="524" t="s">
        <v>467</v>
      </c>
      <c r="D104" s="340" t="s">
        <v>1117</v>
      </c>
    </row>
    <row r="105" spans="1:4">
      <c r="A105" s="339">
        <v>100</v>
      </c>
      <c r="B105" s="524" t="s">
        <v>255</v>
      </c>
      <c r="C105" s="524" t="s">
        <v>467</v>
      </c>
      <c r="D105" s="340" t="s">
        <v>596</v>
      </c>
    </row>
    <row r="106" spans="1:4">
      <c r="A106" s="339">
        <v>101</v>
      </c>
      <c r="B106" s="524" t="s">
        <v>255</v>
      </c>
      <c r="C106" s="524" t="s">
        <v>107</v>
      </c>
      <c r="D106" s="340" t="s">
        <v>597</v>
      </c>
    </row>
    <row r="107" spans="1:4">
      <c r="A107" s="339">
        <v>102</v>
      </c>
      <c r="B107" s="524" t="s">
        <v>255</v>
      </c>
      <c r="C107" s="524" t="s">
        <v>107</v>
      </c>
      <c r="D107" s="340" t="s">
        <v>598</v>
      </c>
    </row>
    <row r="108" spans="1:4">
      <c r="A108" s="339">
        <v>103</v>
      </c>
      <c r="B108" s="524" t="s">
        <v>255</v>
      </c>
      <c r="C108" s="524" t="s">
        <v>107</v>
      </c>
      <c r="D108" s="340" t="s">
        <v>543</v>
      </c>
    </row>
    <row r="109" spans="1:4">
      <c r="A109" s="339">
        <v>104</v>
      </c>
      <c r="B109" s="524" t="s">
        <v>255</v>
      </c>
      <c r="C109" s="524" t="s">
        <v>108</v>
      </c>
      <c r="D109" s="340" t="s">
        <v>1002</v>
      </c>
    </row>
    <row r="110" spans="1:4">
      <c r="A110" s="339">
        <v>105</v>
      </c>
      <c r="B110" s="524" t="s">
        <v>255</v>
      </c>
      <c r="C110" s="524" t="s">
        <v>110</v>
      </c>
      <c r="D110" s="340" t="s">
        <v>1118</v>
      </c>
    </row>
    <row r="111" spans="1:4">
      <c r="A111" s="339">
        <v>106</v>
      </c>
      <c r="B111" s="524" t="s">
        <v>255</v>
      </c>
      <c r="C111" s="524" t="s">
        <v>462</v>
      </c>
      <c r="D111" s="340" t="s">
        <v>599</v>
      </c>
    </row>
    <row r="112" spans="1:4">
      <c r="A112" s="339">
        <v>107</v>
      </c>
      <c r="B112" s="524" t="s">
        <v>255</v>
      </c>
      <c r="C112" s="524" t="s">
        <v>462</v>
      </c>
      <c r="D112" s="340" t="s">
        <v>600</v>
      </c>
    </row>
    <row r="113" spans="1:4">
      <c r="A113" s="339">
        <v>108</v>
      </c>
      <c r="B113" s="524" t="s">
        <v>255</v>
      </c>
      <c r="C113" s="524" t="s">
        <v>113</v>
      </c>
      <c r="D113" s="340" t="s">
        <v>601</v>
      </c>
    </row>
    <row r="114" spans="1:4">
      <c r="A114" s="339">
        <v>109</v>
      </c>
      <c r="B114" s="524" t="s">
        <v>255</v>
      </c>
      <c r="C114" s="524" t="s">
        <v>113</v>
      </c>
      <c r="D114" s="340" t="s">
        <v>602</v>
      </c>
    </row>
    <row r="115" spans="1:4">
      <c r="A115" s="339">
        <v>110</v>
      </c>
      <c r="B115" s="524" t="s">
        <v>255</v>
      </c>
      <c r="C115" s="524" t="s">
        <v>113</v>
      </c>
      <c r="D115" s="340" t="s">
        <v>603</v>
      </c>
    </row>
    <row r="116" spans="1:4">
      <c r="A116" s="339">
        <v>111</v>
      </c>
      <c r="B116" s="524" t="s">
        <v>255</v>
      </c>
      <c r="C116" s="524" t="s">
        <v>113</v>
      </c>
      <c r="D116" s="340" t="s">
        <v>546</v>
      </c>
    </row>
    <row r="117" spans="1:4">
      <c r="A117" s="339">
        <v>112</v>
      </c>
      <c r="B117" s="524" t="s">
        <v>255</v>
      </c>
      <c r="C117" s="524" t="s">
        <v>113</v>
      </c>
      <c r="D117" s="340" t="s">
        <v>604</v>
      </c>
    </row>
    <row r="118" spans="1:4">
      <c r="A118" s="339">
        <v>113</v>
      </c>
      <c r="B118" s="524" t="s">
        <v>255</v>
      </c>
      <c r="C118" s="524" t="s">
        <v>113</v>
      </c>
      <c r="D118" s="340" t="s">
        <v>605</v>
      </c>
    </row>
    <row r="119" spans="1:4">
      <c r="A119" s="339">
        <v>114</v>
      </c>
      <c r="B119" s="524" t="s">
        <v>255</v>
      </c>
      <c r="C119" s="524" t="s">
        <v>113</v>
      </c>
      <c r="D119" s="340" t="s">
        <v>606</v>
      </c>
    </row>
    <row r="120" spans="1:4">
      <c r="A120" s="339">
        <v>115</v>
      </c>
      <c r="B120" s="524" t="s">
        <v>255</v>
      </c>
      <c r="C120" s="524" t="s">
        <v>114</v>
      </c>
      <c r="D120" s="340" t="s">
        <v>607</v>
      </c>
    </row>
    <row r="121" spans="1:4">
      <c r="A121" s="339">
        <v>116</v>
      </c>
      <c r="B121" s="524" t="s">
        <v>255</v>
      </c>
      <c r="C121" s="524" t="s">
        <v>114</v>
      </c>
      <c r="D121" s="340" t="s">
        <v>608</v>
      </c>
    </row>
    <row r="122" spans="1:4">
      <c r="A122" s="339">
        <v>117</v>
      </c>
      <c r="B122" s="524" t="s">
        <v>255</v>
      </c>
      <c r="C122" s="524" t="s">
        <v>114</v>
      </c>
      <c r="D122" s="340" t="s">
        <v>609</v>
      </c>
    </row>
    <row r="123" spans="1:4">
      <c r="A123" s="339">
        <v>118</v>
      </c>
      <c r="B123" s="524" t="s">
        <v>255</v>
      </c>
      <c r="C123" s="524" t="s">
        <v>114</v>
      </c>
      <c r="D123" s="340" t="s">
        <v>610</v>
      </c>
    </row>
    <row r="124" spans="1:4">
      <c r="A124" s="339">
        <v>119</v>
      </c>
      <c r="B124" s="524" t="s">
        <v>255</v>
      </c>
      <c r="C124" s="524" t="s">
        <v>114</v>
      </c>
      <c r="D124" s="340" t="s">
        <v>611</v>
      </c>
    </row>
    <row r="125" spans="1:4">
      <c r="A125" s="339">
        <v>120</v>
      </c>
      <c r="B125" s="524" t="s">
        <v>255</v>
      </c>
      <c r="C125" s="524" t="s">
        <v>114</v>
      </c>
      <c r="D125" s="340" t="s">
        <v>612</v>
      </c>
    </row>
    <row r="126" spans="1:4">
      <c r="A126" s="339">
        <v>121</v>
      </c>
      <c r="B126" s="524" t="s">
        <v>255</v>
      </c>
      <c r="C126" s="524" t="s">
        <v>115</v>
      </c>
      <c r="D126" s="340" t="s">
        <v>613</v>
      </c>
    </row>
    <row r="127" spans="1:4">
      <c r="A127" s="339">
        <v>122</v>
      </c>
      <c r="B127" s="524" t="s">
        <v>255</v>
      </c>
      <c r="C127" s="524" t="s">
        <v>115</v>
      </c>
      <c r="D127" s="340" t="s">
        <v>614</v>
      </c>
    </row>
    <row r="128" spans="1:4">
      <c r="A128" s="339">
        <v>123</v>
      </c>
      <c r="B128" s="524" t="s">
        <v>255</v>
      </c>
      <c r="C128" s="524" t="s">
        <v>115</v>
      </c>
      <c r="D128" s="340" t="s">
        <v>615</v>
      </c>
    </row>
    <row r="129" spans="1:4">
      <c r="A129" s="339">
        <v>124</v>
      </c>
      <c r="B129" s="524" t="s">
        <v>255</v>
      </c>
      <c r="C129" s="524" t="s">
        <v>115</v>
      </c>
      <c r="D129" s="340" t="s">
        <v>616</v>
      </c>
    </row>
    <row r="130" spans="1:4">
      <c r="A130" s="339">
        <v>125</v>
      </c>
      <c r="B130" s="524" t="s">
        <v>255</v>
      </c>
      <c r="C130" s="524" t="s">
        <v>116</v>
      </c>
      <c r="D130" s="340" t="s">
        <v>617</v>
      </c>
    </row>
    <row r="131" spans="1:4">
      <c r="A131" s="339">
        <v>126</v>
      </c>
      <c r="B131" s="524" t="s">
        <v>255</v>
      </c>
      <c r="C131" s="524" t="s">
        <v>116</v>
      </c>
      <c r="D131" s="340" t="s">
        <v>618</v>
      </c>
    </row>
    <row r="132" spans="1:4">
      <c r="A132" s="339">
        <v>127</v>
      </c>
      <c r="B132" s="524" t="s">
        <v>255</v>
      </c>
      <c r="C132" s="524" t="s">
        <v>116</v>
      </c>
      <c r="D132" s="340" t="s">
        <v>619</v>
      </c>
    </row>
    <row r="133" spans="1:4">
      <c r="A133" s="339">
        <v>128</v>
      </c>
      <c r="B133" s="524" t="s">
        <v>255</v>
      </c>
      <c r="C133" s="524" t="s">
        <v>117</v>
      </c>
      <c r="D133" s="340" t="s">
        <v>620</v>
      </c>
    </row>
    <row r="134" spans="1:4">
      <c r="A134" s="339">
        <v>129</v>
      </c>
      <c r="B134" s="524" t="s">
        <v>255</v>
      </c>
      <c r="C134" s="524" t="s">
        <v>117</v>
      </c>
      <c r="D134" s="340" t="s">
        <v>621</v>
      </c>
    </row>
    <row r="135" spans="1:4">
      <c r="A135" s="339">
        <v>130</v>
      </c>
      <c r="B135" s="524" t="s">
        <v>255</v>
      </c>
      <c r="C135" s="524" t="s">
        <v>117</v>
      </c>
      <c r="D135" s="340" t="s">
        <v>622</v>
      </c>
    </row>
    <row r="136" spans="1:4">
      <c r="A136" s="339">
        <v>131</v>
      </c>
      <c r="B136" s="524" t="s">
        <v>255</v>
      </c>
      <c r="C136" s="524" t="s">
        <v>117</v>
      </c>
      <c r="D136" s="340" t="s">
        <v>623</v>
      </c>
    </row>
    <row r="137" spans="1:4">
      <c r="A137" s="339">
        <v>132</v>
      </c>
      <c r="B137" s="524" t="s">
        <v>255</v>
      </c>
      <c r="C137" s="524" t="s">
        <v>118</v>
      </c>
      <c r="D137" s="340" t="s">
        <v>546</v>
      </c>
    </row>
    <row r="138" spans="1:4">
      <c r="A138" s="339">
        <v>133</v>
      </c>
      <c r="B138" s="524" t="s">
        <v>255</v>
      </c>
      <c r="C138" s="524" t="s">
        <v>118</v>
      </c>
      <c r="D138" s="340" t="s">
        <v>624</v>
      </c>
    </row>
    <row r="139" spans="1:4">
      <c r="A139" s="339">
        <v>134</v>
      </c>
      <c r="B139" s="524" t="s">
        <v>255</v>
      </c>
      <c r="C139" s="524" t="s">
        <v>118</v>
      </c>
      <c r="D139" s="340" t="s">
        <v>625</v>
      </c>
    </row>
    <row r="140" spans="1:4">
      <c r="A140" s="339">
        <v>135</v>
      </c>
      <c r="B140" s="524" t="s">
        <v>256</v>
      </c>
      <c r="C140" s="524" t="s">
        <v>119</v>
      </c>
      <c r="D140" s="340" t="s">
        <v>626</v>
      </c>
    </row>
    <row r="141" spans="1:4">
      <c r="A141" s="339">
        <v>136</v>
      </c>
      <c r="B141" s="524" t="s">
        <v>256</v>
      </c>
      <c r="C141" s="524" t="s">
        <v>120</v>
      </c>
      <c r="D141" s="340" t="s">
        <v>627</v>
      </c>
    </row>
    <row r="142" spans="1:4">
      <c r="A142" s="339">
        <v>137</v>
      </c>
      <c r="B142" s="524" t="s">
        <v>256</v>
      </c>
      <c r="C142" s="524" t="s">
        <v>120</v>
      </c>
      <c r="D142" s="340" t="s">
        <v>628</v>
      </c>
    </row>
    <row r="143" spans="1:4">
      <c r="A143" s="339">
        <v>138</v>
      </c>
      <c r="B143" s="524" t="s">
        <v>256</v>
      </c>
      <c r="C143" s="524" t="s">
        <v>120</v>
      </c>
      <c r="D143" s="340" t="s">
        <v>629</v>
      </c>
    </row>
    <row r="144" spans="1:4">
      <c r="A144" s="339">
        <v>139</v>
      </c>
      <c r="B144" s="524" t="s">
        <v>256</v>
      </c>
      <c r="C144" s="524" t="s">
        <v>120</v>
      </c>
      <c r="D144" s="340" t="s">
        <v>630</v>
      </c>
    </row>
    <row r="145" spans="1:4">
      <c r="A145" s="339">
        <v>140</v>
      </c>
      <c r="B145" s="524" t="s">
        <v>256</v>
      </c>
      <c r="C145" s="524" t="s">
        <v>120</v>
      </c>
      <c r="D145" s="340" t="s">
        <v>631</v>
      </c>
    </row>
    <row r="146" spans="1:4">
      <c r="A146" s="339">
        <v>141</v>
      </c>
      <c r="B146" s="524" t="s">
        <v>256</v>
      </c>
      <c r="C146" s="524" t="s">
        <v>121</v>
      </c>
      <c r="D146" s="340" t="s">
        <v>1003</v>
      </c>
    </row>
    <row r="147" spans="1:4">
      <c r="A147" s="339">
        <v>142</v>
      </c>
      <c r="B147" s="524" t="s">
        <v>256</v>
      </c>
      <c r="C147" s="524" t="s">
        <v>121</v>
      </c>
      <c r="D147" s="340" t="s">
        <v>632</v>
      </c>
    </row>
    <row r="148" spans="1:4">
      <c r="A148" s="339">
        <v>143</v>
      </c>
      <c r="B148" s="524" t="s">
        <v>256</v>
      </c>
      <c r="C148" s="524" t="s">
        <v>121</v>
      </c>
      <c r="D148" s="340" t="s">
        <v>633</v>
      </c>
    </row>
    <row r="149" spans="1:4">
      <c r="A149" s="339">
        <v>144</v>
      </c>
      <c r="B149" s="524" t="s">
        <v>256</v>
      </c>
      <c r="C149" s="524" t="s">
        <v>121</v>
      </c>
      <c r="D149" s="340" t="s">
        <v>634</v>
      </c>
    </row>
    <row r="150" spans="1:4">
      <c r="A150" s="339">
        <v>145</v>
      </c>
      <c r="B150" s="524" t="s">
        <v>256</v>
      </c>
      <c r="C150" s="524" t="s">
        <v>121</v>
      </c>
      <c r="D150" s="340" t="s">
        <v>635</v>
      </c>
    </row>
    <row r="151" spans="1:4">
      <c r="A151" s="339">
        <v>146</v>
      </c>
      <c r="B151" s="524" t="s">
        <v>256</v>
      </c>
      <c r="C151" s="524" t="s">
        <v>121</v>
      </c>
      <c r="D151" s="340" t="s">
        <v>636</v>
      </c>
    </row>
    <row r="152" spans="1:4">
      <c r="A152" s="339">
        <v>147</v>
      </c>
      <c r="B152" s="524" t="s">
        <v>256</v>
      </c>
      <c r="C152" s="524" t="s">
        <v>121</v>
      </c>
      <c r="D152" s="340" t="s">
        <v>637</v>
      </c>
    </row>
    <row r="153" spans="1:4">
      <c r="A153" s="339">
        <v>148</v>
      </c>
      <c r="B153" s="524" t="s">
        <v>256</v>
      </c>
      <c r="C153" s="524" t="s">
        <v>122</v>
      </c>
      <c r="D153" s="340" t="s">
        <v>638</v>
      </c>
    </row>
    <row r="154" spans="1:4">
      <c r="A154" s="339">
        <v>149</v>
      </c>
      <c r="B154" s="524" t="s">
        <v>256</v>
      </c>
      <c r="C154" s="524" t="s">
        <v>122</v>
      </c>
      <c r="D154" s="340" t="s">
        <v>639</v>
      </c>
    </row>
    <row r="155" spans="1:4">
      <c r="A155" s="339">
        <v>150</v>
      </c>
      <c r="B155" s="524" t="s">
        <v>256</v>
      </c>
      <c r="C155" s="524" t="s">
        <v>122</v>
      </c>
      <c r="D155" s="340" t="s">
        <v>640</v>
      </c>
    </row>
    <row r="156" spans="1:4">
      <c r="A156" s="339">
        <v>151</v>
      </c>
      <c r="B156" s="524" t="s">
        <v>256</v>
      </c>
      <c r="C156" s="524" t="s">
        <v>122</v>
      </c>
      <c r="D156" s="340" t="s">
        <v>641</v>
      </c>
    </row>
    <row r="157" spans="1:4">
      <c r="A157" s="339">
        <v>152</v>
      </c>
      <c r="B157" s="524" t="s">
        <v>256</v>
      </c>
      <c r="C157" s="524" t="s">
        <v>122</v>
      </c>
      <c r="D157" s="340" t="s">
        <v>642</v>
      </c>
    </row>
    <row r="158" spans="1:4">
      <c r="A158" s="339">
        <v>153</v>
      </c>
      <c r="B158" s="524" t="s">
        <v>256</v>
      </c>
      <c r="C158" s="524" t="s">
        <v>122</v>
      </c>
      <c r="D158" s="340" t="s">
        <v>643</v>
      </c>
    </row>
    <row r="159" spans="1:4">
      <c r="A159" s="339">
        <v>154</v>
      </c>
      <c r="B159" s="524" t="s">
        <v>256</v>
      </c>
      <c r="C159" s="524" t="s">
        <v>123</v>
      </c>
      <c r="D159" s="340" t="s">
        <v>1004</v>
      </c>
    </row>
    <row r="160" spans="1:4">
      <c r="A160" s="339">
        <v>155</v>
      </c>
      <c r="B160" s="524" t="s">
        <v>256</v>
      </c>
      <c r="C160" s="524" t="s">
        <v>123</v>
      </c>
      <c r="D160" s="340" t="s">
        <v>644</v>
      </c>
    </row>
    <row r="161" spans="1:4">
      <c r="A161" s="339">
        <v>156</v>
      </c>
      <c r="B161" s="524" t="s">
        <v>256</v>
      </c>
      <c r="C161" s="524" t="s">
        <v>123</v>
      </c>
      <c r="D161" s="340" t="s">
        <v>645</v>
      </c>
    </row>
    <row r="162" spans="1:4">
      <c r="A162" s="339">
        <v>157</v>
      </c>
      <c r="B162" s="524" t="s">
        <v>256</v>
      </c>
      <c r="C162" s="524" t="s">
        <v>123</v>
      </c>
      <c r="D162" s="340" t="s">
        <v>646</v>
      </c>
    </row>
    <row r="163" spans="1:4">
      <c r="A163" s="339">
        <v>158</v>
      </c>
      <c r="B163" s="524" t="s">
        <v>256</v>
      </c>
      <c r="C163" s="524" t="s">
        <v>123</v>
      </c>
      <c r="D163" s="340" t="s">
        <v>647</v>
      </c>
    </row>
    <row r="164" spans="1:4">
      <c r="A164" s="339">
        <v>159</v>
      </c>
      <c r="B164" s="524" t="s">
        <v>256</v>
      </c>
      <c r="C164" s="524" t="s">
        <v>123</v>
      </c>
      <c r="D164" s="340" t="s">
        <v>648</v>
      </c>
    </row>
    <row r="165" spans="1:4">
      <c r="A165" s="339">
        <v>160</v>
      </c>
      <c r="B165" s="524" t="s">
        <v>256</v>
      </c>
      <c r="C165" s="524" t="s">
        <v>123</v>
      </c>
      <c r="D165" s="340" t="s">
        <v>649</v>
      </c>
    </row>
    <row r="166" spans="1:4">
      <c r="A166" s="339">
        <v>161</v>
      </c>
      <c r="B166" s="524" t="s">
        <v>256</v>
      </c>
      <c r="C166" s="524" t="s">
        <v>123</v>
      </c>
      <c r="D166" s="340" t="s">
        <v>650</v>
      </c>
    </row>
    <row r="167" spans="1:4">
      <c r="A167" s="339">
        <v>162</v>
      </c>
      <c r="B167" s="524" t="s">
        <v>256</v>
      </c>
      <c r="C167" s="524" t="s">
        <v>123</v>
      </c>
      <c r="D167" s="340" t="s">
        <v>651</v>
      </c>
    </row>
    <row r="168" spans="1:4">
      <c r="A168" s="339">
        <v>163</v>
      </c>
      <c r="B168" s="524" t="s">
        <v>256</v>
      </c>
      <c r="C168" s="524" t="s">
        <v>124</v>
      </c>
      <c r="D168" s="340" t="s">
        <v>1119</v>
      </c>
    </row>
    <row r="169" spans="1:4">
      <c r="A169" s="339">
        <v>164</v>
      </c>
      <c r="B169" s="524" t="s">
        <v>256</v>
      </c>
      <c r="C169" s="524" t="s">
        <v>124</v>
      </c>
      <c r="D169" s="340" t="s">
        <v>652</v>
      </c>
    </row>
    <row r="170" spans="1:4">
      <c r="A170" s="339">
        <v>165</v>
      </c>
      <c r="B170" s="524" t="s">
        <v>256</v>
      </c>
      <c r="C170" s="524" t="s">
        <v>124</v>
      </c>
      <c r="D170" s="340" t="s">
        <v>1120</v>
      </c>
    </row>
    <row r="171" spans="1:4">
      <c r="A171" s="339">
        <v>166</v>
      </c>
      <c r="B171" s="524" t="s">
        <v>256</v>
      </c>
      <c r="C171" s="524" t="s">
        <v>124</v>
      </c>
      <c r="D171" s="340" t="s">
        <v>653</v>
      </c>
    </row>
    <row r="172" spans="1:4">
      <c r="A172" s="339">
        <v>167</v>
      </c>
      <c r="B172" s="524" t="s">
        <v>256</v>
      </c>
      <c r="C172" s="524" t="s">
        <v>125</v>
      </c>
      <c r="D172" s="340" t="s">
        <v>654</v>
      </c>
    </row>
    <row r="173" spans="1:4">
      <c r="A173" s="339">
        <v>168</v>
      </c>
      <c r="B173" s="524" t="s">
        <v>256</v>
      </c>
      <c r="C173" s="524" t="s">
        <v>125</v>
      </c>
      <c r="D173" s="340" t="s">
        <v>655</v>
      </c>
    </row>
    <row r="174" spans="1:4">
      <c r="A174" s="339">
        <v>169</v>
      </c>
      <c r="B174" s="524" t="s">
        <v>256</v>
      </c>
      <c r="C174" s="524" t="s">
        <v>125</v>
      </c>
      <c r="D174" s="340" t="s">
        <v>656</v>
      </c>
    </row>
    <row r="175" spans="1:4">
      <c r="A175" s="339">
        <v>170</v>
      </c>
      <c r="B175" s="524" t="s">
        <v>256</v>
      </c>
      <c r="C175" s="524" t="s">
        <v>125</v>
      </c>
      <c r="D175" s="340" t="s">
        <v>657</v>
      </c>
    </row>
    <row r="176" spans="1:4">
      <c r="A176" s="339">
        <v>171</v>
      </c>
      <c r="B176" s="524" t="s">
        <v>256</v>
      </c>
      <c r="C176" s="524" t="s">
        <v>125</v>
      </c>
      <c r="D176" s="340" t="s">
        <v>658</v>
      </c>
    </row>
    <row r="177" spans="1:4">
      <c r="A177" s="339">
        <v>172</v>
      </c>
      <c r="B177" s="524" t="s">
        <v>256</v>
      </c>
      <c r="C177" s="524" t="s">
        <v>125</v>
      </c>
      <c r="D177" s="340" t="s">
        <v>659</v>
      </c>
    </row>
    <row r="178" spans="1:4">
      <c r="A178" s="339">
        <v>173</v>
      </c>
      <c r="B178" s="524" t="s">
        <v>256</v>
      </c>
      <c r="C178" s="524" t="s">
        <v>125</v>
      </c>
      <c r="D178" s="340" t="s">
        <v>638</v>
      </c>
    </row>
    <row r="179" spans="1:4">
      <c r="A179" s="339">
        <v>174</v>
      </c>
      <c r="B179" s="524" t="s">
        <v>256</v>
      </c>
      <c r="C179" s="524" t="s">
        <v>126</v>
      </c>
      <c r="D179" s="340" t="s">
        <v>660</v>
      </c>
    </row>
    <row r="180" spans="1:4">
      <c r="A180" s="339">
        <v>175</v>
      </c>
      <c r="B180" s="524" t="s">
        <v>256</v>
      </c>
      <c r="C180" s="524" t="s">
        <v>127</v>
      </c>
      <c r="D180" s="340" t="s">
        <v>661</v>
      </c>
    </row>
    <row r="181" spans="1:4">
      <c r="A181" s="339">
        <v>176</v>
      </c>
      <c r="B181" s="524" t="s">
        <v>256</v>
      </c>
      <c r="C181" s="524" t="s">
        <v>127</v>
      </c>
      <c r="D181" s="340" t="s">
        <v>662</v>
      </c>
    </row>
    <row r="182" spans="1:4">
      <c r="A182" s="339">
        <v>177</v>
      </c>
      <c r="B182" s="524" t="s">
        <v>256</v>
      </c>
      <c r="C182" s="524" t="s">
        <v>127</v>
      </c>
      <c r="D182" s="340" t="s">
        <v>663</v>
      </c>
    </row>
    <row r="183" spans="1:4">
      <c r="A183" s="339">
        <v>178</v>
      </c>
      <c r="B183" s="524" t="s">
        <v>256</v>
      </c>
      <c r="C183" s="524" t="s">
        <v>127</v>
      </c>
      <c r="D183" s="340" t="s">
        <v>664</v>
      </c>
    </row>
    <row r="184" spans="1:4">
      <c r="A184" s="339">
        <v>179</v>
      </c>
      <c r="B184" s="524" t="s">
        <v>256</v>
      </c>
      <c r="C184" s="524" t="s">
        <v>128</v>
      </c>
      <c r="D184" s="340" t="s">
        <v>665</v>
      </c>
    </row>
    <row r="185" spans="1:4">
      <c r="A185" s="339">
        <v>180</v>
      </c>
      <c r="B185" s="524" t="s">
        <v>256</v>
      </c>
      <c r="C185" s="524" t="s">
        <v>128</v>
      </c>
      <c r="D185" s="340" t="s">
        <v>666</v>
      </c>
    </row>
    <row r="186" spans="1:4">
      <c r="A186" s="339">
        <v>181</v>
      </c>
      <c r="B186" s="524" t="s">
        <v>256</v>
      </c>
      <c r="C186" s="524" t="s">
        <v>128</v>
      </c>
      <c r="D186" s="340" t="s">
        <v>667</v>
      </c>
    </row>
    <row r="187" spans="1:4">
      <c r="A187" s="339">
        <v>182</v>
      </c>
      <c r="B187" s="524" t="s">
        <v>256</v>
      </c>
      <c r="C187" s="524" t="s">
        <v>128</v>
      </c>
      <c r="D187" s="340" t="s">
        <v>668</v>
      </c>
    </row>
    <row r="188" spans="1:4">
      <c r="A188" s="339">
        <v>183</v>
      </c>
      <c r="B188" s="524" t="s">
        <v>256</v>
      </c>
      <c r="C188" s="524" t="s">
        <v>128</v>
      </c>
      <c r="D188" s="340" t="s">
        <v>669</v>
      </c>
    </row>
    <row r="189" spans="1:4">
      <c r="A189" s="339">
        <v>184</v>
      </c>
      <c r="B189" s="524" t="s">
        <v>256</v>
      </c>
      <c r="C189" s="524" t="s">
        <v>128</v>
      </c>
      <c r="D189" s="340" t="s">
        <v>670</v>
      </c>
    </row>
    <row r="190" spans="1:4">
      <c r="A190" s="339">
        <v>185</v>
      </c>
      <c r="B190" s="524" t="s">
        <v>256</v>
      </c>
      <c r="C190" s="524" t="s">
        <v>128</v>
      </c>
      <c r="D190" s="340" t="s">
        <v>671</v>
      </c>
    </row>
    <row r="191" spans="1:4">
      <c r="A191" s="339">
        <v>186</v>
      </c>
      <c r="B191" s="524" t="s">
        <v>256</v>
      </c>
      <c r="C191" s="524" t="s">
        <v>128</v>
      </c>
      <c r="D191" s="340" t="s">
        <v>672</v>
      </c>
    </row>
    <row r="192" spans="1:4">
      <c r="A192" s="339">
        <v>187</v>
      </c>
      <c r="B192" s="524" t="s">
        <v>256</v>
      </c>
      <c r="C192" s="524" t="s">
        <v>128</v>
      </c>
      <c r="D192" s="340" t="s">
        <v>673</v>
      </c>
    </row>
    <row r="193" spans="1:4">
      <c r="A193" s="339">
        <v>188</v>
      </c>
      <c r="B193" s="524" t="s">
        <v>256</v>
      </c>
      <c r="C193" s="524" t="s">
        <v>129</v>
      </c>
      <c r="D193" s="340" t="s">
        <v>674</v>
      </c>
    </row>
    <row r="194" spans="1:4">
      <c r="A194" s="339">
        <v>189</v>
      </c>
      <c r="B194" s="524" t="s">
        <v>256</v>
      </c>
      <c r="C194" s="524" t="s">
        <v>129</v>
      </c>
      <c r="D194" s="340" t="s">
        <v>675</v>
      </c>
    </row>
    <row r="195" spans="1:4">
      <c r="A195" s="339">
        <v>190</v>
      </c>
      <c r="B195" s="524" t="s">
        <v>256</v>
      </c>
      <c r="C195" s="524" t="s">
        <v>129</v>
      </c>
      <c r="D195" s="340" t="s">
        <v>594</v>
      </c>
    </row>
    <row r="196" spans="1:4">
      <c r="A196" s="339">
        <v>191</v>
      </c>
      <c r="B196" s="524" t="s">
        <v>256</v>
      </c>
      <c r="C196" s="524" t="s">
        <v>130</v>
      </c>
      <c r="D196" s="340" t="s">
        <v>676</v>
      </c>
    </row>
    <row r="197" spans="1:4">
      <c r="A197" s="339">
        <v>192</v>
      </c>
      <c r="B197" s="524" t="s">
        <v>256</v>
      </c>
      <c r="C197" s="524" t="s">
        <v>130</v>
      </c>
      <c r="D197" s="340" t="s">
        <v>677</v>
      </c>
    </row>
    <row r="198" spans="1:4">
      <c r="A198" s="339">
        <v>193</v>
      </c>
      <c r="B198" s="524" t="s">
        <v>256</v>
      </c>
      <c r="C198" s="524" t="s">
        <v>130</v>
      </c>
      <c r="D198" s="340" t="s">
        <v>678</v>
      </c>
    </row>
    <row r="199" spans="1:4">
      <c r="A199" s="339">
        <v>194</v>
      </c>
      <c r="B199" s="524" t="s">
        <v>256</v>
      </c>
      <c r="C199" s="524" t="s">
        <v>130</v>
      </c>
      <c r="D199" s="340" t="s">
        <v>679</v>
      </c>
    </row>
    <row r="200" spans="1:4">
      <c r="A200" s="339">
        <v>195</v>
      </c>
      <c r="B200" s="524" t="s">
        <v>256</v>
      </c>
      <c r="C200" s="524" t="s">
        <v>130</v>
      </c>
      <c r="D200" s="340" t="s">
        <v>680</v>
      </c>
    </row>
    <row r="201" spans="1:4">
      <c r="A201" s="339">
        <v>196</v>
      </c>
      <c r="B201" s="524" t="s">
        <v>256</v>
      </c>
      <c r="C201" s="524" t="s">
        <v>131</v>
      </c>
      <c r="D201" s="340" t="s">
        <v>598</v>
      </c>
    </row>
    <row r="202" spans="1:4">
      <c r="A202" s="339">
        <v>197</v>
      </c>
      <c r="B202" s="524" t="s">
        <v>256</v>
      </c>
      <c r="C202" s="524" t="s">
        <v>131</v>
      </c>
      <c r="D202" s="340" t="s">
        <v>681</v>
      </c>
    </row>
    <row r="203" spans="1:4">
      <c r="A203" s="339">
        <v>198</v>
      </c>
      <c r="B203" s="524" t="s">
        <v>256</v>
      </c>
      <c r="C203" s="524" t="s">
        <v>131</v>
      </c>
      <c r="D203" s="340" t="s">
        <v>682</v>
      </c>
    </row>
    <row r="204" spans="1:4">
      <c r="A204" s="339">
        <v>199</v>
      </c>
      <c r="B204" s="524" t="s">
        <v>256</v>
      </c>
      <c r="C204" s="524" t="s">
        <v>131</v>
      </c>
      <c r="D204" s="340" t="s">
        <v>683</v>
      </c>
    </row>
    <row r="205" spans="1:4">
      <c r="A205" s="339">
        <v>200</v>
      </c>
      <c r="B205" s="524" t="s">
        <v>256</v>
      </c>
      <c r="C205" s="524" t="s">
        <v>131</v>
      </c>
      <c r="D205" s="340" t="s">
        <v>684</v>
      </c>
    </row>
    <row r="206" spans="1:4">
      <c r="A206" s="339">
        <v>201</v>
      </c>
      <c r="B206" s="524" t="s">
        <v>257</v>
      </c>
      <c r="C206" s="524" t="s">
        <v>132</v>
      </c>
      <c r="D206" s="340" t="s">
        <v>685</v>
      </c>
    </row>
    <row r="207" spans="1:4">
      <c r="A207" s="339">
        <v>202</v>
      </c>
      <c r="B207" s="524" t="s">
        <v>257</v>
      </c>
      <c r="C207" s="524" t="s">
        <v>133</v>
      </c>
      <c r="D207" s="340" t="s">
        <v>845</v>
      </c>
    </row>
    <row r="208" spans="1:4">
      <c r="A208" s="339">
        <v>203</v>
      </c>
      <c r="B208" s="524" t="s">
        <v>257</v>
      </c>
      <c r="C208" s="524" t="s">
        <v>133</v>
      </c>
      <c r="D208" s="340" t="s">
        <v>686</v>
      </c>
    </row>
    <row r="209" spans="1:4">
      <c r="A209" s="339">
        <v>204</v>
      </c>
      <c r="B209" s="524" t="s">
        <v>257</v>
      </c>
      <c r="C209" s="524" t="s">
        <v>134</v>
      </c>
      <c r="D209" s="340" t="s">
        <v>687</v>
      </c>
    </row>
    <row r="210" spans="1:4">
      <c r="A210" s="339">
        <v>205</v>
      </c>
      <c r="B210" s="524" t="s">
        <v>257</v>
      </c>
      <c r="C210" s="524" t="s">
        <v>134</v>
      </c>
      <c r="D210" s="340" t="s">
        <v>688</v>
      </c>
    </row>
    <row r="211" spans="1:4">
      <c r="A211" s="339">
        <v>206</v>
      </c>
      <c r="B211" s="524" t="s">
        <v>257</v>
      </c>
      <c r="C211" s="524" t="s">
        <v>135</v>
      </c>
      <c r="D211" s="340" t="s">
        <v>689</v>
      </c>
    </row>
    <row r="212" spans="1:4">
      <c r="A212" s="339">
        <v>207</v>
      </c>
      <c r="B212" s="524" t="s">
        <v>257</v>
      </c>
      <c r="C212" s="524" t="s">
        <v>136</v>
      </c>
      <c r="D212" s="340" t="s">
        <v>690</v>
      </c>
    </row>
    <row r="213" spans="1:4">
      <c r="A213" s="339">
        <v>208</v>
      </c>
      <c r="B213" s="524" t="s">
        <v>257</v>
      </c>
      <c r="C213" s="524" t="s">
        <v>136</v>
      </c>
      <c r="D213" s="340" t="s">
        <v>691</v>
      </c>
    </row>
    <row r="214" spans="1:4">
      <c r="A214" s="339">
        <v>209</v>
      </c>
      <c r="B214" s="524" t="s">
        <v>257</v>
      </c>
      <c r="C214" s="524" t="s">
        <v>137</v>
      </c>
      <c r="D214" s="340" t="s">
        <v>623</v>
      </c>
    </row>
    <row r="215" spans="1:4">
      <c r="A215" s="339">
        <v>210</v>
      </c>
      <c r="B215" s="524" t="s">
        <v>257</v>
      </c>
      <c r="C215" s="524" t="s">
        <v>137</v>
      </c>
      <c r="D215" s="340" t="s">
        <v>692</v>
      </c>
    </row>
    <row r="216" spans="1:4">
      <c r="A216" s="339">
        <v>211</v>
      </c>
      <c r="B216" s="524" t="s">
        <v>257</v>
      </c>
      <c r="C216" s="524" t="s">
        <v>137</v>
      </c>
      <c r="D216" s="340" t="s">
        <v>546</v>
      </c>
    </row>
    <row r="217" spans="1:4">
      <c r="A217" s="339">
        <v>212</v>
      </c>
      <c r="B217" s="524" t="s">
        <v>257</v>
      </c>
      <c r="C217" s="524" t="s">
        <v>137</v>
      </c>
      <c r="D217" s="340" t="s">
        <v>693</v>
      </c>
    </row>
    <row r="218" spans="1:4">
      <c r="A218" s="339">
        <v>213</v>
      </c>
      <c r="B218" s="524" t="s">
        <v>257</v>
      </c>
      <c r="C218" s="524" t="s">
        <v>137</v>
      </c>
      <c r="D218" s="340" t="s">
        <v>694</v>
      </c>
    </row>
    <row r="219" spans="1:4">
      <c r="A219" s="339">
        <v>214</v>
      </c>
      <c r="B219" s="524" t="s">
        <v>257</v>
      </c>
      <c r="C219" s="524" t="s">
        <v>137</v>
      </c>
      <c r="D219" s="340" t="s">
        <v>695</v>
      </c>
    </row>
    <row r="220" spans="1:4">
      <c r="A220" s="339">
        <v>215</v>
      </c>
      <c r="B220" s="524" t="s">
        <v>257</v>
      </c>
      <c r="C220" s="524" t="s">
        <v>137</v>
      </c>
      <c r="D220" s="340" t="s">
        <v>696</v>
      </c>
    </row>
    <row r="221" spans="1:4">
      <c r="A221" s="339">
        <v>216</v>
      </c>
      <c r="B221" s="524" t="s">
        <v>257</v>
      </c>
      <c r="C221" s="524" t="s">
        <v>137</v>
      </c>
      <c r="D221" s="340" t="s">
        <v>697</v>
      </c>
    </row>
    <row r="222" spans="1:4">
      <c r="A222" s="339">
        <v>217</v>
      </c>
      <c r="B222" s="524" t="s">
        <v>257</v>
      </c>
      <c r="C222" s="524" t="s">
        <v>138</v>
      </c>
      <c r="D222" s="340" t="s">
        <v>698</v>
      </c>
    </row>
    <row r="223" spans="1:4">
      <c r="A223" s="339">
        <v>218</v>
      </c>
      <c r="B223" s="524" t="s">
        <v>257</v>
      </c>
      <c r="C223" s="524" t="s">
        <v>138</v>
      </c>
      <c r="D223" s="340" t="s">
        <v>699</v>
      </c>
    </row>
    <row r="224" spans="1:4">
      <c r="A224" s="339">
        <v>219</v>
      </c>
      <c r="B224" s="524" t="s">
        <v>257</v>
      </c>
      <c r="C224" s="524" t="s">
        <v>138</v>
      </c>
      <c r="D224" s="340" t="s">
        <v>700</v>
      </c>
    </row>
    <row r="225" spans="1:4">
      <c r="A225" s="339">
        <v>220</v>
      </c>
      <c r="B225" s="524" t="s">
        <v>257</v>
      </c>
      <c r="C225" s="524" t="s">
        <v>138</v>
      </c>
      <c r="D225" s="340" t="s">
        <v>701</v>
      </c>
    </row>
    <row r="226" spans="1:4">
      <c r="A226" s="339">
        <v>221</v>
      </c>
      <c r="B226" s="524" t="s">
        <v>257</v>
      </c>
      <c r="C226" s="524" t="s">
        <v>138</v>
      </c>
      <c r="D226" s="340" t="s">
        <v>702</v>
      </c>
    </row>
    <row r="227" spans="1:4">
      <c r="A227" s="339">
        <v>222</v>
      </c>
      <c r="B227" s="524" t="s">
        <v>257</v>
      </c>
      <c r="C227" s="524" t="s">
        <v>138</v>
      </c>
      <c r="D227" s="340" t="s">
        <v>703</v>
      </c>
    </row>
    <row r="228" spans="1:4">
      <c r="A228" s="339">
        <v>223</v>
      </c>
      <c r="B228" s="524" t="s">
        <v>257</v>
      </c>
      <c r="C228" s="524" t="s">
        <v>139</v>
      </c>
      <c r="D228" s="340" t="s">
        <v>704</v>
      </c>
    </row>
    <row r="229" spans="1:4">
      <c r="A229" s="339">
        <v>224</v>
      </c>
      <c r="B229" s="524" t="s">
        <v>257</v>
      </c>
      <c r="C229" s="524" t="s">
        <v>139</v>
      </c>
      <c r="D229" s="340" t="s">
        <v>705</v>
      </c>
    </row>
    <row r="230" spans="1:4">
      <c r="A230" s="339">
        <v>225</v>
      </c>
      <c r="B230" s="524" t="s">
        <v>257</v>
      </c>
      <c r="C230" s="524" t="s">
        <v>139</v>
      </c>
      <c r="D230" s="340" t="s">
        <v>706</v>
      </c>
    </row>
    <row r="231" spans="1:4">
      <c r="A231" s="339">
        <v>226</v>
      </c>
      <c r="B231" s="524" t="s">
        <v>257</v>
      </c>
      <c r="C231" s="524" t="s">
        <v>139</v>
      </c>
      <c r="D231" s="340" t="s">
        <v>609</v>
      </c>
    </row>
    <row r="232" spans="1:4">
      <c r="A232" s="339">
        <v>227</v>
      </c>
      <c r="B232" s="524" t="s">
        <v>257</v>
      </c>
      <c r="C232" s="524" t="s">
        <v>139</v>
      </c>
      <c r="D232" s="340" t="s">
        <v>707</v>
      </c>
    </row>
    <row r="233" spans="1:4">
      <c r="A233" s="339">
        <v>228</v>
      </c>
      <c r="B233" s="524" t="s">
        <v>257</v>
      </c>
      <c r="C233" s="524" t="s">
        <v>139</v>
      </c>
      <c r="D233" s="340" t="s">
        <v>708</v>
      </c>
    </row>
    <row r="234" spans="1:4">
      <c r="A234" s="339">
        <v>229</v>
      </c>
      <c r="B234" s="524" t="s">
        <v>257</v>
      </c>
      <c r="C234" s="524" t="s">
        <v>140</v>
      </c>
      <c r="D234" s="340" t="s">
        <v>709</v>
      </c>
    </row>
    <row r="235" spans="1:4">
      <c r="A235" s="339">
        <v>230</v>
      </c>
      <c r="B235" s="524" t="s">
        <v>257</v>
      </c>
      <c r="C235" s="524" t="s">
        <v>140</v>
      </c>
      <c r="D235" s="340" t="s">
        <v>710</v>
      </c>
    </row>
    <row r="236" spans="1:4">
      <c r="A236" s="339">
        <v>231</v>
      </c>
      <c r="B236" s="524" t="s">
        <v>257</v>
      </c>
      <c r="C236" s="524" t="s">
        <v>140</v>
      </c>
      <c r="D236" s="340" t="s">
        <v>711</v>
      </c>
    </row>
    <row r="237" spans="1:4">
      <c r="A237" s="339">
        <v>232</v>
      </c>
      <c r="B237" s="524" t="s">
        <v>257</v>
      </c>
      <c r="C237" s="524" t="s">
        <v>140</v>
      </c>
      <c r="D237" s="340" t="s">
        <v>712</v>
      </c>
    </row>
    <row r="238" spans="1:4">
      <c r="A238" s="339">
        <v>233</v>
      </c>
      <c r="B238" s="524" t="s">
        <v>257</v>
      </c>
      <c r="C238" s="524" t="s">
        <v>141</v>
      </c>
      <c r="D238" s="340" t="s">
        <v>713</v>
      </c>
    </row>
    <row r="239" spans="1:4">
      <c r="A239" s="339">
        <v>234</v>
      </c>
      <c r="B239" s="524" t="s">
        <v>257</v>
      </c>
      <c r="C239" s="524" t="s">
        <v>141</v>
      </c>
      <c r="D239" s="340" t="s">
        <v>714</v>
      </c>
    </row>
    <row r="240" spans="1:4">
      <c r="A240" s="339">
        <v>235</v>
      </c>
      <c r="B240" s="524" t="s">
        <v>257</v>
      </c>
      <c r="C240" s="524" t="s">
        <v>141</v>
      </c>
      <c r="D240" s="340" t="s">
        <v>715</v>
      </c>
    </row>
    <row r="241" spans="1:4">
      <c r="A241" s="339">
        <v>236</v>
      </c>
      <c r="B241" s="524" t="s">
        <v>257</v>
      </c>
      <c r="C241" s="524" t="s">
        <v>141</v>
      </c>
      <c r="D241" s="340" t="s">
        <v>716</v>
      </c>
    </row>
    <row r="242" spans="1:4">
      <c r="A242" s="339">
        <v>237</v>
      </c>
      <c r="B242" s="524" t="s">
        <v>257</v>
      </c>
      <c r="C242" s="524" t="s">
        <v>141</v>
      </c>
      <c r="D242" s="340" t="s">
        <v>717</v>
      </c>
    </row>
    <row r="243" spans="1:4">
      <c r="A243" s="339">
        <v>238</v>
      </c>
      <c r="B243" s="524" t="s">
        <v>257</v>
      </c>
      <c r="C243" s="524" t="s">
        <v>141</v>
      </c>
      <c r="D243" s="340" t="s">
        <v>718</v>
      </c>
    </row>
    <row r="244" spans="1:4">
      <c r="A244" s="339">
        <v>239</v>
      </c>
      <c r="B244" s="524" t="s">
        <v>257</v>
      </c>
      <c r="C244" s="524" t="s">
        <v>142</v>
      </c>
      <c r="D244" s="340" t="s">
        <v>719</v>
      </c>
    </row>
    <row r="245" spans="1:4">
      <c r="A245" s="339">
        <v>240</v>
      </c>
      <c r="B245" s="524" t="s">
        <v>257</v>
      </c>
      <c r="C245" s="524" t="s">
        <v>142</v>
      </c>
      <c r="D245" s="340" t="s">
        <v>720</v>
      </c>
    </row>
    <row r="246" spans="1:4">
      <c r="A246" s="339">
        <v>241</v>
      </c>
      <c r="B246" s="524" t="s">
        <v>257</v>
      </c>
      <c r="C246" s="524" t="s">
        <v>142</v>
      </c>
      <c r="D246" s="340" t="s">
        <v>571</v>
      </c>
    </row>
    <row r="247" spans="1:4">
      <c r="A247" s="339">
        <v>242</v>
      </c>
      <c r="B247" s="524" t="s">
        <v>257</v>
      </c>
      <c r="C247" s="524" t="s">
        <v>142</v>
      </c>
      <c r="D247" s="340" t="s">
        <v>721</v>
      </c>
    </row>
    <row r="248" spans="1:4">
      <c r="A248" s="339">
        <v>243</v>
      </c>
      <c r="B248" s="524" t="s">
        <v>257</v>
      </c>
      <c r="C248" s="524" t="s">
        <v>142</v>
      </c>
      <c r="D248" s="340" t="s">
        <v>722</v>
      </c>
    </row>
    <row r="249" spans="1:4">
      <c r="A249" s="339">
        <v>244</v>
      </c>
      <c r="B249" s="524" t="s">
        <v>257</v>
      </c>
      <c r="C249" s="524" t="s">
        <v>142</v>
      </c>
      <c r="D249" s="340" t="s">
        <v>723</v>
      </c>
    </row>
    <row r="250" spans="1:4">
      <c r="A250" s="339">
        <v>245</v>
      </c>
      <c r="B250" s="524" t="s">
        <v>257</v>
      </c>
      <c r="C250" s="524" t="s">
        <v>142</v>
      </c>
      <c r="D250" s="340" t="s">
        <v>724</v>
      </c>
    </row>
    <row r="251" spans="1:4">
      <c r="A251" s="339">
        <v>246</v>
      </c>
      <c r="B251" s="524" t="s">
        <v>257</v>
      </c>
      <c r="C251" s="524" t="s">
        <v>142</v>
      </c>
      <c r="D251" s="340" t="s">
        <v>559</v>
      </c>
    </row>
    <row r="252" spans="1:4">
      <c r="A252" s="339">
        <v>247</v>
      </c>
      <c r="B252" s="524" t="s">
        <v>257</v>
      </c>
      <c r="C252" s="524" t="s">
        <v>142</v>
      </c>
      <c r="D252" s="340" t="s">
        <v>725</v>
      </c>
    </row>
    <row r="253" spans="1:4">
      <c r="A253" s="339">
        <v>248</v>
      </c>
      <c r="B253" s="524" t="s">
        <v>257</v>
      </c>
      <c r="C253" s="524" t="s">
        <v>142</v>
      </c>
      <c r="D253" s="340" t="s">
        <v>546</v>
      </c>
    </row>
    <row r="254" spans="1:4">
      <c r="A254" s="339">
        <v>249</v>
      </c>
      <c r="B254" s="524" t="s">
        <v>257</v>
      </c>
      <c r="C254" s="524" t="s">
        <v>143</v>
      </c>
      <c r="D254" s="340" t="s">
        <v>726</v>
      </c>
    </row>
    <row r="255" spans="1:4">
      <c r="A255" s="339">
        <v>250</v>
      </c>
      <c r="B255" s="524" t="s">
        <v>257</v>
      </c>
      <c r="C255" s="524" t="s">
        <v>143</v>
      </c>
      <c r="D255" s="340" t="s">
        <v>727</v>
      </c>
    </row>
    <row r="256" spans="1:4">
      <c r="A256" s="339">
        <v>251</v>
      </c>
      <c r="B256" s="524" t="s">
        <v>257</v>
      </c>
      <c r="C256" s="524" t="s">
        <v>143</v>
      </c>
      <c r="D256" s="340" t="s">
        <v>728</v>
      </c>
    </row>
    <row r="257" spans="1:4">
      <c r="A257" s="339">
        <v>252</v>
      </c>
      <c r="B257" s="524" t="s">
        <v>257</v>
      </c>
      <c r="C257" s="524" t="s">
        <v>144</v>
      </c>
      <c r="D257" s="340" t="s">
        <v>729</v>
      </c>
    </row>
    <row r="258" spans="1:4">
      <c r="A258" s="339">
        <v>253</v>
      </c>
      <c r="B258" s="524" t="s">
        <v>257</v>
      </c>
      <c r="C258" s="524" t="s">
        <v>144</v>
      </c>
      <c r="D258" s="340" t="s">
        <v>730</v>
      </c>
    </row>
    <row r="259" spans="1:4">
      <c r="A259" s="339">
        <v>254</v>
      </c>
      <c r="B259" s="524" t="s">
        <v>257</v>
      </c>
      <c r="C259" s="524" t="s">
        <v>144</v>
      </c>
      <c r="D259" s="340" t="s">
        <v>731</v>
      </c>
    </row>
    <row r="260" spans="1:4">
      <c r="A260" s="339">
        <v>255</v>
      </c>
      <c r="B260" s="524" t="s">
        <v>257</v>
      </c>
      <c r="C260" s="524" t="s">
        <v>144</v>
      </c>
      <c r="D260" s="340" t="s">
        <v>732</v>
      </c>
    </row>
    <row r="261" spans="1:4">
      <c r="A261" s="339">
        <v>256</v>
      </c>
      <c r="B261" s="524" t="s">
        <v>257</v>
      </c>
      <c r="C261" s="524" t="s">
        <v>144</v>
      </c>
      <c r="D261" s="340" t="s">
        <v>733</v>
      </c>
    </row>
    <row r="262" spans="1:4">
      <c r="A262" s="339">
        <v>257</v>
      </c>
      <c r="B262" s="524" t="s">
        <v>257</v>
      </c>
      <c r="C262" s="524" t="s">
        <v>145</v>
      </c>
      <c r="D262" s="340" t="s">
        <v>734</v>
      </c>
    </row>
    <row r="263" spans="1:4">
      <c r="A263" s="339">
        <v>258</v>
      </c>
      <c r="B263" s="524" t="s">
        <v>257</v>
      </c>
      <c r="C263" s="524" t="s">
        <v>145</v>
      </c>
      <c r="D263" s="340" t="s">
        <v>735</v>
      </c>
    </row>
    <row r="264" spans="1:4">
      <c r="A264" s="339">
        <v>259</v>
      </c>
      <c r="B264" s="524" t="s">
        <v>257</v>
      </c>
      <c r="C264" s="524" t="s">
        <v>145</v>
      </c>
      <c r="D264" s="340" t="s">
        <v>736</v>
      </c>
    </row>
    <row r="265" spans="1:4">
      <c r="A265" s="339">
        <v>260</v>
      </c>
      <c r="B265" s="524" t="s">
        <v>257</v>
      </c>
      <c r="C265" s="524" t="s">
        <v>145</v>
      </c>
      <c r="D265" s="340" t="s">
        <v>737</v>
      </c>
    </row>
    <row r="266" spans="1:4">
      <c r="A266" s="339">
        <v>261</v>
      </c>
      <c r="B266" s="524" t="s">
        <v>257</v>
      </c>
      <c r="C266" s="524" t="s">
        <v>145</v>
      </c>
      <c r="D266" s="340" t="s">
        <v>609</v>
      </c>
    </row>
    <row r="267" spans="1:4">
      <c r="A267" s="339">
        <v>262</v>
      </c>
      <c r="B267" s="524" t="s">
        <v>257</v>
      </c>
      <c r="C267" s="524" t="s">
        <v>146</v>
      </c>
      <c r="D267" s="340" t="s">
        <v>738</v>
      </c>
    </row>
    <row r="268" spans="1:4">
      <c r="A268" s="339">
        <v>263</v>
      </c>
      <c r="B268" s="524" t="s">
        <v>257</v>
      </c>
      <c r="C268" s="524" t="s">
        <v>147</v>
      </c>
      <c r="D268" s="340" t="s">
        <v>739</v>
      </c>
    </row>
    <row r="269" spans="1:4">
      <c r="A269" s="339">
        <v>264</v>
      </c>
      <c r="B269" s="524" t="s">
        <v>257</v>
      </c>
      <c r="C269" s="524" t="s">
        <v>149</v>
      </c>
      <c r="D269" s="340" t="s">
        <v>740</v>
      </c>
    </row>
    <row r="270" spans="1:4">
      <c r="A270" s="339">
        <v>265</v>
      </c>
      <c r="B270" s="524" t="s">
        <v>257</v>
      </c>
      <c r="C270" s="524" t="s">
        <v>149</v>
      </c>
      <c r="D270" s="340" t="s">
        <v>741</v>
      </c>
    </row>
    <row r="271" spans="1:4">
      <c r="A271" s="339">
        <v>266</v>
      </c>
      <c r="B271" s="524" t="s">
        <v>257</v>
      </c>
      <c r="C271" s="524" t="s">
        <v>149</v>
      </c>
      <c r="D271" s="340" t="s">
        <v>742</v>
      </c>
    </row>
    <row r="272" spans="1:4">
      <c r="A272" s="339">
        <v>267</v>
      </c>
      <c r="B272" s="524" t="s">
        <v>257</v>
      </c>
      <c r="C272" s="524" t="s">
        <v>149</v>
      </c>
      <c r="D272" s="340" t="s">
        <v>583</v>
      </c>
    </row>
    <row r="273" spans="1:4">
      <c r="A273" s="339">
        <v>268</v>
      </c>
      <c r="B273" s="524" t="s">
        <v>257</v>
      </c>
      <c r="C273" s="524" t="s">
        <v>149</v>
      </c>
      <c r="D273" s="340" t="s">
        <v>743</v>
      </c>
    </row>
    <row r="274" spans="1:4">
      <c r="A274" s="339">
        <v>269</v>
      </c>
      <c r="B274" s="524" t="s">
        <v>257</v>
      </c>
      <c r="C274" s="524" t="s">
        <v>150</v>
      </c>
      <c r="D274" s="340" t="s">
        <v>744</v>
      </c>
    </row>
    <row r="275" spans="1:4">
      <c r="A275" s="339">
        <v>270</v>
      </c>
      <c r="B275" s="524" t="s">
        <v>257</v>
      </c>
      <c r="C275" s="524" t="s">
        <v>150</v>
      </c>
      <c r="D275" s="340" t="s">
        <v>546</v>
      </c>
    </row>
    <row r="276" spans="1:4">
      <c r="A276" s="339">
        <v>271</v>
      </c>
      <c r="B276" s="524" t="s">
        <v>257</v>
      </c>
      <c r="C276" s="524" t="s">
        <v>150</v>
      </c>
      <c r="D276" s="340" t="s">
        <v>745</v>
      </c>
    </row>
    <row r="277" spans="1:4">
      <c r="A277" s="339">
        <v>272</v>
      </c>
      <c r="B277" s="524" t="s">
        <v>257</v>
      </c>
      <c r="C277" s="524" t="s">
        <v>150</v>
      </c>
      <c r="D277" s="340" t="s">
        <v>746</v>
      </c>
    </row>
    <row r="278" spans="1:4">
      <c r="A278" s="339">
        <v>273</v>
      </c>
      <c r="B278" s="524" t="s">
        <v>257</v>
      </c>
      <c r="C278" s="524" t="s">
        <v>150</v>
      </c>
      <c r="D278" s="340" t="s">
        <v>747</v>
      </c>
    </row>
    <row r="279" spans="1:4">
      <c r="A279" s="339">
        <v>274</v>
      </c>
      <c r="B279" s="524" t="s">
        <v>257</v>
      </c>
      <c r="C279" s="524" t="s">
        <v>150</v>
      </c>
      <c r="D279" s="340" t="s">
        <v>736</v>
      </c>
    </row>
    <row r="280" spans="1:4">
      <c r="A280" s="339">
        <v>275</v>
      </c>
      <c r="B280" s="524" t="s">
        <v>257</v>
      </c>
      <c r="C280" s="524" t="s">
        <v>150</v>
      </c>
      <c r="D280" s="340" t="s">
        <v>748</v>
      </c>
    </row>
    <row r="281" spans="1:4">
      <c r="A281" s="339">
        <v>276</v>
      </c>
      <c r="B281" s="524" t="s">
        <v>257</v>
      </c>
      <c r="C281" s="524" t="s">
        <v>151</v>
      </c>
      <c r="D281" s="340" t="s">
        <v>1005</v>
      </c>
    </row>
    <row r="282" spans="1:4">
      <c r="A282" s="339">
        <v>277</v>
      </c>
      <c r="B282" s="524" t="s">
        <v>257</v>
      </c>
      <c r="C282" s="524" t="s">
        <v>151</v>
      </c>
      <c r="D282" s="340" t="s">
        <v>749</v>
      </c>
    </row>
    <row r="283" spans="1:4">
      <c r="A283" s="339">
        <v>278</v>
      </c>
      <c r="B283" s="524" t="s">
        <v>257</v>
      </c>
      <c r="C283" s="524" t="s">
        <v>153</v>
      </c>
      <c r="D283" s="340" t="s">
        <v>750</v>
      </c>
    </row>
    <row r="284" spans="1:4">
      <c r="A284" s="339">
        <v>279</v>
      </c>
      <c r="B284" s="524" t="s">
        <v>257</v>
      </c>
      <c r="C284" s="524" t="s">
        <v>153</v>
      </c>
      <c r="D284" s="340" t="s">
        <v>751</v>
      </c>
    </row>
    <row r="285" spans="1:4">
      <c r="A285" s="339">
        <v>280</v>
      </c>
      <c r="B285" s="524" t="s">
        <v>258</v>
      </c>
      <c r="C285" s="524" t="s">
        <v>154</v>
      </c>
      <c r="D285" s="340" t="s">
        <v>752</v>
      </c>
    </row>
    <row r="286" spans="1:4">
      <c r="A286" s="339">
        <v>281</v>
      </c>
      <c r="B286" s="524" t="s">
        <v>258</v>
      </c>
      <c r="C286" s="524" t="s">
        <v>154</v>
      </c>
      <c r="D286" s="340" t="s">
        <v>647</v>
      </c>
    </row>
    <row r="287" spans="1:4">
      <c r="A287" s="339">
        <v>282</v>
      </c>
      <c r="B287" s="524" t="s">
        <v>258</v>
      </c>
      <c r="C287" s="524" t="s">
        <v>154</v>
      </c>
      <c r="D287" s="340" t="s">
        <v>753</v>
      </c>
    </row>
    <row r="288" spans="1:4">
      <c r="A288" s="339">
        <v>283</v>
      </c>
      <c r="B288" s="524" t="s">
        <v>258</v>
      </c>
      <c r="C288" s="524" t="s">
        <v>154</v>
      </c>
      <c r="D288" s="340" t="s">
        <v>754</v>
      </c>
    </row>
    <row r="289" spans="1:4">
      <c r="A289" s="339">
        <v>284</v>
      </c>
      <c r="B289" s="524" t="s">
        <v>258</v>
      </c>
      <c r="C289" s="524" t="s">
        <v>155</v>
      </c>
      <c r="D289" s="340" t="s">
        <v>755</v>
      </c>
    </row>
    <row r="290" spans="1:4">
      <c r="A290" s="339">
        <v>285</v>
      </c>
      <c r="B290" s="524" t="s">
        <v>258</v>
      </c>
      <c r="C290" s="524" t="s">
        <v>156</v>
      </c>
      <c r="D290" s="340" t="s">
        <v>546</v>
      </c>
    </row>
    <row r="291" spans="1:4">
      <c r="A291" s="339">
        <v>286</v>
      </c>
      <c r="B291" s="524" t="s">
        <v>258</v>
      </c>
      <c r="C291" s="524" t="s">
        <v>156</v>
      </c>
      <c r="D291" s="340" t="s">
        <v>756</v>
      </c>
    </row>
    <row r="292" spans="1:4">
      <c r="A292" s="339">
        <v>287</v>
      </c>
      <c r="B292" s="524" t="s">
        <v>258</v>
      </c>
      <c r="C292" s="524" t="s">
        <v>156</v>
      </c>
      <c r="D292" s="340" t="s">
        <v>757</v>
      </c>
    </row>
    <row r="293" spans="1:4">
      <c r="A293" s="339">
        <v>288</v>
      </c>
      <c r="B293" s="524" t="s">
        <v>258</v>
      </c>
      <c r="C293" s="524" t="s">
        <v>156</v>
      </c>
      <c r="D293" s="340" t="s">
        <v>758</v>
      </c>
    </row>
    <row r="294" spans="1:4">
      <c r="A294" s="339">
        <v>289</v>
      </c>
      <c r="B294" s="524" t="s">
        <v>258</v>
      </c>
      <c r="C294" s="524" t="s">
        <v>156</v>
      </c>
      <c r="D294" s="340" t="s">
        <v>759</v>
      </c>
    </row>
    <row r="295" spans="1:4">
      <c r="A295" s="339">
        <v>290</v>
      </c>
      <c r="B295" s="524" t="s">
        <v>258</v>
      </c>
      <c r="C295" s="524" t="s">
        <v>156</v>
      </c>
      <c r="D295" s="340" t="s">
        <v>693</v>
      </c>
    </row>
    <row r="296" spans="1:4">
      <c r="A296" s="339">
        <v>291</v>
      </c>
      <c r="B296" s="524" t="s">
        <v>258</v>
      </c>
      <c r="C296" s="524" t="s">
        <v>156</v>
      </c>
      <c r="D296" s="340" t="s">
        <v>760</v>
      </c>
    </row>
    <row r="297" spans="1:4">
      <c r="A297" s="339">
        <v>292</v>
      </c>
      <c r="B297" s="524" t="s">
        <v>258</v>
      </c>
      <c r="C297" s="524" t="s">
        <v>157</v>
      </c>
      <c r="D297" s="340" t="s">
        <v>761</v>
      </c>
    </row>
    <row r="298" spans="1:4">
      <c r="A298" s="339">
        <v>293</v>
      </c>
      <c r="B298" s="524" t="s">
        <v>258</v>
      </c>
      <c r="C298" s="524" t="s">
        <v>157</v>
      </c>
      <c r="D298" s="340" t="s">
        <v>762</v>
      </c>
    </row>
    <row r="299" spans="1:4">
      <c r="A299" s="339">
        <v>294</v>
      </c>
      <c r="B299" s="524" t="s">
        <v>258</v>
      </c>
      <c r="C299" s="524" t="s">
        <v>157</v>
      </c>
      <c r="D299" s="340" t="s">
        <v>763</v>
      </c>
    </row>
    <row r="300" spans="1:4">
      <c r="A300" s="339">
        <v>295</v>
      </c>
      <c r="B300" s="524" t="s">
        <v>258</v>
      </c>
      <c r="C300" s="524" t="s">
        <v>157</v>
      </c>
      <c r="D300" s="340" t="s">
        <v>1121</v>
      </c>
    </row>
    <row r="301" spans="1:4">
      <c r="A301" s="339">
        <v>296</v>
      </c>
      <c r="B301" s="524" t="s">
        <v>258</v>
      </c>
      <c r="C301" s="524" t="s">
        <v>158</v>
      </c>
      <c r="D301" s="340" t="s">
        <v>764</v>
      </c>
    </row>
    <row r="302" spans="1:4">
      <c r="A302" s="339">
        <v>297</v>
      </c>
      <c r="B302" s="524" t="s">
        <v>258</v>
      </c>
      <c r="C302" s="524" t="s">
        <v>158</v>
      </c>
      <c r="D302" s="340" t="s">
        <v>765</v>
      </c>
    </row>
    <row r="303" spans="1:4">
      <c r="A303" s="339">
        <v>298</v>
      </c>
      <c r="B303" s="524" t="s">
        <v>258</v>
      </c>
      <c r="C303" s="524" t="s">
        <v>158</v>
      </c>
      <c r="D303" s="340" t="s">
        <v>766</v>
      </c>
    </row>
    <row r="304" spans="1:4">
      <c r="A304" s="339">
        <v>299</v>
      </c>
      <c r="B304" s="524" t="s">
        <v>258</v>
      </c>
      <c r="C304" s="524" t="s">
        <v>159</v>
      </c>
      <c r="D304" s="340" t="s">
        <v>767</v>
      </c>
    </row>
    <row r="305" spans="1:4">
      <c r="A305" s="339">
        <v>300</v>
      </c>
      <c r="B305" s="524" t="s">
        <v>258</v>
      </c>
      <c r="C305" s="524" t="s">
        <v>159</v>
      </c>
      <c r="D305" s="340" t="s">
        <v>768</v>
      </c>
    </row>
    <row r="306" spans="1:4">
      <c r="A306" s="339">
        <v>301</v>
      </c>
      <c r="B306" s="524" t="s">
        <v>258</v>
      </c>
      <c r="C306" s="524" t="s">
        <v>159</v>
      </c>
      <c r="D306" s="340" t="s">
        <v>769</v>
      </c>
    </row>
    <row r="307" spans="1:4">
      <c r="A307" s="339">
        <v>302</v>
      </c>
      <c r="B307" s="524" t="s">
        <v>258</v>
      </c>
      <c r="C307" s="524" t="s">
        <v>159</v>
      </c>
      <c r="D307" s="340" t="s">
        <v>770</v>
      </c>
    </row>
    <row r="308" spans="1:4">
      <c r="A308" s="339">
        <v>303</v>
      </c>
      <c r="B308" s="524" t="s">
        <v>258</v>
      </c>
      <c r="C308" s="524" t="s">
        <v>160</v>
      </c>
      <c r="D308" s="340" t="s">
        <v>771</v>
      </c>
    </row>
    <row r="309" spans="1:4">
      <c r="A309" s="339">
        <v>304</v>
      </c>
      <c r="B309" s="524" t="s">
        <v>258</v>
      </c>
      <c r="C309" s="524" t="s">
        <v>160</v>
      </c>
      <c r="D309" s="340" t="s">
        <v>772</v>
      </c>
    </row>
    <row r="310" spans="1:4">
      <c r="A310" s="339">
        <v>305</v>
      </c>
      <c r="B310" s="524" t="s">
        <v>258</v>
      </c>
      <c r="C310" s="524" t="s">
        <v>160</v>
      </c>
      <c r="D310" s="340" t="s">
        <v>782</v>
      </c>
    </row>
    <row r="311" spans="1:4">
      <c r="A311" s="339">
        <v>306</v>
      </c>
      <c r="B311" s="524" t="s">
        <v>258</v>
      </c>
      <c r="C311" s="524" t="s">
        <v>160</v>
      </c>
      <c r="D311" s="340" t="s">
        <v>773</v>
      </c>
    </row>
    <row r="312" spans="1:4">
      <c r="A312" s="339">
        <v>307</v>
      </c>
      <c r="B312" s="524" t="s">
        <v>258</v>
      </c>
      <c r="C312" s="524" t="s">
        <v>161</v>
      </c>
      <c r="D312" s="340" t="s">
        <v>774</v>
      </c>
    </row>
    <row r="313" spans="1:4">
      <c r="A313" s="339">
        <v>308</v>
      </c>
      <c r="B313" s="524" t="s">
        <v>258</v>
      </c>
      <c r="C313" s="524" t="s">
        <v>161</v>
      </c>
      <c r="D313" s="340" t="s">
        <v>775</v>
      </c>
    </row>
    <row r="314" spans="1:4">
      <c r="A314" s="339">
        <v>309</v>
      </c>
      <c r="B314" s="524" t="s">
        <v>258</v>
      </c>
      <c r="C314" s="524" t="s">
        <v>161</v>
      </c>
      <c r="D314" s="340" t="s">
        <v>776</v>
      </c>
    </row>
    <row r="315" spans="1:4">
      <c r="A315" s="339">
        <v>310</v>
      </c>
      <c r="B315" s="524" t="s">
        <v>258</v>
      </c>
      <c r="C315" s="524" t="s">
        <v>161</v>
      </c>
      <c r="D315" s="340" t="s">
        <v>777</v>
      </c>
    </row>
    <row r="316" spans="1:4">
      <c r="A316" s="339">
        <v>311</v>
      </c>
      <c r="B316" s="524" t="s">
        <v>258</v>
      </c>
      <c r="C316" s="524" t="s">
        <v>161</v>
      </c>
      <c r="D316" s="340" t="s">
        <v>778</v>
      </c>
    </row>
    <row r="317" spans="1:4">
      <c r="A317" s="339">
        <v>312</v>
      </c>
      <c r="B317" s="524" t="s">
        <v>258</v>
      </c>
      <c r="C317" s="524" t="s">
        <v>161</v>
      </c>
      <c r="D317" s="340" t="s">
        <v>1122</v>
      </c>
    </row>
    <row r="318" spans="1:4">
      <c r="A318" s="339">
        <v>313</v>
      </c>
      <c r="B318" s="524" t="s">
        <v>258</v>
      </c>
      <c r="C318" s="524" t="s">
        <v>161</v>
      </c>
      <c r="D318" s="340" t="s">
        <v>1123</v>
      </c>
    </row>
    <row r="319" spans="1:4">
      <c r="A319" s="339">
        <v>314</v>
      </c>
      <c r="B319" s="524" t="s">
        <v>258</v>
      </c>
      <c r="C319" s="524" t="s">
        <v>161</v>
      </c>
      <c r="D319" s="340" t="s">
        <v>779</v>
      </c>
    </row>
    <row r="320" spans="1:4">
      <c r="A320" s="339">
        <v>315</v>
      </c>
      <c r="B320" s="524" t="s">
        <v>258</v>
      </c>
      <c r="C320" s="524" t="s">
        <v>161</v>
      </c>
      <c r="D320" s="340" t="s">
        <v>780</v>
      </c>
    </row>
    <row r="321" spans="1:4">
      <c r="A321" s="339">
        <v>316</v>
      </c>
      <c r="B321" s="524" t="s">
        <v>258</v>
      </c>
      <c r="C321" s="524" t="s">
        <v>161</v>
      </c>
      <c r="D321" s="340" t="s">
        <v>781</v>
      </c>
    </row>
    <row r="322" spans="1:4">
      <c r="A322" s="339">
        <v>317</v>
      </c>
      <c r="B322" s="524" t="s">
        <v>258</v>
      </c>
      <c r="C322" s="524" t="s">
        <v>161</v>
      </c>
      <c r="D322" s="340" t="s">
        <v>782</v>
      </c>
    </row>
    <row r="323" spans="1:4">
      <c r="A323" s="339">
        <v>318</v>
      </c>
      <c r="B323" s="524" t="s">
        <v>258</v>
      </c>
      <c r="C323" s="524" t="s">
        <v>162</v>
      </c>
      <c r="D323" s="340" t="s">
        <v>783</v>
      </c>
    </row>
    <row r="324" spans="1:4">
      <c r="A324" s="339">
        <v>319</v>
      </c>
      <c r="B324" s="524" t="s">
        <v>258</v>
      </c>
      <c r="C324" s="524" t="s">
        <v>162</v>
      </c>
      <c r="D324" s="340" t="s">
        <v>784</v>
      </c>
    </row>
    <row r="325" spans="1:4">
      <c r="A325" s="339">
        <v>320</v>
      </c>
      <c r="B325" s="524" t="s">
        <v>258</v>
      </c>
      <c r="C325" s="524" t="s">
        <v>162</v>
      </c>
      <c r="D325" s="340" t="s">
        <v>785</v>
      </c>
    </row>
    <row r="326" spans="1:4">
      <c r="A326" s="339">
        <v>321</v>
      </c>
      <c r="B326" s="524" t="s">
        <v>258</v>
      </c>
      <c r="C326" s="524" t="s">
        <v>163</v>
      </c>
      <c r="D326" s="340" t="s">
        <v>786</v>
      </c>
    </row>
    <row r="327" spans="1:4">
      <c r="A327" s="339">
        <v>322</v>
      </c>
      <c r="B327" s="524" t="s">
        <v>258</v>
      </c>
      <c r="C327" s="524" t="s">
        <v>163</v>
      </c>
      <c r="D327" s="340" t="s">
        <v>787</v>
      </c>
    </row>
    <row r="328" spans="1:4">
      <c r="A328" s="339">
        <v>323</v>
      </c>
      <c r="B328" s="524" t="s">
        <v>258</v>
      </c>
      <c r="C328" s="524" t="s">
        <v>164</v>
      </c>
      <c r="D328" s="340" t="s">
        <v>788</v>
      </c>
    </row>
    <row r="329" spans="1:4">
      <c r="A329" s="339">
        <v>324</v>
      </c>
      <c r="B329" s="524" t="s">
        <v>258</v>
      </c>
      <c r="C329" s="524" t="s">
        <v>164</v>
      </c>
      <c r="D329" s="340" t="s">
        <v>789</v>
      </c>
    </row>
    <row r="330" spans="1:4">
      <c r="A330" s="339">
        <v>325</v>
      </c>
      <c r="B330" s="524" t="s">
        <v>258</v>
      </c>
      <c r="C330" s="524" t="s">
        <v>164</v>
      </c>
      <c r="D330" s="340" t="s">
        <v>790</v>
      </c>
    </row>
    <row r="331" spans="1:4">
      <c r="A331" s="339">
        <v>326</v>
      </c>
      <c r="B331" s="524" t="s">
        <v>258</v>
      </c>
      <c r="C331" s="524" t="s">
        <v>164</v>
      </c>
      <c r="D331" s="340" t="s">
        <v>791</v>
      </c>
    </row>
    <row r="332" spans="1:4">
      <c r="A332" s="339">
        <v>327</v>
      </c>
      <c r="B332" s="524" t="s">
        <v>258</v>
      </c>
      <c r="C332" s="524" t="s">
        <v>164</v>
      </c>
      <c r="D332" s="340" t="s">
        <v>792</v>
      </c>
    </row>
    <row r="333" spans="1:4">
      <c r="A333" s="339">
        <v>328</v>
      </c>
      <c r="B333" s="524" t="s">
        <v>258</v>
      </c>
      <c r="C333" s="524" t="s">
        <v>165</v>
      </c>
      <c r="D333" s="340" t="s">
        <v>793</v>
      </c>
    </row>
    <row r="334" spans="1:4">
      <c r="A334" s="339">
        <v>329</v>
      </c>
      <c r="B334" s="524" t="s">
        <v>258</v>
      </c>
      <c r="C334" s="524" t="s">
        <v>165</v>
      </c>
      <c r="D334" s="340" t="s">
        <v>603</v>
      </c>
    </row>
    <row r="335" spans="1:4">
      <c r="A335" s="339">
        <v>330</v>
      </c>
      <c r="B335" s="524" t="s">
        <v>258</v>
      </c>
      <c r="C335" s="524" t="s">
        <v>165</v>
      </c>
      <c r="D335" s="340" t="s">
        <v>794</v>
      </c>
    </row>
    <row r="336" spans="1:4">
      <c r="A336" s="339">
        <v>331</v>
      </c>
      <c r="B336" s="524" t="s">
        <v>258</v>
      </c>
      <c r="C336" s="524" t="s">
        <v>165</v>
      </c>
      <c r="D336" s="340" t="s">
        <v>795</v>
      </c>
    </row>
    <row r="337" spans="1:4">
      <c r="A337" s="339">
        <v>332</v>
      </c>
      <c r="B337" s="524" t="s">
        <v>258</v>
      </c>
      <c r="C337" s="524" t="s">
        <v>165</v>
      </c>
      <c r="D337" s="340" t="s">
        <v>796</v>
      </c>
    </row>
    <row r="338" spans="1:4">
      <c r="A338" s="339">
        <v>333</v>
      </c>
      <c r="B338" s="524" t="s">
        <v>258</v>
      </c>
      <c r="C338" s="524" t="s">
        <v>165</v>
      </c>
      <c r="D338" s="340" t="s">
        <v>797</v>
      </c>
    </row>
    <row r="339" spans="1:4">
      <c r="A339" s="339">
        <v>334</v>
      </c>
      <c r="B339" s="524" t="s">
        <v>258</v>
      </c>
      <c r="C339" s="524" t="s">
        <v>165</v>
      </c>
      <c r="D339" s="340" t="s">
        <v>798</v>
      </c>
    </row>
    <row r="340" spans="1:4">
      <c r="A340" s="339">
        <v>335</v>
      </c>
      <c r="B340" s="524" t="s">
        <v>258</v>
      </c>
      <c r="C340" s="524" t="s">
        <v>165</v>
      </c>
      <c r="D340" s="340" t="s">
        <v>799</v>
      </c>
    </row>
    <row r="341" spans="1:4">
      <c r="A341" s="339">
        <v>336</v>
      </c>
      <c r="B341" s="524" t="s">
        <v>258</v>
      </c>
      <c r="C341" s="524" t="s">
        <v>165</v>
      </c>
      <c r="D341" s="340" t="s">
        <v>667</v>
      </c>
    </row>
    <row r="342" spans="1:4">
      <c r="A342" s="339">
        <v>337</v>
      </c>
      <c r="B342" s="524" t="s">
        <v>258</v>
      </c>
      <c r="C342" s="524" t="s">
        <v>165</v>
      </c>
      <c r="D342" s="340" t="s">
        <v>800</v>
      </c>
    </row>
    <row r="343" spans="1:4">
      <c r="A343" s="339">
        <v>338</v>
      </c>
      <c r="B343" s="524" t="s">
        <v>258</v>
      </c>
      <c r="C343" s="524" t="s">
        <v>165</v>
      </c>
      <c r="D343" s="340" t="s">
        <v>801</v>
      </c>
    </row>
    <row r="344" spans="1:4">
      <c r="A344" s="339">
        <v>339</v>
      </c>
      <c r="B344" s="524" t="s">
        <v>258</v>
      </c>
      <c r="C344" s="524" t="s">
        <v>166</v>
      </c>
      <c r="D344" s="340" t="s">
        <v>802</v>
      </c>
    </row>
    <row r="345" spans="1:4">
      <c r="A345" s="339">
        <v>340</v>
      </c>
      <c r="B345" s="524" t="s">
        <v>258</v>
      </c>
      <c r="C345" s="524" t="s">
        <v>166</v>
      </c>
      <c r="D345" s="340" t="s">
        <v>660</v>
      </c>
    </row>
    <row r="346" spans="1:4">
      <c r="A346" s="339">
        <v>341</v>
      </c>
      <c r="B346" s="524" t="s">
        <v>258</v>
      </c>
      <c r="C346" s="524" t="s">
        <v>167</v>
      </c>
      <c r="D346" s="340" t="s">
        <v>803</v>
      </c>
    </row>
    <row r="347" spans="1:4">
      <c r="A347" s="339">
        <v>342</v>
      </c>
      <c r="B347" s="524" t="s">
        <v>258</v>
      </c>
      <c r="C347" s="524" t="s">
        <v>167</v>
      </c>
      <c r="D347" s="340" t="s">
        <v>804</v>
      </c>
    </row>
    <row r="348" spans="1:4">
      <c r="A348" s="339">
        <v>343</v>
      </c>
      <c r="B348" s="524" t="s">
        <v>258</v>
      </c>
      <c r="C348" s="524" t="s">
        <v>168</v>
      </c>
      <c r="D348" s="340" t="s">
        <v>805</v>
      </c>
    </row>
    <row r="349" spans="1:4">
      <c r="A349" s="339">
        <v>344</v>
      </c>
      <c r="B349" s="524" t="s">
        <v>258</v>
      </c>
      <c r="C349" s="524" t="s">
        <v>168</v>
      </c>
      <c r="D349" s="340" t="s">
        <v>806</v>
      </c>
    </row>
    <row r="350" spans="1:4">
      <c r="A350" s="339">
        <v>345</v>
      </c>
      <c r="B350" s="524" t="s">
        <v>258</v>
      </c>
      <c r="C350" s="524" t="s">
        <v>168</v>
      </c>
      <c r="D350" s="340" t="s">
        <v>807</v>
      </c>
    </row>
    <row r="351" spans="1:4">
      <c r="A351" s="339">
        <v>346</v>
      </c>
      <c r="B351" s="524" t="s">
        <v>258</v>
      </c>
      <c r="C351" s="524" t="s">
        <v>168</v>
      </c>
      <c r="D351" s="340" t="s">
        <v>808</v>
      </c>
    </row>
    <row r="352" spans="1:4">
      <c r="A352" s="339">
        <v>347</v>
      </c>
      <c r="B352" s="524" t="s">
        <v>258</v>
      </c>
      <c r="C352" s="524" t="s">
        <v>168</v>
      </c>
      <c r="D352" s="340" t="s">
        <v>809</v>
      </c>
    </row>
    <row r="353" spans="1:4">
      <c r="A353" s="339">
        <v>348</v>
      </c>
      <c r="B353" s="524" t="s">
        <v>258</v>
      </c>
      <c r="C353" s="524" t="s">
        <v>169</v>
      </c>
      <c r="D353" s="340" t="s">
        <v>810</v>
      </c>
    </row>
    <row r="354" spans="1:4">
      <c r="A354" s="339">
        <v>349</v>
      </c>
      <c r="B354" s="524" t="s">
        <v>258</v>
      </c>
      <c r="C354" s="524" t="s">
        <v>169</v>
      </c>
      <c r="D354" s="340" t="s">
        <v>811</v>
      </c>
    </row>
    <row r="355" spans="1:4">
      <c r="A355" s="339">
        <v>350</v>
      </c>
      <c r="B355" s="524" t="s">
        <v>258</v>
      </c>
      <c r="C355" s="524" t="s">
        <v>169</v>
      </c>
      <c r="D355" s="340" t="s">
        <v>812</v>
      </c>
    </row>
    <row r="356" spans="1:4">
      <c r="A356" s="339">
        <v>351</v>
      </c>
      <c r="B356" s="524" t="s">
        <v>258</v>
      </c>
      <c r="C356" s="524" t="s">
        <v>169</v>
      </c>
      <c r="D356" s="340" t="s">
        <v>813</v>
      </c>
    </row>
    <row r="357" spans="1:4">
      <c r="A357" s="339">
        <v>352</v>
      </c>
      <c r="B357" s="524" t="s">
        <v>258</v>
      </c>
      <c r="C357" s="524" t="s">
        <v>170</v>
      </c>
      <c r="D357" s="340" t="s">
        <v>1124</v>
      </c>
    </row>
    <row r="358" spans="1:4">
      <c r="A358" s="339">
        <v>353</v>
      </c>
      <c r="B358" s="524" t="s">
        <v>258</v>
      </c>
      <c r="C358" s="524" t="s">
        <v>170</v>
      </c>
      <c r="D358" s="340" t="s">
        <v>814</v>
      </c>
    </row>
    <row r="359" spans="1:4">
      <c r="A359" s="339">
        <v>354</v>
      </c>
      <c r="B359" s="524" t="s">
        <v>258</v>
      </c>
      <c r="C359" s="524" t="s">
        <v>170</v>
      </c>
      <c r="D359" s="340" t="s">
        <v>815</v>
      </c>
    </row>
    <row r="360" spans="1:4">
      <c r="A360" s="339">
        <v>355</v>
      </c>
      <c r="B360" s="524" t="s">
        <v>258</v>
      </c>
      <c r="C360" s="524" t="s">
        <v>170</v>
      </c>
      <c r="D360" s="340" t="s">
        <v>816</v>
      </c>
    </row>
    <row r="361" spans="1:4">
      <c r="A361" s="339">
        <v>356</v>
      </c>
      <c r="B361" s="524" t="s">
        <v>258</v>
      </c>
      <c r="C361" s="524" t="s">
        <v>171</v>
      </c>
      <c r="D361" s="340" t="s">
        <v>817</v>
      </c>
    </row>
    <row r="362" spans="1:4">
      <c r="A362" s="339">
        <v>357</v>
      </c>
      <c r="B362" s="524" t="s">
        <v>258</v>
      </c>
      <c r="C362" s="524" t="s">
        <v>171</v>
      </c>
      <c r="D362" s="340" t="s">
        <v>818</v>
      </c>
    </row>
    <row r="363" spans="1:4">
      <c r="A363" s="339">
        <v>358</v>
      </c>
      <c r="B363" s="524" t="s">
        <v>258</v>
      </c>
      <c r="C363" s="524" t="s">
        <v>172</v>
      </c>
      <c r="D363" s="340" t="s">
        <v>819</v>
      </c>
    </row>
    <row r="364" spans="1:4">
      <c r="A364" s="339">
        <v>359</v>
      </c>
      <c r="B364" s="524" t="s">
        <v>258</v>
      </c>
      <c r="C364" s="524" t="s">
        <v>172</v>
      </c>
      <c r="D364" s="340" t="s">
        <v>1125</v>
      </c>
    </row>
    <row r="365" spans="1:4">
      <c r="A365" s="339">
        <v>360</v>
      </c>
      <c r="B365" s="524" t="s">
        <v>258</v>
      </c>
      <c r="C365" s="524" t="s">
        <v>173</v>
      </c>
      <c r="D365" s="340" t="s">
        <v>820</v>
      </c>
    </row>
    <row r="366" spans="1:4">
      <c r="A366" s="339">
        <v>361</v>
      </c>
      <c r="B366" s="524" t="s">
        <v>258</v>
      </c>
      <c r="C366" s="524" t="s">
        <v>173</v>
      </c>
      <c r="D366" s="340" t="s">
        <v>756</v>
      </c>
    </row>
    <row r="367" spans="1:4">
      <c r="A367" s="339">
        <v>362</v>
      </c>
      <c r="B367" s="524" t="s">
        <v>258</v>
      </c>
      <c r="C367" s="524" t="s">
        <v>173</v>
      </c>
      <c r="D367" s="340" t="s">
        <v>821</v>
      </c>
    </row>
    <row r="368" spans="1:4">
      <c r="A368" s="339">
        <v>363</v>
      </c>
      <c r="B368" s="524" t="s">
        <v>258</v>
      </c>
      <c r="C368" s="524" t="s">
        <v>173</v>
      </c>
      <c r="D368" s="340" t="s">
        <v>822</v>
      </c>
    </row>
    <row r="369" spans="1:4">
      <c r="A369" s="339">
        <v>364</v>
      </c>
      <c r="B369" s="524" t="s">
        <v>258</v>
      </c>
      <c r="C369" s="524" t="s">
        <v>173</v>
      </c>
      <c r="D369" s="340" t="s">
        <v>823</v>
      </c>
    </row>
    <row r="370" spans="1:4">
      <c r="A370" s="339">
        <v>365</v>
      </c>
      <c r="B370" s="524" t="s">
        <v>258</v>
      </c>
      <c r="C370" s="524" t="s">
        <v>174</v>
      </c>
      <c r="D370" s="340" t="s">
        <v>824</v>
      </c>
    </row>
    <row r="371" spans="1:4">
      <c r="A371" s="339">
        <v>366</v>
      </c>
      <c r="B371" s="524" t="s">
        <v>258</v>
      </c>
      <c r="C371" s="524" t="s">
        <v>174</v>
      </c>
      <c r="D371" s="340" t="s">
        <v>825</v>
      </c>
    </row>
    <row r="372" spans="1:4">
      <c r="A372" s="339">
        <v>367</v>
      </c>
      <c r="B372" s="524" t="s">
        <v>258</v>
      </c>
      <c r="C372" s="524" t="s">
        <v>174</v>
      </c>
      <c r="D372" s="340" t="s">
        <v>826</v>
      </c>
    </row>
    <row r="373" spans="1:4">
      <c r="A373" s="339">
        <v>368</v>
      </c>
      <c r="B373" s="524" t="s">
        <v>258</v>
      </c>
      <c r="C373" s="524" t="s">
        <v>174</v>
      </c>
      <c r="D373" s="340" t="s">
        <v>827</v>
      </c>
    </row>
    <row r="374" spans="1:4">
      <c r="A374" s="339">
        <v>369</v>
      </c>
      <c r="B374" s="524" t="s">
        <v>258</v>
      </c>
      <c r="C374" s="524" t="s">
        <v>175</v>
      </c>
      <c r="D374" s="340" t="s">
        <v>561</v>
      </c>
    </row>
    <row r="375" spans="1:4">
      <c r="A375" s="339">
        <v>370</v>
      </c>
      <c r="B375" s="524" t="s">
        <v>258</v>
      </c>
      <c r="C375" s="524" t="s">
        <v>175</v>
      </c>
      <c r="D375" s="340" t="s">
        <v>1126</v>
      </c>
    </row>
    <row r="376" spans="1:4">
      <c r="A376" s="339">
        <v>371</v>
      </c>
      <c r="B376" s="524" t="s">
        <v>258</v>
      </c>
      <c r="C376" s="524" t="s">
        <v>176</v>
      </c>
      <c r="D376" s="340" t="s">
        <v>555</v>
      </c>
    </row>
    <row r="377" spans="1:4">
      <c r="A377" s="339">
        <v>372</v>
      </c>
      <c r="B377" s="524" t="s">
        <v>258</v>
      </c>
      <c r="C377" s="524" t="s">
        <v>176</v>
      </c>
      <c r="D377" s="340" t="s">
        <v>559</v>
      </c>
    </row>
    <row r="378" spans="1:4">
      <c r="A378" s="339">
        <v>373</v>
      </c>
      <c r="B378" s="524" t="s">
        <v>259</v>
      </c>
      <c r="C378" s="524" t="s">
        <v>178</v>
      </c>
      <c r="D378" s="340" t="s">
        <v>1127</v>
      </c>
    </row>
    <row r="379" spans="1:4">
      <c r="A379" s="339">
        <v>374</v>
      </c>
      <c r="B379" s="524" t="s">
        <v>259</v>
      </c>
      <c r="C379" s="524" t="s">
        <v>178</v>
      </c>
      <c r="D379" s="340" t="s">
        <v>828</v>
      </c>
    </row>
    <row r="380" spans="1:4">
      <c r="A380" s="339">
        <v>375</v>
      </c>
      <c r="B380" s="524" t="s">
        <v>259</v>
      </c>
      <c r="C380" s="524" t="s">
        <v>178</v>
      </c>
      <c r="D380" s="340" t="s">
        <v>829</v>
      </c>
    </row>
    <row r="381" spans="1:4">
      <c r="A381" s="339">
        <v>376</v>
      </c>
      <c r="B381" s="524" t="s">
        <v>259</v>
      </c>
      <c r="C381" s="524" t="s">
        <v>178</v>
      </c>
      <c r="D381" s="340" t="s">
        <v>1006</v>
      </c>
    </row>
    <row r="382" spans="1:4">
      <c r="A382" s="339">
        <v>377</v>
      </c>
      <c r="B382" s="524" t="s">
        <v>259</v>
      </c>
      <c r="C382" s="524" t="s">
        <v>179</v>
      </c>
      <c r="D382" s="340" t="s">
        <v>830</v>
      </c>
    </row>
    <row r="383" spans="1:4">
      <c r="A383" s="339">
        <v>378</v>
      </c>
      <c r="B383" s="524" t="s">
        <v>259</v>
      </c>
      <c r="C383" s="524" t="s">
        <v>179</v>
      </c>
      <c r="D383" s="340" t="s">
        <v>831</v>
      </c>
    </row>
    <row r="384" spans="1:4">
      <c r="A384" s="339">
        <v>379</v>
      </c>
      <c r="B384" s="524" t="s">
        <v>259</v>
      </c>
      <c r="C384" s="524" t="s">
        <v>179</v>
      </c>
      <c r="D384" s="340" t="s">
        <v>832</v>
      </c>
    </row>
    <row r="385" spans="1:4">
      <c r="A385" s="339">
        <v>380</v>
      </c>
      <c r="B385" s="524" t="s">
        <v>259</v>
      </c>
      <c r="C385" s="524" t="s">
        <v>179</v>
      </c>
      <c r="D385" s="340" t="s">
        <v>833</v>
      </c>
    </row>
    <row r="386" spans="1:4">
      <c r="A386" s="339">
        <v>381</v>
      </c>
      <c r="B386" s="524" t="s">
        <v>259</v>
      </c>
      <c r="C386" s="524" t="s">
        <v>179</v>
      </c>
      <c r="D386" s="340" t="s">
        <v>834</v>
      </c>
    </row>
    <row r="387" spans="1:4">
      <c r="A387" s="339">
        <v>382</v>
      </c>
      <c r="B387" s="524" t="s">
        <v>259</v>
      </c>
      <c r="C387" s="524" t="s">
        <v>180</v>
      </c>
      <c r="D387" s="340" t="s">
        <v>835</v>
      </c>
    </row>
    <row r="388" spans="1:4">
      <c r="A388" s="339">
        <v>383</v>
      </c>
      <c r="B388" s="524" t="s">
        <v>259</v>
      </c>
      <c r="C388" s="524" t="s">
        <v>180</v>
      </c>
      <c r="D388" s="340" t="s">
        <v>836</v>
      </c>
    </row>
    <row r="389" spans="1:4">
      <c r="A389" s="339">
        <v>384</v>
      </c>
      <c r="B389" s="524" t="s">
        <v>259</v>
      </c>
      <c r="C389" s="524" t="s">
        <v>182</v>
      </c>
      <c r="D389" s="340" t="s">
        <v>837</v>
      </c>
    </row>
    <row r="390" spans="1:4">
      <c r="A390" s="339">
        <v>385</v>
      </c>
      <c r="B390" s="524" t="s">
        <v>259</v>
      </c>
      <c r="C390" s="524" t="s">
        <v>182</v>
      </c>
      <c r="D390" s="340" t="s">
        <v>1128</v>
      </c>
    </row>
    <row r="391" spans="1:4">
      <c r="A391" s="339">
        <v>386</v>
      </c>
      <c r="B391" s="524" t="s">
        <v>259</v>
      </c>
      <c r="C391" s="524" t="s">
        <v>182</v>
      </c>
      <c r="D391" s="340" t="s">
        <v>1007</v>
      </c>
    </row>
    <row r="392" spans="1:4">
      <c r="A392" s="339">
        <v>387</v>
      </c>
      <c r="B392" s="524" t="s">
        <v>259</v>
      </c>
      <c r="C392" s="524" t="s">
        <v>182</v>
      </c>
      <c r="D392" s="340" t="s">
        <v>838</v>
      </c>
    </row>
    <row r="393" spans="1:4">
      <c r="A393" s="339">
        <v>388</v>
      </c>
      <c r="B393" s="524" t="s">
        <v>259</v>
      </c>
      <c r="C393" s="524" t="s">
        <v>183</v>
      </c>
      <c r="D393" s="340" t="s">
        <v>839</v>
      </c>
    </row>
    <row r="394" spans="1:4">
      <c r="A394" s="339">
        <v>389</v>
      </c>
      <c r="B394" s="524" t="s">
        <v>259</v>
      </c>
      <c r="C394" s="524" t="s">
        <v>183</v>
      </c>
      <c r="D394" s="340" t="s">
        <v>840</v>
      </c>
    </row>
    <row r="395" spans="1:4">
      <c r="A395" s="339">
        <v>390</v>
      </c>
      <c r="B395" s="524" t="s">
        <v>259</v>
      </c>
      <c r="C395" s="524" t="s">
        <v>183</v>
      </c>
      <c r="D395" s="340" t="s">
        <v>841</v>
      </c>
    </row>
    <row r="396" spans="1:4">
      <c r="A396" s="339">
        <v>391</v>
      </c>
      <c r="B396" s="524" t="s">
        <v>259</v>
      </c>
      <c r="C396" s="524" t="s">
        <v>184</v>
      </c>
      <c r="D396" s="340" t="s">
        <v>564</v>
      </c>
    </row>
    <row r="397" spans="1:4">
      <c r="A397" s="339">
        <v>392</v>
      </c>
      <c r="B397" s="524" t="s">
        <v>259</v>
      </c>
      <c r="C397" s="524" t="s">
        <v>185</v>
      </c>
      <c r="D397" s="340" t="s">
        <v>842</v>
      </c>
    </row>
    <row r="398" spans="1:4">
      <c r="A398" s="339">
        <v>393</v>
      </c>
      <c r="B398" s="524" t="s">
        <v>259</v>
      </c>
      <c r="C398" s="524" t="s">
        <v>185</v>
      </c>
      <c r="D398" s="340" t="s">
        <v>843</v>
      </c>
    </row>
    <row r="399" spans="1:4">
      <c r="A399" s="339">
        <v>394</v>
      </c>
      <c r="B399" s="524" t="s">
        <v>259</v>
      </c>
      <c r="C399" s="524" t="s">
        <v>185</v>
      </c>
      <c r="D399" s="340" t="s">
        <v>844</v>
      </c>
    </row>
    <row r="400" spans="1:4">
      <c r="A400" s="339">
        <v>395</v>
      </c>
      <c r="B400" s="524" t="s">
        <v>259</v>
      </c>
      <c r="C400" s="524" t="s">
        <v>185</v>
      </c>
      <c r="D400" s="340" t="s">
        <v>845</v>
      </c>
    </row>
    <row r="401" spans="1:4">
      <c r="A401" s="339">
        <v>396</v>
      </c>
      <c r="B401" s="524" t="s">
        <v>259</v>
      </c>
      <c r="C401" s="524" t="s">
        <v>185</v>
      </c>
      <c r="D401" s="340" t="s">
        <v>846</v>
      </c>
    </row>
    <row r="402" spans="1:4">
      <c r="A402" s="339">
        <v>397</v>
      </c>
      <c r="B402" s="524" t="s">
        <v>259</v>
      </c>
      <c r="C402" s="524" t="s">
        <v>185</v>
      </c>
      <c r="D402" s="340" t="s">
        <v>847</v>
      </c>
    </row>
    <row r="403" spans="1:4">
      <c r="A403" s="339">
        <v>398</v>
      </c>
      <c r="B403" s="524" t="s">
        <v>259</v>
      </c>
      <c r="C403" s="524" t="s">
        <v>185</v>
      </c>
      <c r="D403" s="340" t="s">
        <v>848</v>
      </c>
    </row>
    <row r="404" spans="1:4">
      <c r="A404" s="339">
        <v>399</v>
      </c>
      <c r="B404" s="524" t="s">
        <v>259</v>
      </c>
      <c r="C404" s="524" t="s">
        <v>185</v>
      </c>
      <c r="D404" s="340" t="s">
        <v>849</v>
      </c>
    </row>
    <row r="405" spans="1:4">
      <c r="A405" s="339">
        <v>400</v>
      </c>
      <c r="B405" s="524" t="s">
        <v>259</v>
      </c>
      <c r="C405" s="524" t="s">
        <v>185</v>
      </c>
      <c r="D405" s="340" t="s">
        <v>850</v>
      </c>
    </row>
    <row r="406" spans="1:4">
      <c r="A406" s="339">
        <v>401</v>
      </c>
      <c r="B406" s="524" t="s">
        <v>259</v>
      </c>
      <c r="C406" s="524" t="s">
        <v>185</v>
      </c>
      <c r="D406" s="340" t="s">
        <v>851</v>
      </c>
    </row>
    <row r="407" spans="1:4">
      <c r="A407" s="339">
        <v>402</v>
      </c>
      <c r="B407" s="524" t="s">
        <v>259</v>
      </c>
      <c r="C407" s="524" t="s">
        <v>185</v>
      </c>
      <c r="D407" s="340" t="s">
        <v>852</v>
      </c>
    </row>
    <row r="408" spans="1:4">
      <c r="A408" s="339">
        <v>403</v>
      </c>
      <c r="B408" s="524" t="s">
        <v>259</v>
      </c>
      <c r="C408" s="524" t="s">
        <v>186</v>
      </c>
      <c r="D408" s="340" t="s">
        <v>853</v>
      </c>
    </row>
    <row r="409" spans="1:4">
      <c r="A409" s="339">
        <v>404</v>
      </c>
      <c r="B409" s="524" t="s">
        <v>259</v>
      </c>
      <c r="C409" s="524" t="s">
        <v>186</v>
      </c>
      <c r="D409" s="340" t="s">
        <v>854</v>
      </c>
    </row>
    <row r="410" spans="1:4">
      <c r="A410" s="339">
        <v>405</v>
      </c>
      <c r="B410" s="524" t="s">
        <v>259</v>
      </c>
      <c r="C410" s="524" t="s">
        <v>186</v>
      </c>
      <c r="D410" s="340" t="s">
        <v>1129</v>
      </c>
    </row>
    <row r="411" spans="1:4">
      <c r="A411" s="339">
        <v>406</v>
      </c>
      <c r="B411" s="524" t="s">
        <v>259</v>
      </c>
      <c r="C411" s="524" t="s">
        <v>186</v>
      </c>
      <c r="D411" s="340" t="s">
        <v>1130</v>
      </c>
    </row>
    <row r="412" spans="1:4">
      <c r="A412" s="339">
        <v>407</v>
      </c>
      <c r="B412" s="524" t="s">
        <v>259</v>
      </c>
      <c r="C412" s="524" t="s">
        <v>186</v>
      </c>
      <c r="D412" s="340" t="s">
        <v>855</v>
      </c>
    </row>
    <row r="413" spans="1:4">
      <c r="A413" s="339">
        <v>408</v>
      </c>
      <c r="B413" s="524" t="s">
        <v>259</v>
      </c>
      <c r="C413" s="524" t="s">
        <v>187</v>
      </c>
      <c r="D413" s="340" t="s">
        <v>856</v>
      </c>
    </row>
    <row r="414" spans="1:4">
      <c r="A414" s="339">
        <v>409</v>
      </c>
      <c r="B414" s="524" t="s">
        <v>259</v>
      </c>
      <c r="C414" s="524" t="s">
        <v>187</v>
      </c>
      <c r="D414" s="340" t="s">
        <v>857</v>
      </c>
    </row>
    <row r="415" spans="1:4">
      <c r="A415" s="339">
        <v>410</v>
      </c>
      <c r="B415" s="524" t="s">
        <v>259</v>
      </c>
      <c r="C415" s="524" t="s">
        <v>187</v>
      </c>
      <c r="D415" s="340" t="s">
        <v>858</v>
      </c>
    </row>
    <row r="416" spans="1:4">
      <c r="A416" s="339">
        <v>411</v>
      </c>
      <c r="B416" s="524" t="s">
        <v>259</v>
      </c>
      <c r="C416" s="524" t="s">
        <v>187</v>
      </c>
      <c r="D416" s="340" t="s">
        <v>859</v>
      </c>
    </row>
    <row r="417" spans="1:4">
      <c r="A417" s="339">
        <v>412</v>
      </c>
      <c r="B417" s="524" t="s">
        <v>259</v>
      </c>
      <c r="C417" s="524" t="s">
        <v>187</v>
      </c>
      <c r="D417" s="340" t="s">
        <v>860</v>
      </c>
    </row>
    <row r="418" spans="1:4">
      <c r="A418" s="339">
        <v>413</v>
      </c>
      <c r="B418" s="524" t="s">
        <v>259</v>
      </c>
      <c r="C418" s="524" t="s">
        <v>187</v>
      </c>
      <c r="D418" s="340" t="s">
        <v>861</v>
      </c>
    </row>
    <row r="419" spans="1:4">
      <c r="A419" s="339">
        <v>414</v>
      </c>
      <c r="B419" s="524" t="s">
        <v>259</v>
      </c>
      <c r="C419" s="524" t="s">
        <v>187</v>
      </c>
      <c r="D419" s="340" t="s">
        <v>862</v>
      </c>
    </row>
    <row r="420" spans="1:4">
      <c r="A420" s="339">
        <v>415</v>
      </c>
      <c r="B420" s="524" t="s">
        <v>259</v>
      </c>
      <c r="C420" s="524" t="s">
        <v>93</v>
      </c>
      <c r="D420" s="340" t="s">
        <v>734</v>
      </c>
    </row>
    <row r="421" spans="1:4">
      <c r="A421" s="339">
        <v>416</v>
      </c>
      <c r="B421" s="524" t="s">
        <v>259</v>
      </c>
      <c r="C421" s="524" t="s">
        <v>93</v>
      </c>
      <c r="D421" s="340" t="s">
        <v>863</v>
      </c>
    </row>
    <row r="422" spans="1:4">
      <c r="A422" s="339">
        <v>417</v>
      </c>
      <c r="B422" s="524" t="s">
        <v>259</v>
      </c>
      <c r="C422" s="524" t="s">
        <v>93</v>
      </c>
      <c r="D422" s="340" t="s">
        <v>1008</v>
      </c>
    </row>
    <row r="423" spans="1:4">
      <c r="A423" s="339">
        <v>418</v>
      </c>
      <c r="B423" s="524" t="s">
        <v>259</v>
      </c>
      <c r="C423" s="524" t="s">
        <v>93</v>
      </c>
      <c r="D423" s="340" t="s">
        <v>820</v>
      </c>
    </row>
    <row r="424" spans="1:4">
      <c r="A424" s="339">
        <v>419</v>
      </c>
      <c r="B424" s="524" t="s">
        <v>259</v>
      </c>
      <c r="C424" s="524" t="s">
        <v>93</v>
      </c>
      <c r="D424" s="340" t="s">
        <v>818</v>
      </c>
    </row>
    <row r="425" spans="1:4">
      <c r="A425" s="339">
        <v>420</v>
      </c>
      <c r="B425" s="524" t="s">
        <v>259</v>
      </c>
      <c r="C425" s="524" t="s">
        <v>93</v>
      </c>
      <c r="D425" s="340" t="s">
        <v>864</v>
      </c>
    </row>
    <row r="426" spans="1:4">
      <c r="A426" s="339">
        <v>421</v>
      </c>
      <c r="B426" s="524" t="s">
        <v>259</v>
      </c>
      <c r="C426" s="524" t="s">
        <v>93</v>
      </c>
      <c r="D426" s="340" t="s">
        <v>865</v>
      </c>
    </row>
    <row r="427" spans="1:4">
      <c r="A427" s="339">
        <v>422</v>
      </c>
      <c r="B427" s="524" t="s">
        <v>259</v>
      </c>
      <c r="C427" s="524" t="s">
        <v>93</v>
      </c>
      <c r="D427" s="340" t="s">
        <v>866</v>
      </c>
    </row>
    <row r="428" spans="1:4">
      <c r="A428" s="339">
        <v>423</v>
      </c>
      <c r="B428" s="524" t="s">
        <v>259</v>
      </c>
      <c r="C428" s="524" t="s">
        <v>93</v>
      </c>
      <c r="D428" s="340" t="s">
        <v>867</v>
      </c>
    </row>
    <row r="429" spans="1:4">
      <c r="A429" s="339">
        <v>424</v>
      </c>
      <c r="B429" s="524" t="s">
        <v>259</v>
      </c>
      <c r="C429" s="524" t="s">
        <v>93</v>
      </c>
      <c r="D429" s="340" t="s">
        <v>868</v>
      </c>
    </row>
    <row r="430" spans="1:4">
      <c r="A430" s="339">
        <v>425</v>
      </c>
      <c r="B430" s="524" t="s">
        <v>259</v>
      </c>
      <c r="C430" s="524" t="s">
        <v>188</v>
      </c>
      <c r="D430" s="340" t="s">
        <v>869</v>
      </c>
    </row>
    <row r="431" spans="1:4">
      <c r="A431" s="339">
        <v>426</v>
      </c>
      <c r="B431" s="524" t="s">
        <v>259</v>
      </c>
      <c r="C431" s="524" t="s">
        <v>188</v>
      </c>
      <c r="D431" s="340" t="s">
        <v>555</v>
      </c>
    </row>
    <row r="432" spans="1:4">
      <c r="A432" s="339">
        <v>427</v>
      </c>
      <c r="B432" s="524" t="s">
        <v>259</v>
      </c>
      <c r="C432" s="524" t="s">
        <v>188</v>
      </c>
      <c r="D432" s="340" t="s">
        <v>870</v>
      </c>
    </row>
    <row r="433" spans="1:4">
      <c r="A433" s="339">
        <v>428</v>
      </c>
      <c r="B433" s="524" t="s">
        <v>259</v>
      </c>
      <c r="C433" s="524" t="s">
        <v>188</v>
      </c>
      <c r="D433" s="340" t="s">
        <v>871</v>
      </c>
    </row>
    <row r="434" spans="1:4">
      <c r="A434" s="339">
        <v>429</v>
      </c>
      <c r="B434" s="524" t="s">
        <v>259</v>
      </c>
      <c r="C434" s="524" t="s">
        <v>189</v>
      </c>
      <c r="D434" s="340" t="s">
        <v>872</v>
      </c>
    </row>
    <row r="435" spans="1:4">
      <c r="A435" s="339">
        <v>430</v>
      </c>
      <c r="B435" s="524" t="s">
        <v>259</v>
      </c>
      <c r="C435" s="524" t="s">
        <v>189</v>
      </c>
      <c r="D435" s="340" t="s">
        <v>873</v>
      </c>
    </row>
    <row r="436" spans="1:4">
      <c r="A436" s="339">
        <v>431</v>
      </c>
      <c r="B436" s="524" t="s">
        <v>259</v>
      </c>
      <c r="C436" s="524" t="s">
        <v>189</v>
      </c>
      <c r="D436" s="340" t="s">
        <v>874</v>
      </c>
    </row>
    <row r="437" spans="1:4">
      <c r="A437" s="339">
        <v>432</v>
      </c>
      <c r="B437" s="524" t="s">
        <v>259</v>
      </c>
      <c r="C437" s="524" t="s">
        <v>189</v>
      </c>
      <c r="D437" s="340" t="s">
        <v>875</v>
      </c>
    </row>
    <row r="438" spans="1:4">
      <c r="A438" s="339">
        <v>433</v>
      </c>
      <c r="B438" s="524" t="s">
        <v>259</v>
      </c>
      <c r="C438" s="524" t="s">
        <v>189</v>
      </c>
      <c r="D438" s="340" t="s">
        <v>876</v>
      </c>
    </row>
    <row r="439" spans="1:4">
      <c r="A439" s="339">
        <v>434</v>
      </c>
      <c r="B439" s="524" t="s">
        <v>259</v>
      </c>
      <c r="C439" s="524" t="s">
        <v>190</v>
      </c>
      <c r="D439" s="340" t="s">
        <v>877</v>
      </c>
    </row>
    <row r="440" spans="1:4">
      <c r="A440" s="339">
        <v>435</v>
      </c>
      <c r="B440" s="524" t="s">
        <v>259</v>
      </c>
      <c r="C440" s="524" t="s">
        <v>190</v>
      </c>
      <c r="D440" s="340" t="s">
        <v>878</v>
      </c>
    </row>
    <row r="441" spans="1:4">
      <c r="A441" s="339">
        <v>436</v>
      </c>
      <c r="B441" s="524" t="s">
        <v>259</v>
      </c>
      <c r="C441" s="524" t="s">
        <v>190</v>
      </c>
      <c r="D441" s="340" t="s">
        <v>879</v>
      </c>
    </row>
    <row r="442" spans="1:4">
      <c r="A442" s="339">
        <v>437</v>
      </c>
      <c r="B442" s="524" t="s">
        <v>259</v>
      </c>
      <c r="C442" s="524" t="s">
        <v>190</v>
      </c>
      <c r="D442" s="340" t="s">
        <v>880</v>
      </c>
    </row>
    <row r="443" spans="1:4">
      <c r="A443" s="339">
        <v>438</v>
      </c>
      <c r="B443" s="524" t="s">
        <v>259</v>
      </c>
      <c r="C443" s="524" t="s">
        <v>190</v>
      </c>
      <c r="D443" s="340" t="s">
        <v>881</v>
      </c>
    </row>
    <row r="444" spans="1:4">
      <c r="A444" s="339">
        <v>439</v>
      </c>
      <c r="B444" s="524" t="s">
        <v>259</v>
      </c>
      <c r="C444" s="524" t="s">
        <v>191</v>
      </c>
      <c r="D444" s="340" t="s">
        <v>1131</v>
      </c>
    </row>
    <row r="445" spans="1:4">
      <c r="A445" s="339">
        <v>440</v>
      </c>
      <c r="B445" s="524" t="s">
        <v>259</v>
      </c>
      <c r="C445" s="524" t="s">
        <v>191</v>
      </c>
      <c r="D445" s="340" t="s">
        <v>882</v>
      </c>
    </row>
    <row r="446" spans="1:4">
      <c r="A446" s="339">
        <v>441</v>
      </c>
      <c r="B446" s="524" t="s">
        <v>259</v>
      </c>
      <c r="C446" s="524" t="s">
        <v>191</v>
      </c>
      <c r="D446" s="340" t="s">
        <v>883</v>
      </c>
    </row>
    <row r="447" spans="1:4">
      <c r="A447" s="339">
        <v>442</v>
      </c>
      <c r="B447" s="524" t="s">
        <v>259</v>
      </c>
      <c r="C447" s="524" t="s">
        <v>191</v>
      </c>
      <c r="D447" s="340" t="s">
        <v>884</v>
      </c>
    </row>
    <row r="448" spans="1:4">
      <c r="A448" s="339">
        <v>443</v>
      </c>
      <c r="B448" s="524" t="s">
        <v>259</v>
      </c>
      <c r="C448" s="524" t="s">
        <v>191</v>
      </c>
      <c r="D448" s="340" t="s">
        <v>885</v>
      </c>
    </row>
    <row r="449" spans="1:4">
      <c r="A449" s="339">
        <v>444</v>
      </c>
      <c r="B449" s="524" t="s">
        <v>259</v>
      </c>
      <c r="C449" s="524" t="s">
        <v>191</v>
      </c>
      <c r="D449" s="340" t="s">
        <v>886</v>
      </c>
    </row>
    <row r="450" spans="1:4">
      <c r="A450" s="339">
        <v>445</v>
      </c>
      <c r="B450" s="524" t="s">
        <v>259</v>
      </c>
      <c r="C450" s="524" t="s">
        <v>191</v>
      </c>
      <c r="D450" s="340" t="s">
        <v>808</v>
      </c>
    </row>
    <row r="451" spans="1:4">
      <c r="A451" s="339">
        <v>446</v>
      </c>
      <c r="B451" s="524" t="s">
        <v>259</v>
      </c>
      <c r="C451" s="524" t="s">
        <v>192</v>
      </c>
      <c r="D451" s="340" t="s">
        <v>887</v>
      </c>
    </row>
    <row r="452" spans="1:4">
      <c r="A452" s="339">
        <v>447</v>
      </c>
      <c r="B452" s="524" t="s">
        <v>259</v>
      </c>
      <c r="C452" s="524" t="s">
        <v>192</v>
      </c>
      <c r="D452" s="340" t="s">
        <v>888</v>
      </c>
    </row>
    <row r="453" spans="1:4">
      <c r="A453" s="339">
        <v>448</v>
      </c>
      <c r="B453" s="524" t="s">
        <v>259</v>
      </c>
      <c r="C453" s="524" t="s">
        <v>192</v>
      </c>
      <c r="D453" s="340" t="s">
        <v>889</v>
      </c>
    </row>
    <row r="454" spans="1:4">
      <c r="A454" s="339">
        <v>449</v>
      </c>
      <c r="B454" s="524" t="s">
        <v>259</v>
      </c>
      <c r="C454" s="524" t="s">
        <v>192</v>
      </c>
      <c r="D454" s="340" t="s">
        <v>890</v>
      </c>
    </row>
    <row r="455" spans="1:4">
      <c r="A455" s="339">
        <v>450</v>
      </c>
      <c r="B455" s="524" t="s">
        <v>259</v>
      </c>
      <c r="C455" s="524" t="s">
        <v>192</v>
      </c>
      <c r="D455" s="340" t="s">
        <v>891</v>
      </c>
    </row>
    <row r="456" spans="1:4">
      <c r="A456" s="339">
        <v>451</v>
      </c>
      <c r="B456" s="524" t="s">
        <v>259</v>
      </c>
      <c r="C456" s="524" t="s">
        <v>192</v>
      </c>
      <c r="D456" s="340" t="s">
        <v>892</v>
      </c>
    </row>
    <row r="457" spans="1:4">
      <c r="A457" s="339">
        <v>452</v>
      </c>
      <c r="B457" s="524" t="s">
        <v>259</v>
      </c>
      <c r="C457" s="524" t="s">
        <v>192</v>
      </c>
      <c r="D457" s="340" t="s">
        <v>893</v>
      </c>
    </row>
    <row r="458" spans="1:4">
      <c r="A458" s="339">
        <v>453</v>
      </c>
      <c r="B458" s="524" t="s">
        <v>259</v>
      </c>
      <c r="C458" s="524" t="s">
        <v>192</v>
      </c>
      <c r="D458" s="340" t="s">
        <v>894</v>
      </c>
    </row>
    <row r="459" spans="1:4">
      <c r="A459" s="339">
        <v>454</v>
      </c>
      <c r="B459" s="524" t="s">
        <v>259</v>
      </c>
      <c r="C459" s="524" t="s">
        <v>193</v>
      </c>
      <c r="D459" s="340" t="s">
        <v>623</v>
      </c>
    </row>
    <row r="460" spans="1:4">
      <c r="A460" s="339">
        <v>455</v>
      </c>
      <c r="B460" s="524" t="s">
        <v>259</v>
      </c>
      <c r="C460" s="524" t="s">
        <v>193</v>
      </c>
      <c r="D460" s="340" t="s">
        <v>895</v>
      </c>
    </row>
    <row r="461" spans="1:4">
      <c r="A461" s="339">
        <v>456</v>
      </c>
      <c r="B461" s="524" t="s">
        <v>259</v>
      </c>
      <c r="C461" s="524" t="s">
        <v>193</v>
      </c>
      <c r="D461" s="340" t="s">
        <v>896</v>
      </c>
    </row>
    <row r="462" spans="1:4">
      <c r="A462" s="339">
        <v>457</v>
      </c>
      <c r="B462" s="524" t="s">
        <v>259</v>
      </c>
      <c r="C462" s="524" t="s">
        <v>193</v>
      </c>
      <c r="D462" s="340" t="s">
        <v>897</v>
      </c>
    </row>
    <row r="463" spans="1:4">
      <c r="A463" s="339">
        <v>458</v>
      </c>
      <c r="B463" s="524" t="s">
        <v>259</v>
      </c>
      <c r="C463" s="524" t="s">
        <v>193</v>
      </c>
      <c r="D463" s="340" t="s">
        <v>814</v>
      </c>
    </row>
    <row r="464" spans="1:4">
      <c r="A464" s="339">
        <v>459</v>
      </c>
      <c r="B464" s="524" t="s">
        <v>259</v>
      </c>
      <c r="C464" s="524" t="s">
        <v>193</v>
      </c>
      <c r="D464" s="340" t="s">
        <v>898</v>
      </c>
    </row>
    <row r="465" spans="1:4">
      <c r="A465" s="339">
        <v>460</v>
      </c>
      <c r="B465" s="524" t="s">
        <v>259</v>
      </c>
      <c r="C465" s="524" t="s">
        <v>193</v>
      </c>
      <c r="D465" s="340" t="s">
        <v>899</v>
      </c>
    </row>
    <row r="466" spans="1:4">
      <c r="A466" s="339">
        <v>461</v>
      </c>
      <c r="B466" s="524" t="s">
        <v>259</v>
      </c>
      <c r="C466" s="524" t="s">
        <v>193</v>
      </c>
      <c r="D466" s="340" t="s">
        <v>900</v>
      </c>
    </row>
    <row r="467" spans="1:4">
      <c r="A467" s="339">
        <v>462</v>
      </c>
      <c r="B467" s="524" t="s">
        <v>259</v>
      </c>
      <c r="C467" s="524" t="s">
        <v>193</v>
      </c>
      <c r="D467" s="340" t="s">
        <v>901</v>
      </c>
    </row>
    <row r="468" spans="1:4">
      <c r="A468" s="339">
        <v>463</v>
      </c>
      <c r="B468" s="524" t="s">
        <v>259</v>
      </c>
      <c r="C468" s="524" t="s">
        <v>193</v>
      </c>
      <c r="D468" s="340" t="s">
        <v>1132</v>
      </c>
    </row>
    <row r="469" spans="1:4">
      <c r="A469" s="339">
        <v>464</v>
      </c>
      <c r="B469" s="524" t="s">
        <v>259</v>
      </c>
      <c r="C469" s="524" t="s">
        <v>193</v>
      </c>
      <c r="D469" s="340" t="s">
        <v>1009</v>
      </c>
    </row>
    <row r="470" spans="1:4">
      <c r="A470" s="339">
        <v>465</v>
      </c>
      <c r="B470" s="524" t="s">
        <v>259</v>
      </c>
      <c r="C470" s="524" t="s">
        <v>193</v>
      </c>
      <c r="D470" s="340" t="s">
        <v>902</v>
      </c>
    </row>
    <row r="471" spans="1:4" ht="17.25" thickBot="1">
      <c r="A471" s="341">
        <v>466</v>
      </c>
      <c r="B471" s="538" t="s">
        <v>268</v>
      </c>
      <c r="C471" s="538" t="s">
        <v>463</v>
      </c>
      <c r="D471" s="343" t="s">
        <v>903</v>
      </c>
    </row>
  </sheetData>
  <mergeCells count="1">
    <mergeCell ref="A3:C3"/>
  </mergeCells>
  <phoneticPr fontId="3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9"/>
  <sheetViews>
    <sheetView zoomScale="90" zoomScaleNormal="90" workbookViewId="0">
      <selection sqref="A1:J1"/>
    </sheetView>
  </sheetViews>
  <sheetFormatPr defaultRowHeight="16.5"/>
  <cols>
    <col min="1" max="1" width="9" style="137"/>
    <col min="2" max="2" width="9" style="49"/>
    <col min="3" max="3" width="9.375" style="49" bestFit="1" customWidth="1"/>
    <col min="4" max="6" width="9" style="49"/>
    <col min="7" max="7" width="9.375" style="49" bestFit="1" customWidth="1"/>
    <col min="8" max="8" width="9" style="49"/>
    <col min="9" max="9" width="9.375" style="49" bestFit="1" customWidth="1"/>
    <col min="10" max="16384" width="9" style="49"/>
  </cols>
  <sheetData>
    <row r="1" spans="1:11" ht="26.25">
      <c r="A1" s="1220" t="s">
        <v>1167</v>
      </c>
      <c r="B1" s="1220"/>
      <c r="C1" s="1220"/>
      <c r="D1" s="1220"/>
      <c r="E1" s="1220"/>
      <c r="F1" s="1220"/>
      <c r="G1" s="1220"/>
      <c r="H1" s="1220"/>
      <c r="I1" s="1220"/>
      <c r="J1" s="1220"/>
    </row>
    <row r="2" spans="1:11" ht="16.5" customHeight="1">
      <c r="A2" s="1255" t="s">
        <v>1205</v>
      </c>
      <c r="B2" s="1255"/>
      <c r="C2" s="1255"/>
      <c r="D2" s="1255"/>
      <c r="E2" s="53"/>
      <c r="F2" s="53"/>
      <c r="G2" s="53"/>
      <c r="H2" s="53"/>
      <c r="I2" s="53"/>
      <c r="J2" s="53"/>
    </row>
    <row r="3" spans="1:11" ht="17.25" thickBot="1">
      <c r="B3" s="51"/>
      <c r="C3" s="62"/>
      <c r="D3" s="62"/>
      <c r="F3" s="136" t="s">
        <v>1098</v>
      </c>
      <c r="J3" s="52" t="s">
        <v>199</v>
      </c>
    </row>
    <row r="4" spans="1:11">
      <c r="A4" s="1303" t="s">
        <v>224</v>
      </c>
      <c r="B4" s="1304"/>
      <c r="C4" s="1307" t="s">
        <v>195</v>
      </c>
      <c r="D4" s="1309" t="s">
        <v>225</v>
      </c>
      <c r="E4" s="1309"/>
      <c r="F4" s="1309"/>
      <c r="G4" s="1309"/>
      <c r="H4" s="1309"/>
      <c r="I4" s="1309"/>
      <c r="J4" s="1310"/>
    </row>
    <row r="5" spans="1:11" ht="51" customHeight="1" thickBot="1">
      <c r="A5" s="1305"/>
      <c r="B5" s="1306"/>
      <c r="C5" s="1308"/>
      <c r="D5" s="189" t="s">
        <v>373</v>
      </c>
      <c r="E5" s="189" t="s">
        <v>513</v>
      </c>
      <c r="F5" s="148" t="s">
        <v>514</v>
      </c>
      <c r="G5" s="189" t="s">
        <v>515</v>
      </c>
      <c r="H5" s="189" t="s">
        <v>375</v>
      </c>
      <c r="I5" s="189" t="s">
        <v>374</v>
      </c>
      <c r="J5" s="131" t="s">
        <v>376</v>
      </c>
    </row>
    <row r="6" spans="1:11">
      <c r="A6" s="1289" t="s">
        <v>195</v>
      </c>
      <c r="B6" s="528" t="s">
        <v>978</v>
      </c>
      <c r="C6" s="595">
        <v>42517</v>
      </c>
      <c r="D6" s="600">
        <v>2629</v>
      </c>
      <c r="E6" s="595">
        <v>1414</v>
      </c>
      <c r="F6" s="595">
        <v>834</v>
      </c>
      <c r="G6" s="595">
        <v>14626</v>
      </c>
      <c r="H6" s="595">
        <v>22074</v>
      </c>
      <c r="I6" s="595">
        <v>155</v>
      </c>
      <c r="J6" s="596">
        <v>785</v>
      </c>
      <c r="K6" s="172"/>
    </row>
    <row r="7" spans="1:11">
      <c r="A7" s="1290"/>
      <c r="B7" s="527" t="s">
        <v>226</v>
      </c>
      <c r="C7" s="553">
        <v>15695</v>
      </c>
      <c r="D7" s="347">
        <v>1321</v>
      </c>
      <c r="E7" s="303">
        <v>377</v>
      </c>
      <c r="F7" s="303">
        <v>270</v>
      </c>
      <c r="G7" s="303">
        <v>5619</v>
      </c>
      <c r="H7" s="303">
        <v>7671</v>
      </c>
      <c r="I7" s="303">
        <v>66</v>
      </c>
      <c r="J7" s="327">
        <v>371</v>
      </c>
      <c r="K7" s="172"/>
    </row>
    <row r="8" spans="1:11">
      <c r="A8" s="1290"/>
      <c r="B8" s="527" t="s">
        <v>227</v>
      </c>
      <c r="C8" s="553">
        <v>18606</v>
      </c>
      <c r="D8" s="347">
        <v>702</v>
      </c>
      <c r="E8" s="303">
        <v>283</v>
      </c>
      <c r="F8" s="303">
        <v>201</v>
      </c>
      <c r="G8" s="303">
        <v>5740</v>
      </c>
      <c r="H8" s="303">
        <v>11350</v>
      </c>
      <c r="I8" s="303">
        <v>62</v>
      </c>
      <c r="J8" s="327">
        <v>268</v>
      </c>
      <c r="K8" s="172"/>
    </row>
    <row r="9" spans="1:11" ht="17.25" thickBot="1">
      <c r="A9" s="1291"/>
      <c r="B9" s="529" t="s">
        <v>228</v>
      </c>
      <c r="C9" s="308">
        <v>8216</v>
      </c>
      <c r="D9" s="601">
        <v>606</v>
      </c>
      <c r="E9" s="428">
        <v>754</v>
      </c>
      <c r="F9" s="428">
        <v>363</v>
      </c>
      <c r="G9" s="428">
        <v>3267</v>
      </c>
      <c r="H9" s="428">
        <v>3053</v>
      </c>
      <c r="I9" s="428">
        <v>27</v>
      </c>
      <c r="J9" s="429">
        <v>146</v>
      </c>
      <c r="K9" s="172"/>
    </row>
    <row r="10" spans="1:11">
      <c r="A10" s="1248" t="s">
        <v>247</v>
      </c>
      <c r="B10" s="530" t="s">
        <v>978</v>
      </c>
      <c r="C10" s="552">
        <v>6598</v>
      </c>
      <c r="D10" s="346">
        <v>922</v>
      </c>
      <c r="E10" s="552">
        <v>35</v>
      </c>
      <c r="F10" s="552">
        <v>141</v>
      </c>
      <c r="G10" s="552">
        <v>2174</v>
      </c>
      <c r="H10" s="552">
        <v>3105</v>
      </c>
      <c r="I10" s="552">
        <v>27</v>
      </c>
      <c r="J10" s="326">
        <v>194</v>
      </c>
      <c r="K10" s="172"/>
    </row>
    <row r="11" spans="1:11">
      <c r="A11" s="1248"/>
      <c r="B11" s="522" t="s">
        <v>226</v>
      </c>
      <c r="C11" s="554">
        <v>6598</v>
      </c>
      <c r="D11" s="349">
        <v>922</v>
      </c>
      <c r="E11" s="554">
        <v>35</v>
      </c>
      <c r="F11" s="554">
        <v>141</v>
      </c>
      <c r="G11" s="554">
        <v>2174</v>
      </c>
      <c r="H11" s="554">
        <v>3105</v>
      </c>
      <c r="I11" s="554">
        <v>27</v>
      </c>
      <c r="J11" s="211">
        <v>194</v>
      </c>
      <c r="K11" s="172"/>
    </row>
    <row r="12" spans="1:11">
      <c r="A12" s="1248"/>
      <c r="B12" s="522" t="s">
        <v>227</v>
      </c>
      <c r="C12" s="554">
        <v>0</v>
      </c>
      <c r="D12" s="349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211">
        <v>0</v>
      </c>
      <c r="K12" s="172"/>
    </row>
    <row r="13" spans="1:11">
      <c r="A13" s="1250"/>
      <c r="B13" s="522" t="s">
        <v>228</v>
      </c>
      <c r="C13" s="554">
        <v>0</v>
      </c>
      <c r="D13" s="349">
        <v>0</v>
      </c>
      <c r="E13" s="554">
        <v>0</v>
      </c>
      <c r="F13" s="554">
        <v>0</v>
      </c>
      <c r="G13" s="554">
        <v>0</v>
      </c>
      <c r="H13" s="554">
        <v>0</v>
      </c>
      <c r="I13" s="554">
        <v>0</v>
      </c>
      <c r="J13" s="211">
        <v>0</v>
      </c>
      <c r="K13" s="172"/>
    </row>
    <row r="14" spans="1:11">
      <c r="A14" s="1247" t="s">
        <v>248</v>
      </c>
      <c r="B14" s="527" t="s">
        <v>978</v>
      </c>
      <c r="C14" s="553">
        <v>1971</v>
      </c>
      <c r="D14" s="348">
        <v>161</v>
      </c>
      <c r="E14" s="553">
        <v>84</v>
      </c>
      <c r="F14" s="553">
        <v>38</v>
      </c>
      <c r="G14" s="553">
        <v>824</v>
      </c>
      <c r="H14" s="553">
        <v>820</v>
      </c>
      <c r="I14" s="553">
        <v>12</v>
      </c>
      <c r="J14" s="328">
        <v>32</v>
      </c>
      <c r="K14" s="172"/>
    </row>
    <row r="15" spans="1:11">
      <c r="A15" s="1248"/>
      <c r="B15" s="522" t="s">
        <v>226</v>
      </c>
      <c r="C15" s="554">
        <v>1778</v>
      </c>
      <c r="D15" s="349">
        <v>146</v>
      </c>
      <c r="E15" s="554">
        <v>73</v>
      </c>
      <c r="F15" s="554">
        <v>38</v>
      </c>
      <c r="G15" s="554">
        <v>768</v>
      </c>
      <c r="H15" s="554">
        <v>714</v>
      </c>
      <c r="I15" s="554">
        <v>9</v>
      </c>
      <c r="J15" s="211">
        <v>30</v>
      </c>
      <c r="K15" s="172"/>
    </row>
    <row r="16" spans="1:11">
      <c r="A16" s="1248"/>
      <c r="B16" s="522" t="s">
        <v>227</v>
      </c>
      <c r="C16" s="554">
        <v>0</v>
      </c>
      <c r="D16" s="349">
        <v>0</v>
      </c>
      <c r="E16" s="554">
        <v>0</v>
      </c>
      <c r="F16" s="554">
        <v>0</v>
      </c>
      <c r="G16" s="554">
        <v>0</v>
      </c>
      <c r="H16" s="554">
        <v>0</v>
      </c>
      <c r="I16" s="554">
        <v>0</v>
      </c>
      <c r="J16" s="211">
        <v>0</v>
      </c>
      <c r="K16" s="172"/>
    </row>
    <row r="17" spans="1:11">
      <c r="A17" s="1250"/>
      <c r="B17" s="522" t="s">
        <v>228</v>
      </c>
      <c r="C17" s="554">
        <v>193</v>
      </c>
      <c r="D17" s="349">
        <v>15</v>
      </c>
      <c r="E17" s="554">
        <v>11</v>
      </c>
      <c r="F17" s="554">
        <v>0</v>
      </c>
      <c r="G17" s="554">
        <v>56</v>
      </c>
      <c r="H17" s="554">
        <v>106</v>
      </c>
      <c r="I17" s="554">
        <v>3</v>
      </c>
      <c r="J17" s="211">
        <v>2</v>
      </c>
      <c r="K17" s="172"/>
    </row>
    <row r="18" spans="1:11">
      <c r="A18" s="1247" t="s">
        <v>249</v>
      </c>
      <c r="B18" s="527" t="s">
        <v>978</v>
      </c>
      <c r="C18" s="553">
        <v>1539</v>
      </c>
      <c r="D18" s="348">
        <v>46</v>
      </c>
      <c r="E18" s="553">
        <v>121</v>
      </c>
      <c r="F18" s="553">
        <v>33</v>
      </c>
      <c r="G18" s="553">
        <v>715</v>
      </c>
      <c r="H18" s="553">
        <v>599</v>
      </c>
      <c r="I18" s="553">
        <v>6</v>
      </c>
      <c r="J18" s="328">
        <v>19</v>
      </c>
      <c r="K18" s="172"/>
    </row>
    <row r="19" spans="1:11">
      <c r="A19" s="1248"/>
      <c r="B19" s="522" t="s">
        <v>226</v>
      </c>
      <c r="C19" s="554">
        <v>1393</v>
      </c>
      <c r="D19" s="349">
        <v>39</v>
      </c>
      <c r="E19" s="554">
        <v>108</v>
      </c>
      <c r="F19" s="554">
        <v>33</v>
      </c>
      <c r="G19" s="554">
        <v>644</v>
      </c>
      <c r="H19" s="554">
        <v>545</v>
      </c>
      <c r="I19" s="554">
        <v>5</v>
      </c>
      <c r="J19" s="211">
        <v>19</v>
      </c>
      <c r="K19" s="172"/>
    </row>
    <row r="20" spans="1:11">
      <c r="A20" s="1248"/>
      <c r="B20" s="522" t="s">
        <v>227</v>
      </c>
      <c r="C20" s="554">
        <v>0</v>
      </c>
      <c r="D20" s="349">
        <v>0</v>
      </c>
      <c r="E20" s="554">
        <v>0</v>
      </c>
      <c r="F20" s="554">
        <v>0</v>
      </c>
      <c r="G20" s="554">
        <v>0</v>
      </c>
      <c r="H20" s="554">
        <v>0</v>
      </c>
      <c r="I20" s="554">
        <v>0</v>
      </c>
      <c r="J20" s="211">
        <v>0</v>
      </c>
      <c r="K20" s="172"/>
    </row>
    <row r="21" spans="1:11">
      <c r="A21" s="1250"/>
      <c r="B21" s="522" t="s">
        <v>228</v>
      </c>
      <c r="C21" s="554">
        <v>146</v>
      </c>
      <c r="D21" s="349">
        <v>7</v>
      </c>
      <c r="E21" s="554">
        <v>13</v>
      </c>
      <c r="F21" s="554">
        <v>0</v>
      </c>
      <c r="G21" s="554">
        <v>71</v>
      </c>
      <c r="H21" s="554">
        <v>54</v>
      </c>
      <c r="I21" s="554">
        <v>1</v>
      </c>
      <c r="J21" s="211">
        <v>0</v>
      </c>
      <c r="K21" s="172"/>
    </row>
    <row r="22" spans="1:11">
      <c r="A22" s="1247" t="s">
        <v>250</v>
      </c>
      <c r="B22" s="527" t="s">
        <v>978</v>
      </c>
      <c r="C22" s="553">
        <v>2278</v>
      </c>
      <c r="D22" s="348">
        <v>140</v>
      </c>
      <c r="E22" s="553">
        <v>11</v>
      </c>
      <c r="F22" s="553">
        <v>20</v>
      </c>
      <c r="G22" s="553">
        <v>814</v>
      </c>
      <c r="H22" s="553">
        <v>1236</v>
      </c>
      <c r="I22" s="553">
        <v>6</v>
      </c>
      <c r="J22" s="328">
        <v>51</v>
      </c>
      <c r="K22" s="172"/>
    </row>
    <row r="23" spans="1:11">
      <c r="A23" s="1248"/>
      <c r="B23" s="522" t="s">
        <v>226</v>
      </c>
      <c r="C23" s="554">
        <v>2245</v>
      </c>
      <c r="D23" s="349">
        <v>126</v>
      </c>
      <c r="E23" s="554">
        <v>11</v>
      </c>
      <c r="F23" s="554">
        <v>19</v>
      </c>
      <c r="G23" s="554">
        <v>804</v>
      </c>
      <c r="H23" s="554">
        <v>1229</v>
      </c>
      <c r="I23" s="554">
        <v>6</v>
      </c>
      <c r="J23" s="211">
        <v>50</v>
      </c>
      <c r="K23" s="172"/>
    </row>
    <row r="24" spans="1:11">
      <c r="A24" s="1248"/>
      <c r="B24" s="522" t="s">
        <v>227</v>
      </c>
      <c r="C24" s="554">
        <v>0</v>
      </c>
      <c r="D24" s="349">
        <v>0</v>
      </c>
      <c r="E24" s="554">
        <v>0</v>
      </c>
      <c r="F24" s="554">
        <v>0</v>
      </c>
      <c r="G24" s="554">
        <v>0</v>
      </c>
      <c r="H24" s="554">
        <v>0</v>
      </c>
      <c r="I24" s="554">
        <v>0</v>
      </c>
      <c r="J24" s="211">
        <v>0</v>
      </c>
      <c r="K24" s="172"/>
    </row>
    <row r="25" spans="1:11">
      <c r="A25" s="1250"/>
      <c r="B25" s="522" t="s">
        <v>228</v>
      </c>
      <c r="C25" s="554">
        <v>33</v>
      </c>
      <c r="D25" s="349">
        <v>14</v>
      </c>
      <c r="E25" s="554">
        <v>0</v>
      </c>
      <c r="F25" s="554">
        <v>1</v>
      </c>
      <c r="G25" s="554">
        <v>10</v>
      </c>
      <c r="H25" s="554">
        <v>7</v>
      </c>
      <c r="I25" s="554">
        <v>0</v>
      </c>
      <c r="J25" s="211">
        <v>1</v>
      </c>
      <c r="K25" s="172"/>
    </row>
    <row r="26" spans="1:11">
      <c r="A26" s="1247" t="s">
        <v>251</v>
      </c>
      <c r="B26" s="527" t="s">
        <v>978</v>
      </c>
      <c r="C26" s="553">
        <v>1264</v>
      </c>
      <c r="D26" s="348">
        <v>32</v>
      </c>
      <c r="E26" s="553">
        <v>108</v>
      </c>
      <c r="F26" s="553">
        <v>24</v>
      </c>
      <c r="G26" s="553">
        <v>422</v>
      </c>
      <c r="H26" s="553">
        <v>646</v>
      </c>
      <c r="I26" s="553">
        <v>10</v>
      </c>
      <c r="J26" s="328">
        <v>22</v>
      </c>
      <c r="K26" s="172"/>
    </row>
    <row r="27" spans="1:11">
      <c r="A27" s="1248"/>
      <c r="B27" s="522" t="s">
        <v>226</v>
      </c>
      <c r="C27" s="554">
        <v>1256</v>
      </c>
      <c r="D27" s="349">
        <v>32</v>
      </c>
      <c r="E27" s="554">
        <v>104</v>
      </c>
      <c r="F27" s="554">
        <v>23</v>
      </c>
      <c r="G27" s="554">
        <v>419</v>
      </c>
      <c r="H27" s="554">
        <v>646</v>
      </c>
      <c r="I27" s="554">
        <v>10</v>
      </c>
      <c r="J27" s="211">
        <v>22</v>
      </c>
      <c r="K27" s="172"/>
    </row>
    <row r="28" spans="1:11">
      <c r="A28" s="1248"/>
      <c r="B28" s="522" t="s">
        <v>227</v>
      </c>
      <c r="C28" s="554">
        <v>0</v>
      </c>
      <c r="D28" s="349">
        <v>0</v>
      </c>
      <c r="E28" s="554">
        <v>0</v>
      </c>
      <c r="F28" s="554">
        <v>0</v>
      </c>
      <c r="G28" s="554">
        <v>0</v>
      </c>
      <c r="H28" s="554">
        <v>0</v>
      </c>
      <c r="I28" s="554">
        <v>0</v>
      </c>
      <c r="J28" s="211">
        <v>0</v>
      </c>
      <c r="K28" s="172"/>
    </row>
    <row r="29" spans="1:11">
      <c r="A29" s="1250"/>
      <c r="B29" s="522" t="s">
        <v>228</v>
      </c>
      <c r="C29" s="554">
        <v>8</v>
      </c>
      <c r="D29" s="349">
        <v>0</v>
      </c>
      <c r="E29" s="554">
        <v>4</v>
      </c>
      <c r="F29" s="554">
        <v>1</v>
      </c>
      <c r="G29" s="554">
        <v>3</v>
      </c>
      <c r="H29" s="554">
        <v>0</v>
      </c>
      <c r="I29" s="554">
        <v>0</v>
      </c>
      <c r="J29" s="211">
        <v>0</v>
      </c>
      <c r="K29" s="172"/>
    </row>
    <row r="30" spans="1:11">
      <c r="A30" s="1247" t="s">
        <v>252</v>
      </c>
      <c r="B30" s="527" t="s">
        <v>978</v>
      </c>
      <c r="C30" s="553">
        <v>1669</v>
      </c>
      <c r="D30" s="348">
        <v>30</v>
      </c>
      <c r="E30" s="553">
        <v>41</v>
      </c>
      <c r="F30" s="553">
        <v>14</v>
      </c>
      <c r="G30" s="553">
        <v>443</v>
      </c>
      <c r="H30" s="553">
        <v>1097</v>
      </c>
      <c r="I30" s="553">
        <v>6</v>
      </c>
      <c r="J30" s="328">
        <v>38</v>
      </c>
      <c r="K30" s="172"/>
    </row>
    <row r="31" spans="1:11">
      <c r="A31" s="1248"/>
      <c r="B31" s="522" t="s">
        <v>226</v>
      </c>
      <c r="C31" s="554">
        <v>1669</v>
      </c>
      <c r="D31" s="349">
        <v>30</v>
      </c>
      <c r="E31" s="554">
        <v>41</v>
      </c>
      <c r="F31" s="554">
        <v>14</v>
      </c>
      <c r="G31" s="554">
        <v>443</v>
      </c>
      <c r="H31" s="554">
        <v>1097</v>
      </c>
      <c r="I31" s="554">
        <v>6</v>
      </c>
      <c r="J31" s="211">
        <v>38</v>
      </c>
      <c r="K31" s="172"/>
    </row>
    <row r="32" spans="1:11">
      <c r="A32" s="1248"/>
      <c r="B32" s="522" t="s">
        <v>227</v>
      </c>
      <c r="C32" s="554">
        <v>0</v>
      </c>
      <c r="D32" s="349">
        <v>0</v>
      </c>
      <c r="E32" s="554">
        <v>0</v>
      </c>
      <c r="F32" s="554">
        <v>0</v>
      </c>
      <c r="G32" s="554">
        <v>0</v>
      </c>
      <c r="H32" s="554">
        <v>0</v>
      </c>
      <c r="I32" s="554">
        <v>0</v>
      </c>
      <c r="J32" s="211">
        <v>0</v>
      </c>
      <c r="K32" s="172"/>
    </row>
    <row r="33" spans="1:11">
      <c r="A33" s="1250"/>
      <c r="B33" s="522" t="s">
        <v>228</v>
      </c>
      <c r="C33" s="554">
        <v>0</v>
      </c>
      <c r="D33" s="349">
        <v>0</v>
      </c>
      <c r="E33" s="554">
        <v>0</v>
      </c>
      <c r="F33" s="554">
        <v>0</v>
      </c>
      <c r="G33" s="554">
        <v>0</v>
      </c>
      <c r="H33" s="554">
        <v>0</v>
      </c>
      <c r="I33" s="554">
        <v>0</v>
      </c>
      <c r="J33" s="211">
        <v>0</v>
      </c>
      <c r="K33" s="172"/>
    </row>
    <row r="34" spans="1:11" ht="16.5" customHeight="1">
      <c r="A34" s="1247" t="s">
        <v>253</v>
      </c>
      <c r="B34" s="527" t="s">
        <v>978</v>
      </c>
      <c r="C34" s="553">
        <v>934</v>
      </c>
      <c r="D34" s="348">
        <v>33</v>
      </c>
      <c r="E34" s="553">
        <v>13</v>
      </c>
      <c r="F34" s="553">
        <v>5</v>
      </c>
      <c r="G34" s="553">
        <v>476</v>
      </c>
      <c r="H34" s="553">
        <v>377</v>
      </c>
      <c r="I34" s="553">
        <v>5</v>
      </c>
      <c r="J34" s="328">
        <v>25</v>
      </c>
      <c r="K34" s="172"/>
    </row>
    <row r="35" spans="1:11">
      <c r="A35" s="1248"/>
      <c r="B35" s="522" t="s">
        <v>226</v>
      </c>
      <c r="C35" s="554">
        <v>756</v>
      </c>
      <c r="D35" s="349">
        <v>26</v>
      </c>
      <c r="E35" s="554">
        <v>5</v>
      </c>
      <c r="F35" s="554">
        <v>2</v>
      </c>
      <c r="G35" s="554">
        <v>367</v>
      </c>
      <c r="H35" s="554">
        <v>335</v>
      </c>
      <c r="I35" s="554">
        <v>3</v>
      </c>
      <c r="J35" s="211">
        <v>18</v>
      </c>
      <c r="K35" s="172"/>
    </row>
    <row r="36" spans="1:11">
      <c r="A36" s="1248"/>
      <c r="B36" s="522" t="s">
        <v>227</v>
      </c>
      <c r="C36" s="554">
        <v>0</v>
      </c>
      <c r="D36" s="349">
        <v>0</v>
      </c>
      <c r="E36" s="554">
        <v>0</v>
      </c>
      <c r="F36" s="554">
        <v>0</v>
      </c>
      <c r="G36" s="554">
        <v>0</v>
      </c>
      <c r="H36" s="554">
        <v>0</v>
      </c>
      <c r="I36" s="554">
        <v>0</v>
      </c>
      <c r="J36" s="211">
        <v>0</v>
      </c>
      <c r="K36" s="172"/>
    </row>
    <row r="37" spans="1:11">
      <c r="A37" s="1250"/>
      <c r="B37" s="522" t="s">
        <v>228</v>
      </c>
      <c r="C37" s="554">
        <v>178</v>
      </c>
      <c r="D37" s="349">
        <v>7</v>
      </c>
      <c r="E37" s="554">
        <v>8</v>
      </c>
      <c r="F37" s="554">
        <v>3</v>
      </c>
      <c r="G37" s="554">
        <v>109</v>
      </c>
      <c r="H37" s="554">
        <v>42</v>
      </c>
      <c r="I37" s="554">
        <v>2</v>
      </c>
      <c r="J37" s="211">
        <v>7</v>
      </c>
      <c r="K37" s="172"/>
    </row>
    <row r="38" spans="1:11" ht="16.5" customHeight="1">
      <c r="A38" s="1247" t="s">
        <v>534</v>
      </c>
      <c r="B38" s="527" t="s">
        <v>978</v>
      </c>
      <c r="C38" s="553">
        <v>216</v>
      </c>
      <c r="D38" s="348">
        <v>10</v>
      </c>
      <c r="E38" s="553">
        <v>8</v>
      </c>
      <c r="F38" s="553">
        <v>4</v>
      </c>
      <c r="G38" s="553">
        <v>67</v>
      </c>
      <c r="H38" s="553">
        <v>115</v>
      </c>
      <c r="I38" s="553">
        <v>0</v>
      </c>
      <c r="J38" s="328">
        <v>12</v>
      </c>
      <c r="K38" s="172"/>
    </row>
    <row r="39" spans="1:11">
      <c r="A39" s="1248"/>
      <c r="B39" s="522" t="s">
        <v>226</v>
      </c>
      <c r="C39" s="554">
        <v>0</v>
      </c>
      <c r="D39" s="349">
        <v>0</v>
      </c>
      <c r="E39" s="554">
        <v>0</v>
      </c>
      <c r="F39" s="554">
        <v>0</v>
      </c>
      <c r="G39" s="554">
        <v>0</v>
      </c>
      <c r="H39" s="554">
        <v>0</v>
      </c>
      <c r="I39" s="554">
        <v>0</v>
      </c>
      <c r="J39" s="211">
        <v>0</v>
      </c>
      <c r="K39" s="172"/>
    </row>
    <row r="40" spans="1:11">
      <c r="A40" s="1248"/>
      <c r="B40" s="522" t="s">
        <v>227</v>
      </c>
      <c r="C40" s="554">
        <v>130</v>
      </c>
      <c r="D40" s="349">
        <v>7</v>
      </c>
      <c r="E40" s="554">
        <v>0</v>
      </c>
      <c r="F40" s="554">
        <v>0</v>
      </c>
      <c r="G40" s="554">
        <v>35</v>
      </c>
      <c r="H40" s="554">
        <v>76</v>
      </c>
      <c r="I40" s="554">
        <v>0</v>
      </c>
      <c r="J40" s="211">
        <v>12</v>
      </c>
      <c r="K40" s="172"/>
    </row>
    <row r="41" spans="1:11">
      <c r="A41" s="1250"/>
      <c r="B41" s="522" t="s">
        <v>228</v>
      </c>
      <c r="C41" s="554">
        <v>86</v>
      </c>
      <c r="D41" s="349">
        <v>3</v>
      </c>
      <c r="E41" s="554">
        <v>8</v>
      </c>
      <c r="F41" s="554">
        <v>4</v>
      </c>
      <c r="G41" s="554">
        <v>32</v>
      </c>
      <c r="H41" s="554">
        <v>39</v>
      </c>
      <c r="I41" s="554">
        <v>0</v>
      </c>
      <c r="J41" s="211">
        <v>0</v>
      </c>
      <c r="K41" s="172"/>
    </row>
    <row r="42" spans="1:11" ht="16.5" customHeight="1">
      <c r="A42" s="1247" t="s">
        <v>260</v>
      </c>
      <c r="B42" s="527" t="s">
        <v>978</v>
      </c>
      <c r="C42" s="553">
        <v>12689</v>
      </c>
      <c r="D42" s="348">
        <v>595</v>
      </c>
      <c r="E42" s="553">
        <v>68</v>
      </c>
      <c r="F42" s="553">
        <v>139</v>
      </c>
      <c r="G42" s="553">
        <v>4005</v>
      </c>
      <c r="H42" s="553">
        <v>7646</v>
      </c>
      <c r="I42" s="553">
        <v>66</v>
      </c>
      <c r="J42" s="328">
        <v>170</v>
      </c>
      <c r="K42" s="172"/>
    </row>
    <row r="43" spans="1:11">
      <c r="A43" s="1248"/>
      <c r="B43" s="522" t="s">
        <v>226</v>
      </c>
      <c r="C43" s="554">
        <v>0</v>
      </c>
      <c r="D43" s="349">
        <v>0</v>
      </c>
      <c r="E43" s="554">
        <v>0</v>
      </c>
      <c r="F43" s="554">
        <v>0</v>
      </c>
      <c r="G43" s="554">
        <v>0</v>
      </c>
      <c r="H43" s="554">
        <v>0</v>
      </c>
      <c r="I43" s="554">
        <v>0</v>
      </c>
      <c r="J43" s="211">
        <v>0</v>
      </c>
      <c r="K43" s="172"/>
    </row>
    <row r="44" spans="1:11">
      <c r="A44" s="1248"/>
      <c r="B44" s="522" t="s">
        <v>227</v>
      </c>
      <c r="C44" s="554">
        <v>10225</v>
      </c>
      <c r="D44" s="349">
        <v>457</v>
      </c>
      <c r="E44" s="554">
        <v>24</v>
      </c>
      <c r="F44" s="554">
        <v>77</v>
      </c>
      <c r="G44" s="554">
        <v>2930</v>
      </c>
      <c r="H44" s="554">
        <v>6552</v>
      </c>
      <c r="I44" s="554">
        <v>54</v>
      </c>
      <c r="J44" s="211">
        <v>131</v>
      </c>
      <c r="K44" s="172"/>
    </row>
    <row r="45" spans="1:11">
      <c r="A45" s="1250"/>
      <c r="B45" s="522" t="s">
        <v>228</v>
      </c>
      <c r="C45" s="554">
        <v>2464</v>
      </c>
      <c r="D45" s="349">
        <v>138</v>
      </c>
      <c r="E45" s="554">
        <v>44</v>
      </c>
      <c r="F45" s="554">
        <v>62</v>
      </c>
      <c r="G45" s="554">
        <v>1075</v>
      </c>
      <c r="H45" s="554">
        <v>1094</v>
      </c>
      <c r="I45" s="554">
        <v>12</v>
      </c>
      <c r="J45" s="211">
        <v>39</v>
      </c>
      <c r="K45" s="172"/>
    </row>
    <row r="46" spans="1:11" ht="16.5" customHeight="1">
      <c r="A46" s="1247" t="s">
        <v>261</v>
      </c>
      <c r="B46" s="527" t="s">
        <v>978</v>
      </c>
      <c r="C46" s="553">
        <v>1227</v>
      </c>
      <c r="D46" s="348">
        <v>87</v>
      </c>
      <c r="E46" s="553">
        <v>113</v>
      </c>
      <c r="F46" s="553">
        <v>45</v>
      </c>
      <c r="G46" s="553">
        <v>402</v>
      </c>
      <c r="H46" s="553">
        <v>545</v>
      </c>
      <c r="I46" s="553">
        <v>4</v>
      </c>
      <c r="J46" s="328">
        <v>31</v>
      </c>
      <c r="K46" s="172"/>
    </row>
    <row r="47" spans="1:11">
      <c r="A47" s="1248"/>
      <c r="B47" s="522" t="s">
        <v>226</v>
      </c>
      <c r="C47" s="554">
        <v>0</v>
      </c>
      <c r="D47" s="349">
        <v>0</v>
      </c>
      <c r="E47" s="554">
        <v>0</v>
      </c>
      <c r="F47" s="554">
        <v>0</v>
      </c>
      <c r="G47" s="554">
        <v>0</v>
      </c>
      <c r="H47" s="554">
        <v>0</v>
      </c>
      <c r="I47" s="554">
        <v>0</v>
      </c>
      <c r="J47" s="211">
        <v>0</v>
      </c>
      <c r="K47" s="172"/>
    </row>
    <row r="48" spans="1:11">
      <c r="A48" s="1248"/>
      <c r="B48" s="522" t="s">
        <v>227</v>
      </c>
      <c r="C48" s="554">
        <v>789</v>
      </c>
      <c r="D48" s="349">
        <v>30</v>
      </c>
      <c r="E48" s="554">
        <v>31</v>
      </c>
      <c r="F48" s="554">
        <v>13</v>
      </c>
      <c r="G48" s="554">
        <v>245</v>
      </c>
      <c r="H48" s="554">
        <v>456</v>
      </c>
      <c r="I48" s="554">
        <v>2</v>
      </c>
      <c r="J48" s="211">
        <v>12</v>
      </c>
      <c r="K48" s="172"/>
    </row>
    <row r="49" spans="1:11">
      <c r="A49" s="1250"/>
      <c r="B49" s="522" t="s">
        <v>228</v>
      </c>
      <c r="C49" s="554">
        <v>438</v>
      </c>
      <c r="D49" s="349">
        <v>57</v>
      </c>
      <c r="E49" s="554">
        <v>82</v>
      </c>
      <c r="F49" s="554">
        <v>32</v>
      </c>
      <c r="G49" s="554">
        <v>157</v>
      </c>
      <c r="H49" s="554">
        <v>89</v>
      </c>
      <c r="I49" s="554">
        <v>2</v>
      </c>
      <c r="J49" s="211">
        <v>19</v>
      </c>
      <c r="K49" s="172"/>
    </row>
    <row r="50" spans="1:11">
      <c r="A50" s="1247" t="s">
        <v>254</v>
      </c>
      <c r="B50" s="527" t="s">
        <v>978</v>
      </c>
      <c r="C50" s="553">
        <v>1230</v>
      </c>
      <c r="D50" s="348">
        <v>58</v>
      </c>
      <c r="E50" s="553">
        <v>107</v>
      </c>
      <c r="F50" s="553">
        <v>34</v>
      </c>
      <c r="G50" s="553">
        <v>445</v>
      </c>
      <c r="H50" s="553">
        <v>551</v>
      </c>
      <c r="I50" s="553">
        <v>7</v>
      </c>
      <c r="J50" s="328">
        <v>28</v>
      </c>
      <c r="K50" s="172"/>
    </row>
    <row r="51" spans="1:11">
      <c r="A51" s="1248"/>
      <c r="B51" s="522" t="s">
        <v>226</v>
      </c>
      <c r="C51" s="554">
        <v>0</v>
      </c>
      <c r="D51" s="349">
        <v>0</v>
      </c>
      <c r="E51" s="554">
        <v>0</v>
      </c>
      <c r="F51" s="554">
        <v>0</v>
      </c>
      <c r="G51" s="554">
        <v>0</v>
      </c>
      <c r="H51" s="554">
        <v>0</v>
      </c>
      <c r="I51" s="554">
        <v>0</v>
      </c>
      <c r="J51" s="211">
        <v>0</v>
      </c>
      <c r="K51" s="172"/>
    </row>
    <row r="52" spans="1:11">
      <c r="A52" s="1248"/>
      <c r="B52" s="522" t="s">
        <v>227</v>
      </c>
      <c r="C52" s="554">
        <v>787</v>
      </c>
      <c r="D52" s="349">
        <v>24</v>
      </c>
      <c r="E52" s="554">
        <v>22</v>
      </c>
      <c r="F52" s="554">
        <v>10</v>
      </c>
      <c r="G52" s="554">
        <v>278</v>
      </c>
      <c r="H52" s="554">
        <v>435</v>
      </c>
      <c r="I52" s="554">
        <v>3</v>
      </c>
      <c r="J52" s="211">
        <v>15</v>
      </c>
      <c r="K52" s="172"/>
    </row>
    <row r="53" spans="1:11">
      <c r="A53" s="1250"/>
      <c r="B53" s="522" t="s">
        <v>228</v>
      </c>
      <c r="C53" s="554">
        <v>443</v>
      </c>
      <c r="D53" s="349">
        <v>34</v>
      </c>
      <c r="E53" s="554">
        <v>85</v>
      </c>
      <c r="F53" s="554">
        <v>24</v>
      </c>
      <c r="G53" s="554">
        <v>167</v>
      </c>
      <c r="H53" s="554">
        <v>116</v>
      </c>
      <c r="I53" s="554">
        <v>4</v>
      </c>
      <c r="J53" s="211">
        <v>13</v>
      </c>
      <c r="K53" s="172"/>
    </row>
    <row r="54" spans="1:11">
      <c r="A54" s="1247" t="s">
        <v>255</v>
      </c>
      <c r="B54" s="527" t="s">
        <v>978</v>
      </c>
      <c r="C54" s="553">
        <v>1988</v>
      </c>
      <c r="D54" s="348">
        <v>72</v>
      </c>
      <c r="E54" s="553">
        <v>125</v>
      </c>
      <c r="F54" s="553">
        <v>58</v>
      </c>
      <c r="G54" s="553">
        <v>640</v>
      </c>
      <c r="H54" s="553">
        <v>1059</v>
      </c>
      <c r="I54" s="553">
        <v>1</v>
      </c>
      <c r="J54" s="328">
        <v>33</v>
      </c>
      <c r="K54" s="172"/>
    </row>
    <row r="55" spans="1:11">
      <c r="A55" s="1248"/>
      <c r="B55" s="522" t="s">
        <v>226</v>
      </c>
      <c r="C55" s="554">
        <v>0</v>
      </c>
      <c r="D55" s="349">
        <v>0</v>
      </c>
      <c r="E55" s="554">
        <v>0</v>
      </c>
      <c r="F55" s="554">
        <v>0</v>
      </c>
      <c r="G55" s="554">
        <v>0</v>
      </c>
      <c r="H55" s="554">
        <v>0</v>
      </c>
      <c r="I55" s="554">
        <v>0</v>
      </c>
      <c r="J55" s="211">
        <v>0</v>
      </c>
      <c r="K55" s="172"/>
    </row>
    <row r="56" spans="1:11">
      <c r="A56" s="1248"/>
      <c r="B56" s="522" t="s">
        <v>227</v>
      </c>
      <c r="C56" s="554">
        <v>992</v>
      </c>
      <c r="D56" s="349">
        <v>22</v>
      </c>
      <c r="E56" s="554">
        <v>18</v>
      </c>
      <c r="F56" s="554">
        <v>13</v>
      </c>
      <c r="G56" s="554">
        <v>290</v>
      </c>
      <c r="H56" s="554">
        <v>640</v>
      </c>
      <c r="I56" s="554">
        <v>1</v>
      </c>
      <c r="J56" s="211">
        <v>8</v>
      </c>
      <c r="K56" s="172"/>
    </row>
    <row r="57" spans="1:11">
      <c r="A57" s="1250"/>
      <c r="B57" s="522" t="s">
        <v>228</v>
      </c>
      <c r="C57" s="554">
        <v>996</v>
      </c>
      <c r="D57" s="349">
        <v>50</v>
      </c>
      <c r="E57" s="554">
        <v>107</v>
      </c>
      <c r="F57" s="554">
        <v>45</v>
      </c>
      <c r="G57" s="554">
        <v>350</v>
      </c>
      <c r="H57" s="554">
        <v>419</v>
      </c>
      <c r="I57" s="554">
        <v>0</v>
      </c>
      <c r="J57" s="211">
        <v>25</v>
      </c>
      <c r="K57" s="172"/>
    </row>
    <row r="58" spans="1:11">
      <c r="A58" s="1247" t="s">
        <v>256</v>
      </c>
      <c r="B58" s="527" t="s">
        <v>978</v>
      </c>
      <c r="C58" s="553">
        <v>1623</v>
      </c>
      <c r="D58" s="348">
        <v>55</v>
      </c>
      <c r="E58" s="553">
        <v>144</v>
      </c>
      <c r="F58" s="553">
        <v>96</v>
      </c>
      <c r="G58" s="553">
        <v>502</v>
      </c>
      <c r="H58" s="553">
        <v>807</v>
      </c>
      <c r="I58" s="553">
        <v>0</v>
      </c>
      <c r="J58" s="328">
        <v>19</v>
      </c>
      <c r="K58" s="172"/>
    </row>
    <row r="59" spans="1:11">
      <c r="A59" s="1248"/>
      <c r="B59" s="522" t="s">
        <v>226</v>
      </c>
      <c r="C59" s="554">
        <v>0</v>
      </c>
      <c r="D59" s="349">
        <v>0</v>
      </c>
      <c r="E59" s="554">
        <v>0</v>
      </c>
      <c r="F59" s="554">
        <v>0</v>
      </c>
      <c r="G59" s="554">
        <v>0</v>
      </c>
      <c r="H59" s="554">
        <v>0</v>
      </c>
      <c r="I59" s="554">
        <v>0</v>
      </c>
      <c r="J59" s="211">
        <v>0</v>
      </c>
      <c r="K59" s="172"/>
    </row>
    <row r="60" spans="1:11">
      <c r="A60" s="1248"/>
      <c r="B60" s="522" t="s">
        <v>227</v>
      </c>
      <c r="C60" s="554">
        <v>1290</v>
      </c>
      <c r="D60" s="349">
        <v>29</v>
      </c>
      <c r="E60" s="554">
        <v>63</v>
      </c>
      <c r="F60" s="554">
        <v>42</v>
      </c>
      <c r="G60" s="554">
        <v>381</v>
      </c>
      <c r="H60" s="554">
        <v>762</v>
      </c>
      <c r="I60" s="554">
        <v>0</v>
      </c>
      <c r="J60" s="211">
        <v>13</v>
      </c>
      <c r="K60" s="172"/>
    </row>
    <row r="61" spans="1:11">
      <c r="A61" s="1250"/>
      <c r="B61" s="522" t="s">
        <v>228</v>
      </c>
      <c r="C61" s="554">
        <v>333</v>
      </c>
      <c r="D61" s="349">
        <v>26</v>
      </c>
      <c r="E61" s="554">
        <v>81</v>
      </c>
      <c r="F61" s="554">
        <v>54</v>
      </c>
      <c r="G61" s="554">
        <v>121</v>
      </c>
      <c r="H61" s="554">
        <v>45</v>
      </c>
      <c r="I61" s="554">
        <v>0</v>
      </c>
      <c r="J61" s="211">
        <v>6</v>
      </c>
      <c r="K61" s="172"/>
    </row>
    <row r="62" spans="1:11" ht="16.5" customHeight="1">
      <c r="A62" s="1247" t="s">
        <v>257</v>
      </c>
      <c r="B62" s="527" t="s">
        <v>978</v>
      </c>
      <c r="C62" s="553">
        <v>1238</v>
      </c>
      <c r="D62" s="348">
        <v>91</v>
      </c>
      <c r="E62" s="553">
        <v>174</v>
      </c>
      <c r="F62" s="553">
        <v>54</v>
      </c>
      <c r="G62" s="553">
        <v>406</v>
      </c>
      <c r="H62" s="553">
        <v>488</v>
      </c>
      <c r="I62" s="553">
        <v>2</v>
      </c>
      <c r="J62" s="328">
        <v>23</v>
      </c>
      <c r="K62" s="172"/>
    </row>
    <row r="63" spans="1:11">
      <c r="A63" s="1248"/>
      <c r="B63" s="522" t="s">
        <v>226</v>
      </c>
      <c r="C63" s="554">
        <v>0</v>
      </c>
      <c r="D63" s="349">
        <v>0</v>
      </c>
      <c r="E63" s="554">
        <v>0</v>
      </c>
      <c r="F63" s="554">
        <v>0</v>
      </c>
      <c r="G63" s="554">
        <v>0</v>
      </c>
      <c r="H63" s="554">
        <v>0</v>
      </c>
      <c r="I63" s="554">
        <v>0</v>
      </c>
      <c r="J63" s="211">
        <v>0</v>
      </c>
      <c r="K63" s="172"/>
    </row>
    <row r="64" spans="1:11">
      <c r="A64" s="1248"/>
      <c r="B64" s="522" t="s">
        <v>227</v>
      </c>
      <c r="C64" s="554">
        <v>659</v>
      </c>
      <c r="D64" s="349">
        <v>24</v>
      </c>
      <c r="E64" s="554">
        <v>49</v>
      </c>
      <c r="F64" s="554">
        <v>9</v>
      </c>
      <c r="G64" s="554">
        <v>235</v>
      </c>
      <c r="H64" s="554">
        <v>324</v>
      </c>
      <c r="I64" s="554">
        <v>2</v>
      </c>
      <c r="J64" s="211">
        <v>16</v>
      </c>
      <c r="K64" s="172"/>
    </row>
    <row r="65" spans="1:11">
      <c r="A65" s="1250"/>
      <c r="B65" s="522" t="s">
        <v>228</v>
      </c>
      <c r="C65" s="554">
        <v>579</v>
      </c>
      <c r="D65" s="349">
        <v>67</v>
      </c>
      <c r="E65" s="554">
        <v>125</v>
      </c>
      <c r="F65" s="554">
        <v>45</v>
      </c>
      <c r="G65" s="554">
        <v>171</v>
      </c>
      <c r="H65" s="554">
        <v>164</v>
      </c>
      <c r="I65" s="554">
        <v>0</v>
      </c>
      <c r="J65" s="211">
        <v>7</v>
      </c>
      <c r="K65" s="172"/>
    </row>
    <row r="66" spans="1:11">
      <c r="A66" s="1247" t="s">
        <v>258</v>
      </c>
      <c r="B66" s="527" t="s">
        <v>978</v>
      </c>
      <c r="C66" s="553">
        <v>2130</v>
      </c>
      <c r="D66" s="348">
        <v>134</v>
      </c>
      <c r="E66" s="553">
        <v>84</v>
      </c>
      <c r="F66" s="553">
        <v>39</v>
      </c>
      <c r="G66" s="553">
        <v>891</v>
      </c>
      <c r="H66" s="553">
        <v>944</v>
      </c>
      <c r="I66" s="553">
        <v>0</v>
      </c>
      <c r="J66" s="328">
        <v>38</v>
      </c>
      <c r="K66" s="172"/>
    </row>
    <row r="67" spans="1:11">
      <c r="A67" s="1248"/>
      <c r="B67" s="522" t="s">
        <v>226</v>
      </c>
      <c r="C67" s="554">
        <v>0</v>
      </c>
      <c r="D67" s="349">
        <v>0</v>
      </c>
      <c r="E67" s="554">
        <v>0</v>
      </c>
      <c r="F67" s="554">
        <v>0</v>
      </c>
      <c r="G67" s="554">
        <v>0</v>
      </c>
      <c r="H67" s="554">
        <v>0</v>
      </c>
      <c r="I67" s="554">
        <v>0</v>
      </c>
      <c r="J67" s="211">
        <v>0</v>
      </c>
      <c r="K67" s="172"/>
    </row>
    <row r="68" spans="1:11">
      <c r="A68" s="1248"/>
      <c r="B68" s="522" t="s">
        <v>227</v>
      </c>
      <c r="C68" s="554">
        <v>1282</v>
      </c>
      <c r="D68" s="349">
        <v>29</v>
      </c>
      <c r="E68" s="554">
        <v>34</v>
      </c>
      <c r="F68" s="554">
        <v>12</v>
      </c>
      <c r="G68" s="554">
        <v>559</v>
      </c>
      <c r="H68" s="554">
        <v>618</v>
      </c>
      <c r="I68" s="554">
        <v>0</v>
      </c>
      <c r="J68" s="211">
        <v>30</v>
      </c>
      <c r="K68" s="172"/>
    </row>
    <row r="69" spans="1:11">
      <c r="A69" s="1250"/>
      <c r="B69" s="522" t="s">
        <v>228</v>
      </c>
      <c r="C69" s="554">
        <v>848</v>
      </c>
      <c r="D69" s="349">
        <v>105</v>
      </c>
      <c r="E69" s="554">
        <v>50</v>
      </c>
      <c r="F69" s="554">
        <v>27</v>
      </c>
      <c r="G69" s="554">
        <v>332</v>
      </c>
      <c r="H69" s="554">
        <v>326</v>
      </c>
      <c r="I69" s="554">
        <v>0</v>
      </c>
      <c r="J69" s="211">
        <v>8</v>
      </c>
      <c r="K69" s="172"/>
    </row>
    <row r="70" spans="1:11">
      <c r="A70" s="1247" t="s">
        <v>259</v>
      </c>
      <c r="B70" s="527" t="s">
        <v>978</v>
      </c>
      <c r="C70" s="553">
        <v>3349</v>
      </c>
      <c r="D70" s="348">
        <v>137</v>
      </c>
      <c r="E70" s="553">
        <v>101</v>
      </c>
      <c r="F70" s="553">
        <v>50</v>
      </c>
      <c r="G70" s="553">
        <v>1140</v>
      </c>
      <c r="H70" s="553">
        <v>1880</v>
      </c>
      <c r="I70" s="553">
        <v>3</v>
      </c>
      <c r="J70" s="328">
        <v>38</v>
      </c>
      <c r="K70" s="172"/>
    </row>
    <row r="71" spans="1:11">
      <c r="A71" s="1248"/>
      <c r="B71" s="522" t="s">
        <v>226</v>
      </c>
      <c r="C71" s="554">
        <v>0</v>
      </c>
      <c r="D71" s="349">
        <v>0</v>
      </c>
      <c r="E71" s="554">
        <v>0</v>
      </c>
      <c r="F71" s="554">
        <v>0</v>
      </c>
      <c r="G71" s="554">
        <v>0</v>
      </c>
      <c r="H71" s="554">
        <v>0</v>
      </c>
      <c r="I71" s="554">
        <v>0</v>
      </c>
      <c r="J71" s="211">
        <v>0</v>
      </c>
      <c r="K71" s="172"/>
    </row>
    <row r="72" spans="1:11">
      <c r="A72" s="1248"/>
      <c r="B72" s="522" t="s">
        <v>227</v>
      </c>
      <c r="C72" s="554">
        <v>2337</v>
      </c>
      <c r="D72" s="349">
        <v>77</v>
      </c>
      <c r="E72" s="554">
        <v>40</v>
      </c>
      <c r="F72" s="554">
        <v>19</v>
      </c>
      <c r="G72" s="554">
        <v>741</v>
      </c>
      <c r="H72" s="554">
        <v>1431</v>
      </c>
      <c r="I72" s="554">
        <v>0</v>
      </c>
      <c r="J72" s="211">
        <v>29</v>
      </c>
      <c r="K72" s="172"/>
    </row>
    <row r="73" spans="1:11">
      <c r="A73" s="1250"/>
      <c r="B73" s="522" t="s">
        <v>228</v>
      </c>
      <c r="C73" s="554">
        <v>1012</v>
      </c>
      <c r="D73" s="349">
        <v>60</v>
      </c>
      <c r="E73" s="554">
        <v>61</v>
      </c>
      <c r="F73" s="554">
        <v>31</v>
      </c>
      <c r="G73" s="554">
        <v>399</v>
      </c>
      <c r="H73" s="554">
        <v>449</v>
      </c>
      <c r="I73" s="554">
        <v>3</v>
      </c>
      <c r="J73" s="211">
        <v>9</v>
      </c>
      <c r="K73" s="172"/>
    </row>
    <row r="74" spans="1:11">
      <c r="A74" s="1247" t="s">
        <v>268</v>
      </c>
      <c r="B74" s="527" t="s">
        <v>978</v>
      </c>
      <c r="C74" s="553">
        <v>574</v>
      </c>
      <c r="D74" s="348">
        <v>26</v>
      </c>
      <c r="E74" s="553">
        <v>77</v>
      </c>
      <c r="F74" s="553">
        <v>40</v>
      </c>
      <c r="G74" s="553">
        <v>260</v>
      </c>
      <c r="H74" s="553">
        <v>159</v>
      </c>
      <c r="I74" s="553">
        <v>0</v>
      </c>
      <c r="J74" s="328">
        <v>12</v>
      </c>
      <c r="K74" s="172"/>
    </row>
    <row r="75" spans="1:11">
      <c r="A75" s="1248"/>
      <c r="B75" s="522" t="s">
        <v>226</v>
      </c>
      <c r="C75" s="554">
        <v>0</v>
      </c>
      <c r="D75" s="349">
        <v>0</v>
      </c>
      <c r="E75" s="554">
        <v>0</v>
      </c>
      <c r="F75" s="554">
        <v>0</v>
      </c>
      <c r="G75" s="554">
        <v>0</v>
      </c>
      <c r="H75" s="554">
        <v>0</v>
      </c>
      <c r="I75" s="554">
        <v>0</v>
      </c>
      <c r="J75" s="211">
        <v>0</v>
      </c>
      <c r="K75" s="172"/>
    </row>
    <row r="76" spans="1:11">
      <c r="A76" s="1248"/>
      <c r="B76" s="522" t="s">
        <v>227</v>
      </c>
      <c r="C76" s="554">
        <v>115</v>
      </c>
      <c r="D76" s="349">
        <v>3</v>
      </c>
      <c r="E76" s="554">
        <v>2</v>
      </c>
      <c r="F76" s="554">
        <v>6</v>
      </c>
      <c r="G76" s="554">
        <v>46</v>
      </c>
      <c r="H76" s="554">
        <v>56</v>
      </c>
      <c r="I76" s="554">
        <v>0</v>
      </c>
      <c r="J76" s="211">
        <v>2</v>
      </c>
      <c r="K76" s="172"/>
    </row>
    <row r="77" spans="1:11" ht="17.25" thickBot="1">
      <c r="A77" s="1249"/>
      <c r="B77" s="350" t="s">
        <v>228</v>
      </c>
      <c r="C77" s="556">
        <v>459</v>
      </c>
      <c r="D77" s="351">
        <v>23</v>
      </c>
      <c r="E77" s="556">
        <v>75</v>
      </c>
      <c r="F77" s="556">
        <v>34</v>
      </c>
      <c r="G77" s="556">
        <v>214</v>
      </c>
      <c r="H77" s="556">
        <v>103</v>
      </c>
      <c r="I77" s="556">
        <v>0</v>
      </c>
      <c r="J77" s="216">
        <v>10</v>
      </c>
      <c r="K77" s="172"/>
    </row>
    <row r="78" spans="1:11">
      <c r="B78" s="58"/>
      <c r="C78" s="58"/>
      <c r="D78" s="58"/>
      <c r="E78" s="58"/>
      <c r="F78" s="58"/>
      <c r="G78" s="58"/>
      <c r="H78" s="58"/>
      <c r="I78" s="58"/>
      <c r="J78" s="58"/>
    </row>
    <row r="79" spans="1:11">
      <c r="B79" s="73" t="s">
        <v>2</v>
      </c>
      <c r="C79" s="58"/>
      <c r="D79" s="58"/>
      <c r="E79" s="58"/>
      <c r="F79" s="58"/>
      <c r="G79" s="58"/>
      <c r="H79" s="58"/>
      <c r="I79" s="58"/>
      <c r="J79" s="58"/>
    </row>
  </sheetData>
  <mergeCells count="23">
    <mergeCell ref="A38:A41"/>
    <mergeCell ref="A50:A53"/>
    <mergeCell ref="A46:A49"/>
    <mergeCell ref="A4:B5"/>
    <mergeCell ref="A1:J1"/>
    <mergeCell ref="A2:D2"/>
    <mergeCell ref="A6:A9"/>
    <mergeCell ref="A14:A17"/>
    <mergeCell ref="A10:A13"/>
    <mergeCell ref="A18:A21"/>
    <mergeCell ref="A26:A29"/>
    <mergeCell ref="A22:A25"/>
    <mergeCell ref="A34:A37"/>
    <mergeCell ref="C4:C5"/>
    <mergeCell ref="D4:J4"/>
    <mergeCell ref="A30:A33"/>
    <mergeCell ref="A42:A45"/>
    <mergeCell ref="A70:A73"/>
    <mergeCell ref="A74:A77"/>
    <mergeCell ref="A62:A65"/>
    <mergeCell ref="A66:A69"/>
    <mergeCell ref="A54:A57"/>
    <mergeCell ref="A58:A61"/>
  </mergeCells>
  <phoneticPr fontId="9" type="noConversion"/>
  <pageMargins left="0.56999999999999995" right="0.25" top="0.75" bottom="0.75" header="0.3" footer="0.3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7"/>
  <sheetViews>
    <sheetView zoomScale="90" zoomScaleNormal="90" workbookViewId="0">
      <selection sqref="A1:J1"/>
    </sheetView>
  </sheetViews>
  <sheetFormatPr defaultRowHeight="16.5"/>
  <cols>
    <col min="1" max="1" width="9" style="99"/>
    <col min="2" max="2" width="9" style="49"/>
    <col min="3" max="3" width="12.375" style="49" bestFit="1" customWidth="1"/>
    <col min="4" max="4" width="10.5" style="49" bestFit="1" customWidth="1"/>
    <col min="5" max="6" width="12.625" style="49" customWidth="1"/>
    <col min="7" max="7" width="11.5" style="49" customWidth="1"/>
    <col min="8" max="8" width="11.625" style="49" customWidth="1"/>
    <col min="9" max="9" width="11" style="49" customWidth="1"/>
    <col min="10" max="10" width="11.25" style="49" customWidth="1"/>
    <col min="11" max="11" width="9.375" style="49" bestFit="1" customWidth="1"/>
    <col min="12" max="16384" width="9" style="49"/>
  </cols>
  <sheetData>
    <row r="1" spans="1:10" ht="26.25">
      <c r="A1" s="1220" t="s">
        <v>383</v>
      </c>
      <c r="B1" s="1220"/>
      <c r="C1" s="1220"/>
      <c r="D1" s="1220"/>
      <c r="E1" s="1220"/>
      <c r="F1" s="1220"/>
      <c r="G1" s="1220"/>
      <c r="H1" s="1220"/>
      <c r="I1" s="1220"/>
      <c r="J1" s="1220"/>
    </row>
    <row r="2" spans="1:10" ht="24">
      <c r="A2" s="1255" t="s">
        <v>1207</v>
      </c>
      <c r="B2" s="1255"/>
      <c r="C2" s="1255"/>
      <c r="D2" s="57"/>
      <c r="E2" s="53"/>
      <c r="F2" s="53"/>
      <c r="G2" s="53"/>
      <c r="H2" s="53"/>
      <c r="I2" s="53"/>
      <c r="J2" s="53"/>
    </row>
    <row r="3" spans="1:10" ht="17.25" thickBot="1">
      <c r="A3" s="137"/>
      <c r="B3" s="51"/>
      <c r="C3" s="62"/>
      <c r="D3" s="62"/>
      <c r="F3" s="136" t="s">
        <v>1096</v>
      </c>
      <c r="G3" s="136"/>
      <c r="J3" s="52" t="s">
        <v>200</v>
      </c>
    </row>
    <row r="4" spans="1:10">
      <c r="A4" s="1303" t="s">
        <v>224</v>
      </c>
      <c r="B4" s="1304"/>
      <c r="C4" s="1307" t="s">
        <v>195</v>
      </c>
      <c r="D4" s="1309" t="s">
        <v>225</v>
      </c>
      <c r="E4" s="1309"/>
      <c r="F4" s="1309"/>
      <c r="G4" s="1309"/>
      <c r="H4" s="1309"/>
      <c r="I4" s="1309"/>
      <c r="J4" s="1310"/>
    </row>
    <row r="5" spans="1:10" ht="42" customHeight="1" thickBot="1">
      <c r="A5" s="1305"/>
      <c r="B5" s="1306"/>
      <c r="C5" s="1308"/>
      <c r="D5" s="551" t="s">
        <v>373</v>
      </c>
      <c r="E5" s="551" t="s">
        <v>513</v>
      </c>
      <c r="F5" s="148" t="s">
        <v>514</v>
      </c>
      <c r="G5" s="551" t="s">
        <v>515</v>
      </c>
      <c r="H5" s="551" t="s">
        <v>375</v>
      </c>
      <c r="I5" s="551" t="s">
        <v>374</v>
      </c>
      <c r="J5" s="131" t="s">
        <v>376</v>
      </c>
    </row>
    <row r="6" spans="1:10">
      <c r="A6" s="1289" t="s">
        <v>195</v>
      </c>
      <c r="B6" s="528" t="s">
        <v>978</v>
      </c>
      <c r="C6" s="595">
        <v>1790821</v>
      </c>
      <c r="D6" s="595">
        <v>188661</v>
      </c>
      <c r="E6" s="595">
        <v>135741</v>
      </c>
      <c r="F6" s="595">
        <v>60509</v>
      </c>
      <c r="G6" s="595">
        <v>942103</v>
      </c>
      <c r="H6" s="595">
        <v>399649</v>
      </c>
      <c r="I6" s="595">
        <v>4913</v>
      </c>
      <c r="J6" s="596">
        <v>59245</v>
      </c>
    </row>
    <row r="7" spans="1:10">
      <c r="A7" s="1290"/>
      <c r="B7" s="527" t="s">
        <v>226</v>
      </c>
      <c r="C7" s="553">
        <v>667994</v>
      </c>
      <c r="D7" s="303">
        <v>98766</v>
      </c>
      <c r="E7" s="303">
        <v>38778</v>
      </c>
      <c r="F7" s="303">
        <v>17044</v>
      </c>
      <c r="G7" s="303">
        <v>344981</v>
      </c>
      <c r="H7" s="303">
        <v>139610</v>
      </c>
      <c r="I7" s="303">
        <v>2364</v>
      </c>
      <c r="J7" s="327">
        <v>26451</v>
      </c>
    </row>
    <row r="8" spans="1:10">
      <c r="A8" s="1290"/>
      <c r="B8" s="527" t="s">
        <v>227</v>
      </c>
      <c r="C8" s="553">
        <v>677543</v>
      </c>
      <c r="D8" s="303">
        <v>52511</v>
      </c>
      <c r="E8" s="303">
        <v>26132</v>
      </c>
      <c r="F8" s="303">
        <v>17263</v>
      </c>
      <c r="G8" s="303">
        <v>352717</v>
      </c>
      <c r="H8" s="303">
        <v>205117</v>
      </c>
      <c r="I8" s="303">
        <v>1726</v>
      </c>
      <c r="J8" s="327">
        <v>22077</v>
      </c>
    </row>
    <row r="9" spans="1:10" ht="17.25" thickBot="1">
      <c r="A9" s="1291"/>
      <c r="B9" s="529" t="s">
        <v>228</v>
      </c>
      <c r="C9" s="308">
        <v>445284</v>
      </c>
      <c r="D9" s="428">
        <v>37384</v>
      </c>
      <c r="E9" s="428">
        <v>70831</v>
      </c>
      <c r="F9" s="428">
        <v>26202</v>
      </c>
      <c r="G9" s="428">
        <v>244405</v>
      </c>
      <c r="H9" s="428">
        <v>54922</v>
      </c>
      <c r="I9" s="428">
        <v>823</v>
      </c>
      <c r="J9" s="429">
        <v>10717</v>
      </c>
    </row>
    <row r="10" spans="1:10">
      <c r="A10" s="1248" t="s">
        <v>247</v>
      </c>
      <c r="B10" s="530" t="s">
        <v>978</v>
      </c>
      <c r="C10" s="552">
        <v>274132</v>
      </c>
      <c r="D10" s="552">
        <v>70561</v>
      </c>
      <c r="E10" s="552">
        <v>2367</v>
      </c>
      <c r="F10" s="552">
        <v>7475</v>
      </c>
      <c r="G10" s="552">
        <v>122831</v>
      </c>
      <c r="H10" s="552">
        <v>55916</v>
      </c>
      <c r="I10" s="552">
        <v>852</v>
      </c>
      <c r="J10" s="326">
        <v>14130</v>
      </c>
    </row>
    <row r="11" spans="1:10">
      <c r="A11" s="1248"/>
      <c r="B11" s="522" t="s">
        <v>226</v>
      </c>
      <c r="C11" s="554">
        <v>274132</v>
      </c>
      <c r="D11" s="554">
        <v>70561</v>
      </c>
      <c r="E11" s="554">
        <v>2367</v>
      </c>
      <c r="F11" s="554">
        <v>7475</v>
      </c>
      <c r="G11" s="554">
        <v>122831</v>
      </c>
      <c r="H11" s="554">
        <v>55916</v>
      </c>
      <c r="I11" s="554">
        <v>852</v>
      </c>
      <c r="J11" s="211">
        <v>14130</v>
      </c>
    </row>
    <row r="12" spans="1:10">
      <c r="A12" s="1248"/>
      <c r="B12" s="522" t="s">
        <v>227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211">
        <v>0</v>
      </c>
    </row>
    <row r="13" spans="1:10">
      <c r="A13" s="1250"/>
      <c r="B13" s="522" t="s">
        <v>228</v>
      </c>
      <c r="C13" s="554">
        <v>0</v>
      </c>
      <c r="D13" s="554">
        <v>0</v>
      </c>
      <c r="E13" s="554">
        <v>0</v>
      </c>
      <c r="F13" s="554">
        <v>0</v>
      </c>
      <c r="G13" s="554">
        <v>0</v>
      </c>
      <c r="H13" s="554">
        <v>0</v>
      </c>
      <c r="I13" s="554">
        <v>0</v>
      </c>
      <c r="J13" s="211">
        <v>0</v>
      </c>
    </row>
    <row r="14" spans="1:10">
      <c r="A14" s="1247" t="s">
        <v>248</v>
      </c>
      <c r="B14" s="527" t="s">
        <v>978</v>
      </c>
      <c r="C14" s="553">
        <v>90014</v>
      </c>
      <c r="D14" s="553">
        <v>12266</v>
      </c>
      <c r="E14" s="553">
        <v>7120</v>
      </c>
      <c r="F14" s="553">
        <v>2932</v>
      </c>
      <c r="G14" s="553">
        <v>49956</v>
      </c>
      <c r="H14" s="553">
        <v>15385</v>
      </c>
      <c r="I14" s="553">
        <v>281</v>
      </c>
      <c r="J14" s="328">
        <v>2074</v>
      </c>
    </row>
    <row r="15" spans="1:10">
      <c r="A15" s="1248"/>
      <c r="B15" s="522" t="s">
        <v>226</v>
      </c>
      <c r="C15" s="554">
        <v>81217</v>
      </c>
      <c r="D15" s="554">
        <v>11360</v>
      </c>
      <c r="E15" s="554">
        <v>5876</v>
      </c>
      <c r="F15" s="554">
        <v>2932</v>
      </c>
      <c r="G15" s="554">
        <v>45699</v>
      </c>
      <c r="H15" s="554">
        <v>13298</v>
      </c>
      <c r="I15" s="554">
        <v>227</v>
      </c>
      <c r="J15" s="211">
        <v>1825</v>
      </c>
    </row>
    <row r="16" spans="1:10">
      <c r="A16" s="1248"/>
      <c r="B16" s="522" t="s">
        <v>227</v>
      </c>
      <c r="C16" s="554">
        <v>0</v>
      </c>
      <c r="D16" s="554">
        <v>0</v>
      </c>
      <c r="E16" s="554">
        <v>0</v>
      </c>
      <c r="F16" s="554">
        <v>0</v>
      </c>
      <c r="G16" s="554">
        <v>0</v>
      </c>
      <c r="H16" s="554">
        <v>0</v>
      </c>
      <c r="I16" s="554">
        <v>0</v>
      </c>
      <c r="J16" s="211">
        <v>0</v>
      </c>
    </row>
    <row r="17" spans="1:10">
      <c r="A17" s="1250"/>
      <c r="B17" s="522" t="s">
        <v>228</v>
      </c>
      <c r="C17" s="554">
        <v>8797</v>
      </c>
      <c r="D17" s="554">
        <v>906</v>
      </c>
      <c r="E17" s="554">
        <v>1244</v>
      </c>
      <c r="F17" s="554">
        <v>0</v>
      </c>
      <c r="G17" s="554">
        <v>4257</v>
      </c>
      <c r="H17" s="554">
        <v>2087</v>
      </c>
      <c r="I17" s="554">
        <v>54</v>
      </c>
      <c r="J17" s="211">
        <v>249</v>
      </c>
    </row>
    <row r="18" spans="1:10">
      <c r="A18" s="1247" t="s">
        <v>249</v>
      </c>
      <c r="B18" s="527" t="s">
        <v>978</v>
      </c>
      <c r="C18" s="553">
        <v>77547</v>
      </c>
      <c r="D18" s="553">
        <v>2626</v>
      </c>
      <c r="E18" s="553">
        <v>14786</v>
      </c>
      <c r="F18" s="553">
        <v>2289</v>
      </c>
      <c r="G18" s="553">
        <v>45378</v>
      </c>
      <c r="H18" s="553">
        <v>10963</v>
      </c>
      <c r="I18" s="553">
        <v>141</v>
      </c>
      <c r="J18" s="328">
        <v>1364</v>
      </c>
    </row>
    <row r="19" spans="1:10">
      <c r="A19" s="1248"/>
      <c r="B19" s="522" t="s">
        <v>226</v>
      </c>
      <c r="C19" s="554">
        <v>69889</v>
      </c>
      <c r="D19" s="554">
        <v>2177</v>
      </c>
      <c r="E19" s="554">
        <v>13371</v>
      </c>
      <c r="F19" s="554">
        <v>2289</v>
      </c>
      <c r="G19" s="554">
        <v>40621</v>
      </c>
      <c r="H19" s="554">
        <v>9945</v>
      </c>
      <c r="I19" s="554">
        <v>122</v>
      </c>
      <c r="J19" s="211">
        <v>1364</v>
      </c>
    </row>
    <row r="20" spans="1:10">
      <c r="A20" s="1248"/>
      <c r="B20" s="522" t="s">
        <v>227</v>
      </c>
      <c r="C20" s="554">
        <v>0</v>
      </c>
      <c r="D20" s="554">
        <v>0</v>
      </c>
      <c r="E20" s="554">
        <v>0</v>
      </c>
      <c r="F20" s="554">
        <v>0</v>
      </c>
      <c r="G20" s="554">
        <v>0</v>
      </c>
      <c r="H20" s="554">
        <v>0</v>
      </c>
      <c r="I20" s="554">
        <v>0</v>
      </c>
      <c r="J20" s="211">
        <v>0</v>
      </c>
    </row>
    <row r="21" spans="1:10">
      <c r="A21" s="1250"/>
      <c r="B21" s="522" t="s">
        <v>228</v>
      </c>
      <c r="C21" s="554">
        <v>7658</v>
      </c>
      <c r="D21" s="554">
        <v>449</v>
      </c>
      <c r="E21" s="554">
        <v>1415</v>
      </c>
      <c r="F21" s="554">
        <v>0</v>
      </c>
      <c r="G21" s="554">
        <v>4757</v>
      </c>
      <c r="H21" s="554">
        <v>1018</v>
      </c>
      <c r="I21" s="554">
        <v>19</v>
      </c>
      <c r="J21" s="211">
        <v>0</v>
      </c>
    </row>
    <row r="22" spans="1:10">
      <c r="A22" s="1247" t="s">
        <v>250</v>
      </c>
      <c r="B22" s="527" t="s">
        <v>978</v>
      </c>
      <c r="C22" s="553">
        <v>94735</v>
      </c>
      <c r="D22" s="553">
        <v>9146</v>
      </c>
      <c r="E22" s="553">
        <v>1122</v>
      </c>
      <c r="F22" s="553">
        <v>1429</v>
      </c>
      <c r="G22" s="553">
        <v>57124</v>
      </c>
      <c r="H22" s="553">
        <v>22554</v>
      </c>
      <c r="I22" s="553">
        <v>230</v>
      </c>
      <c r="J22" s="328">
        <v>3130</v>
      </c>
    </row>
    <row r="23" spans="1:10">
      <c r="A23" s="1248"/>
      <c r="B23" s="522" t="s">
        <v>226</v>
      </c>
      <c r="C23" s="554">
        <v>93166</v>
      </c>
      <c r="D23" s="554">
        <v>8413</v>
      </c>
      <c r="E23" s="554">
        <v>1122</v>
      </c>
      <c r="F23" s="554">
        <v>1369</v>
      </c>
      <c r="G23" s="554">
        <v>56513</v>
      </c>
      <c r="H23" s="554">
        <v>22414</v>
      </c>
      <c r="I23" s="554">
        <v>230</v>
      </c>
      <c r="J23" s="211">
        <v>3105</v>
      </c>
    </row>
    <row r="24" spans="1:10">
      <c r="A24" s="1248"/>
      <c r="B24" s="522" t="s">
        <v>227</v>
      </c>
      <c r="C24" s="554">
        <v>0</v>
      </c>
      <c r="D24" s="554">
        <v>0</v>
      </c>
      <c r="E24" s="554">
        <v>0</v>
      </c>
      <c r="F24" s="554">
        <v>0</v>
      </c>
      <c r="G24" s="554">
        <v>0</v>
      </c>
      <c r="H24" s="554">
        <v>0</v>
      </c>
      <c r="I24" s="554">
        <v>0</v>
      </c>
      <c r="J24" s="211">
        <v>0</v>
      </c>
    </row>
    <row r="25" spans="1:10">
      <c r="A25" s="1250"/>
      <c r="B25" s="522" t="s">
        <v>228</v>
      </c>
      <c r="C25" s="554">
        <v>1569</v>
      </c>
      <c r="D25" s="554">
        <v>733</v>
      </c>
      <c r="E25" s="554">
        <v>0</v>
      </c>
      <c r="F25" s="554">
        <v>60</v>
      </c>
      <c r="G25" s="554">
        <v>611</v>
      </c>
      <c r="H25" s="554">
        <v>140</v>
      </c>
      <c r="I25" s="554">
        <v>0</v>
      </c>
      <c r="J25" s="211">
        <v>25</v>
      </c>
    </row>
    <row r="26" spans="1:10">
      <c r="A26" s="1247" t="s">
        <v>251</v>
      </c>
      <c r="B26" s="527" t="s">
        <v>978</v>
      </c>
      <c r="C26" s="553">
        <v>63471</v>
      </c>
      <c r="D26" s="553">
        <v>2807</v>
      </c>
      <c r="E26" s="553">
        <v>12409</v>
      </c>
      <c r="F26" s="553">
        <v>1950</v>
      </c>
      <c r="G26" s="553">
        <v>32759</v>
      </c>
      <c r="H26" s="553">
        <v>11471</v>
      </c>
      <c r="I26" s="553">
        <v>431</v>
      </c>
      <c r="J26" s="328">
        <v>1644</v>
      </c>
    </row>
    <row r="27" spans="1:10">
      <c r="A27" s="1248"/>
      <c r="B27" s="522" t="s">
        <v>226</v>
      </c>
      <c r="C27" s="554">
        <v>62512</v>
      </c>
      <c r="D27" s="554">
        <v>2807</v>
      </c>
      <c r="E27" s="554">
        <v>11952</v>
      </c>
      <c r="F27" s="554">
        <v>1898</v>
      </c>
      <c r="G27" s="554">
        <v>32309</v>
      </c>
      <c r="H27" s="554">
        <v>11471</v>
      </c>
      <c r="I27" s="554">
        <v>431</v>
      </c>
      <c r="J27" s="211">
        <v>1644</v>
      </c>
    </row>
    <row r="28" spans="1:10">
      <c r="A28" s="1248"/>
      <c r="B28" s="522" t="s">
        <v>227</v>
      </c>
      <c r="C28" s="554">
        <v>0</v>
      </c>
      <c r="D28" s="554">
        <v>0</v>
      </c>
      <c r="E28" s="554">
        <v>0</v>
      </c>
      <c r="F28" s="554">
        <v>0</v>
      </c>
      <c r="G28" s="554">
        <v>0</v>
      </c>
      <c r="H28" s="554">
        <v>0</v>
      </c>
      <c r="I28" s="554">
        <v>0</v>
      </c>
      <c r="J28" s="211">
        <v>0</v>
      </c>
    </row>
    <row r="29" spans="1:10">
      <c r="A29" s="1250"/>
      <c r="B29" s="522" t="s">
        <v>228</v>
      </c>
      <c r="C29" s="554">
        <v>959</v>
      </c>
      <c r="D29" s="554">
        <v>0</v>
      </c>
      <c r="E29" s="554">
        <v>457</v>
      </c>
      <c r="F29" s="554">
        <v>52</v>
      </c>
      <c r="G29" s="554">
        <v>450</v>
      </c>
      <c r="H29" s="554">
        <v>0</v>
      </c>
      <c r="I29" s="554">
        <v>0</v>
      </c>
      <c r="J29" s="211">
        <v>0</v>
      </c>
    </row>
    <row r="30" spans="1:10">
      <c r="A30" s="1247" t="s">
        <v>252</v>
      </c>
      <c r="B30" s="527" t="s">
        <v>978</v>
      </c>
      <c r="C30" s="553">
        <v>55635</v>
      </c>
      <c r="D30" s="553">
        <v>1755</v>
      </c>
      <c r="E30" s="553">
        <v>3792</v>
      </c>
      <c r="F30" s="553">
        <v>831</v>
      </c>
      <c r="G30" s="553">
        <v>25329</v>
      </c>
      <c r="H30" s="553">
        <v>20333</v>
      </c>
      <c r="I30" s="553">
        <v>362</v>
      </c>
      <c r="J30" s="328">
        <v>3233</v>
      </c>
    </row>
    <row r="31" spans="1:10">
      <c r="A31" s="1248"/>
      <c r="B31" s="522" t="s">
        <v>226</v>
      </c>
      <c r="C31" s="554">
        <v>55635</v>
      </c>
      <c r="D31" s="554">
        <v>1755</v>
      </c>
      <c r="E31" s="554">
        <v>3792</v>
      </c>
      <c r="F31" s="554">
        <v>831</v>
      </c>
      <c r="G31" s="554">
        <v>25329</v>
      </c>
      <c r="H31" s="554">
        <v>20333</v>
      </c>
      <c r="I31" s="554">
        <v>362</v>
      </c>
      <c r="J31" s="211">
        <v>3233</v>
      </c>
    </row>
    <row r="32" spans="1:10">
      <c r="A32" s="1248"/>
      <c r="B32" s="522" t="s">
        <v>227</v>
      </c>
      <c r="C32" s="554">
        <v>0</v>
      </c>
      <c r="D32" s="554">
        <v>0</v>
      </c>
      <c r="E32" s="554">
        <v>0</v>
      </c>
      <c r="F32" s="554">
        <v>0</v>
      </c>
      <c r="G32" s="554">
        <v>0</v>
      </c>
      <c r="H32" s="554">
        <v>0</v>
      </c>
      <c r="I32" s="554">
        <v>0</v>
      </c>
      <c r="J32" s="211">
        <v>0</v>
      </c>
    </row>
    <row r="33" spans="1:10">
      <c r="A33" s="1250"/>
      <c r="B33" s="522" t="s">
        <v>228</v>
      </c>
      <c r="C33" s="554">
        <v>0</v>
      </c>
      <c r="D33" s="554">
        <v>0</v>
      </c>
      <c r="E33" s="554">
        <v>0</v>
      </c>
      <c r="F33" s="554">
        <v>0</v>
      </c>
      <c r="G33" s="554">
        <v>0</v>
      </c>
      <c r="H33" s="554">
        <v>0</v>
      </c>
      <c r="I33" s="554">
        <v>0</v>
      </c>
      <c r="J33" s="211">
        <v>0</v>
      </c>
    </row>
    <row r="34" spans="1:10">
      <c r="A34" s="1247" t="s">
        <v>253</v>
      </c>
      <c r="B34" s="527" t="s">
        <v>978</v>
      </c>
      <c r="C34" s="553">
        <v>40899</v>
      </c>
      <c r="D34" s="553">
        <v>2228</v>
      </c>
      <c r="E34" s="553">
        <v>967</v>
      </c>
      <c r="F34" s="553">
        <v>516</v>
      </c>
      <c r="G34" s="553">
        <v>28510</v>
      </c>
      <c r="H34" s="553">
        <v>6981</v>
      </c>
      <c r="I34" s="553">
        <v>180</v>
      </c>
      <c r="J34" s="328">
        <v>1517</v>
      </c>
    </row>
    <row r="35" spans="1:10">
      <c r="A35" s="1248"/>
      <c r="B35" s="522" t="s">
        <v>226</v>
      </c>
      <c r="C35" s="554">
        <v>31443</v>
      </c>
      <c r="D35" s="554">
        <v>1693</v>
      </c>
      <c r="E35" s="554">
        <v>298</v>
      </c>
      <c r="F35" s="554">
        <v>250</v>
      </c>
      <c r="G35" s="554">
        <v>21679</v>
      </c>
      <c r="H35" s="554">
        <v>6233</v>
      </c>
      <c r="I35" s="554">
        <v>140</v>
      </c>
      <c r="J35" s="211">
        <v>1150</v>
      </c>
    </row>
    <row r="36" spans="1:10">
      <c r="A36" s="1248"/>
      <c r="B36" s="522" t="s">
        <v>227</v>
      </c>
      <c r="C36" s="554">
        <v>0</v>
      </c>
      <c r="D36" s="554">
        <v>0</v>
      </c>
      <c r="E36" s="554">
        <v>0</v>
      </c>
      <c r="F36" s="554">
        <v>0</v>
      </c>
      <c r="G36" s="554">
        <v>0</v>
      </c>
      <c r="H36" s="554">
        <v>0</v>
      </c>
      <c r="I36" s="554">
        <v>0</v>
      </c>
      <c r="J36" s="211">
        <v>0</v>
      </c>
    </row>
    <row r="37" spans="1:10" ht="16.5" customHeight="1">
      <c r="A37" s="1250"/>
      <c r="B37" s="522" t="s">
        <v>228</v>
      </c>
      <c r="C37" s="554">
        <v>9456</v>
      </c>
      <c r="D37" s="554">
        <v>535</v>
      </c>
      <c r="E37" s="554">
        <v>669</v>
      </c>
      <c r="F37" s="554">
        <v>266</v>
      </c>
      <c r="G37" s="554">
        <v>6831</v>
      </c>
      <c r="H37" s="554">
        <v>748</v>
      </c>
      <c r="I37" s="554">
        <v>40</v>
      </c>
      <c r="J37" s="211">
        <v>367</v>
      </c>
    </row>
    <row r="38" spans="1:10" ht="16.5" customHeight="1">
      <c r="A38" s="1247" t="s">
        <v>534</v>
      </c>
      <c r="B38" s="527" t="s">
        <v>978</v>
      </c>
      <c r="C38" s="553">
        <v>10913</v>
      </c>
      <c r="D38" s="553">
        <v>937</v>
      </c>
      <c r="E38" s="553">
        <v>977</v>
      </c>
      <c r="F38" s="553">
        <v>397</v>
      </c>
      <c r="G38" s="553">
        <v>4157</v>
      </c>
      <c r="H38" s="553">
        <v>2247</v>
      </c>
      <c r="I38" s="553">
        <v>0</v>
      </c>
      <c r="J38" s="328">
        <v>2198</v>
      </c>
    </row>
    <row r="39" spans="1:10">
      <c r="A39" s="1248"/>
      <c r="B39" s="522" t="s">
        <v>226</v>
      </c>
      <c r="C39" s="554">
        <v>0</v>
      </c>
      <c r="D39" s="554">
        <v>0</v>
      </c>
      <c r="E39" s="554">
        <v>0</v>
      </c>
      <c r="F39" s="554">
        <v>0</v>
      </c>
      <c r="G39" s="554">
        <v>0</v>
      </c>
      <c r="H39" s="554">
        <v>0</v>
      </c>
      <c r="I39" s="554">
        <v>0</v>
      </c>
      <c r="J39" s="211">
        <v>0</v>
      </c>
    </row>
    <row r="40" spans="1:10">
      <c r="A40" s="1248"/>
      <c r="B40" s="522" t="s">
        <v>227</v>
      </c>
      <c r="C40" s="554">
        <v>6041</v>
      </c>
      <c r="D40" s="554">
        <v>639</v>
      </c>
      <c r="E40" s="554">
        <v>0</v>
      </c>
      <c r="F40" s="554">
        <v>0</v>
      </c>
      <c r="G40" s="554">
        <v>1697</v>
      </c>
      <c r="H40" s="554">
        <v>1507</v>
      </c>
      <c r="I40" s="554">
        <v>0</v>
      </c>
      <c r="J40" s="211">
        <v>2198</v>
      </c>
    </row>
    <row r="41" spans="1:10">
      <c r="A41" s="1250"/>
      <c r="B41" s="522" t="s">
        <v>228</v>
      </c>
      <c r="C41" s="554">
        <v>4872</v>
      </c>
      <c r="D41" s="554">
        <v>298</v>
      </c>
      <c r="E41" s="554">
        <v>977</v>
      </c>
      <c r="F41" s="554">
        <v>397</v>
      </c>
      <c r="G41" s="554">
        <v>2460</v>
      </c>
      <c r="H41" s="554">
        <v>740</v>
      </c>
      <c r="I41" s="554">
        <v>0</v>
      </c>
      <c r="J41" s="211">
        <v>0</v>
      </c>
    </row>
    <row r="42" spans="1:10">
      <c r="A42" s="1247" t="s">
        <v>260</v>
      </c>
      <c r="B42" s="527" t="s">
        <v>978</v>
      </c>
      <c r="C42" s="553">
        <v>474619</v>
      </c>
      <c r="D42" s="553">
        <v>42848</v>
      </c>
      <c r="E42" s="553">
        <v>5919</v>
      </c>
      <c r="F42" s="553">
        <v>11216</v>
      </c>
      <c r="G42" s="553">
        <v>260624</v>
      </c>
      <c r="H42" s="553">
        <v>138813</v>
      </c>
      <c r="I42" s="553">
        <v>1779</v>
      </c>
      <c r="J42" s="328">
        <v>13420</v>
      </c>
    </row>
    <row r="43" spans="1:10">
      <c r="A43" s="1248"/>
      <c r="B43" s="522" t="s">
        <v>226</v>
      </c>
      <c r="C43" s="554">
        <v>0</v>
      </c>
      <c r="D43" s="554">
        <v>0</v>
      </c>
      <c r="E43" s="554">
        <v>0</v>
      </c>
      <c r="F43" s="554">
        <v>0</v>
      </c>
      <c r="G43" s="554">
        <v>0</v>
      </c>
      <c r="H43" s="554">
        <v>0</v>
      </c>
      <c r="I43" s="554">
        <v>0</v>
      </c>
      <c r="J43" s="211">
        <v>0</v>
      </c>
    </row>
    <row r="44" spans="1:10">
      <c r="A44" s="1248"/>
      <c r="B44" s="522" t="s">
        <v>227</v>
      </c>
      <c r="C44" s="554">
        <v>347494</v>
      </c>
      <c r="D44" s="554">
        <v>33946</v>
      </c>
      <c r="E44" s="554">
        <v>1965</v>
      </c>
      <c r="F44" s="554">
        <v>6474</v>
      </c>
      <c r="G44" s="554">
        <v>174234</v>
      </c>
      <c r="H44" s="554">
        <v>118852</v>
      </c>
      <c r="I44" s="554">
        <v>1435</v>
      </c>
      <c r="J44" s="211">
        <v>10588</v>
      </c>
    </row>
    <row r="45" spans="1:10">
      <c r="A45" s="1250"/>
      <c r="B45" s="522" t="s">
        <v>228</v>
      </c>
      <c r="C45" s="554">
        <v>127125</v>
      </c>
      <c r="D45" s="554">
        <v>8902</v>
      </c>
      <c r="E45" s="554">
        <v>3954</v>
      </c>
      <c r="F45" s="554">
        <v>4742</v>
      </c>
      <c r="G45" s="554">
        <v>86390</v>
      </c>
      <c r="H45" s="554">
        <v>19961</v>
      </c>
      <c r="I45" s="554">
        <v>344</v>
      </c>
      <c r="J45" s="211">
        <v>2832</v>
      </c>
    </row>
    <row r="46" spans="1:10">
      <c r="A46" s="1247" t="s">
        <v>261</v>
      </c>
      <c r="B46" s="527" t="s">
        <v>978</v>
      </c>
      <c r="C46" s="553">
        <v>55718</v>
      </c>
      <c r="D46" s="553">
        <v>6676</v>
      </c>
      <c r="E46" s="553">
        <v>9486</v>
      </c>
      <c r="F46" s="553">
        <v>2900</v>
      </c>
      <c r="G46" s="553">
        <v>24527</v>
      </c>
      <c r="H46" s="553">
        <v>9990</v>
      </c>
      <c r="I46" s="553">
        <v>116</v>
      </c>
      <c r="J46" s="328">
        <v>2023</v>
      </c>
    </row>
    <row r="47" spans="1:10">
      <c r="A47" s="1248"/>
      <c r="B47" s="522" t="s">
        <v>226</v>
      </c>
      <c r="C47" s="554">
        <v>0</v>
      </c>
      <c r="D47" s="554">
        <v>0</v>
      </c>
      <c r="E47" s="554">
        <v>0</v>
      </c>
      <c r="F47" s="554">
        <v>0</v>
      </c>
      <c r="G47" s="554">
        <v>0</v>
      </c>
      <c r="H47" s="554">
        <v>0</v>
      </c>
      <c r="I47" s="554">
        <v>0</v>
      </c>
      <c r="J47" s="211">
        <v>0</v>
      </c>
    </row>
    <row r="48" spans="1:10">
      <c r="A48" s="1248"/>
      <c r="B48" s="522" t="s">
        <v>227</v>
      </c>
      <c r="C48" s="554">
        <v>29916</v>
      </c>
      <c r="D48" s="554">
        <v>2868</v>
      </c>
      <c r="E48" s="554">
        <v>3099</v>
      </c>
      <c r="F48" s="554">
        <v>1023</v>
      </c>
      <c r="G48" s="554">
        <v>13756</v>
      </c>
      <c r="H48" s="554">
        <v>8344</v>
      </c>
      <c r="I48" s="554">
        <v>54</v>
      </c>
      <c r="J48" s="211">
        <v>772</v>
      </c>
    </row>
    <row r="49" spans="1:10">
      <c r="A49" s="1250"/>
      <c r="B49" s="522" t="s">
        <v>228</v>
      </c>
      <c r="C49" s="554">
        <v>25802</v>
      </c>
      <c r="D49" s="554">
        <v>3808</v>
      </c>
      <c r="E49" s="554">
        <v>6387</v>
      </c>
      <c r="F49" s="554">
        <v>1877</v>
      </c>
      <c r="G49" s="554">
        <v>10771</v>
      </c>
      <c r="H49" s="554">
        <v>1646</v>
      </c>
      <c r="I49" s="554">
        <v>62</v>
      </c>
      <c r="J49" s="211">
        <v>1251</v>
      </c>
    </row>
    <row r="50" spans="1:10">
      <c r="A50" s="1247" t="s">
        <v>254</v>
      </c>
      <c r="B50" s="527" t="s">
        <v>978</v>
      </c>
      <c r="C50" s="553">
        <v>63601</v>
      </c>
      <c r="D50" s="553">
        <v>4387</v>
      </c>
      <c r="E50" s="553">
        <v>11142</v>
      </c>
      <c r="F50" s="553">
        <v>2948</v>
      </c>
      <c r="G50" s="553">
        <v>33018</v>
      </c>
      <c r="H50" s="553">
        <v>9839</v>
      </c>
      <c r="I50" s="553">
        <v>253</v>
      </c>
      <c r="J50" s="328">
        <v>2014</v>
      </c>
    </row>
    <row r="51" spans="1:10">
      <c r="A51" s="1248"/>
      <c r="B51" s="522" t="s">
        <v>226</v>
      </c>
      <c r="C51" s="554">
        <v>0</v>
      </c>
      <c r="D51" s="554">
        <v>0</v>
      </c>
      <c r="E51" s="554">
        <v>0</v>
      </c>
      <c r="F51" s="554">
        <v>0</v>
      </c>
      <c r="G51" s="554">
        <v>0</v>
      </c>
      <c r="H51" s="554">
        <v>0</v>
      </c>
      <c r="I51" s="554">
        <v>0</v>
      </c>
      <c r="J51" s="211">
        <v>0</v>
      </c>
    </row>
    <row r="52" spans="1:10">
      <c r="A52" s="1248"/>
      <c r="B52" s="522" t="s">
        <v>227</v>
      </c>
      <c r="C52" s="554">
        <v>32895</v>
      </c>
      <c r="D52" s="554">
        <v>1814</v>
      </c>
      <c r="E52" s="554">
        <v>2158</v>
      </c>
      <c r="F52" s="554">
        <v>1002</v>
      </c>
      <c r="G52" s="554">
        <v>19037</v>
      </c>
      <c r="H52" s="554">
        <v>7674</v>
      </c>
      <c r="I52" s="554">
        <v>110</v>
      </c>
      <c r="J52" s="211">
        <v>1100</v>
      </c>
    </row>
    <row r="53" spans="1:10">
      <c r="A53" s="1250"/>
      <c r="B53" s="522" t="s">
        <v>228</v>
      </c>
      <c r="C53" s="554">
        <v>30706</v>
      </c>
      <c r="D53" s="554">
        <v>2573</v>
      </c>
      <c r="E53" s="554">
        <v>8984</v>
      </c>
      <c r="F53" s="554">
        <v>1946</v>
      </c>
      <c r="G53" s="554">
        <v>13981</v>
      </c>
      <c r="H53" s="554">
        <v>2165</v>
      </c>
      <c r="I53" s="554">
        <v>143</v>
      </c>
      <c r="J53" s="211">
        <v>914</v>
      </c>
    </row>
    <row r="54" spans="1:10">
      <c r="A54" s="1247" t="s">
        <v>255</v>
      </c>
      <c r="B54" s="527" t="s">
        <v>978</v>
      </c>
      <c r="C54" s="553">
        <v>87524</v>
      </c>
      <c r="D54" s="553">
        <v>4276</v>
      </c>
      <c r="E54" s="553">
        <v>11145</v>
      </c>
      <c r="F54" s="553">
        <v>3774</v>
      </c>
      <c r="G54" s="553">
        <v>46922</v>
      </c>
      <c r="H54" s="553">
        <v>18641</v>
      </c>
      <c r="I54" s="553">
        <v>34</v>
      </c>
      <c r="J54" s="328">
        <v>2732</v>
      </c>
    </row>
    <row r="55" spans="1:10">
      <c r="A55" s="1248"/>
      <c r="B55" s="522" t="s">
        <v>226</v>
      </c>
      <c r="C55" s="554">
        <v>0</v>
      </c>
      <c r="D55" s="554">
        <v>0</v>
      </c>
      <c r="E55" s="554">
        <v>0</v>
      </c>
      <c r="F55" s="554">
        <v>0</v>
      </c>
      <c r="G55" s="554">
        <v>0</v>
      </c>
      <c r="H55" s="554">
        <v>0</v>
      </c>
      <c r="I55" s="554">
        <v>0</v>
      </c>
      <c r="J55" s="211">
        <v>0</v>
      </c>
    </row>
    <row r="56" spans="1:10">
      <c r="A56" s="1248"/>
      <c r="B56" s="522" t="s">
        <v>227</v>
      </c>
      <c r="C56" s="554">
        <v>34820</v>
      </c>
      <c r="D56" s="554">
        <v>1137</v>
      </c>
      <c r="E56" s="554">
        <v>1354</v>
      </c>
      <c r="F56" s="554">
        <v>764</v>
      </c>
      <c r="G56" s="554">
        <v>19166</v>
      </c>
      <c r="H56" s="554">
        <v>11626</v>
      </c>
      <c r="I56" s="554">
        <v>34</v>
      </c>
      <c r="J56" s="211">
        <v>739</v>
      </c>
    </row>
    <row r="57" spans="1:10">
      <c r="A57" s="1250"/>
      <c r="B57" s="522" t="s">
        <v>228</v>
      </c>
      <c r="C57" s="554">
        <v>52704</v>
      </c>
      <c r="D57" s="554">
        <v>3139</v>
      </c>
      <c r="E57" s="554">
        <v>9791</v>
      </c>
      <c r="F57" s="554">
        <v>3010</v>
      </c>
      <c r="G57" s="554">
        <v>27756</v>
      </c>
      <c r="H57" s="554">
        <v>7015</v>
      </c>
      <c r="I57" s="554">
        <v>0</v>
      </c>
      <c r="J57" s="211">
        <v>1993</v>
      </c>
    </row>
    <row r="58" spans="1:10">
      <c r="A58" s="1247" t="s">
        <v>256</v>
      </c>
      <c r="B58" s="527" t="s">
        <v>978</v>
      </c>
      <c r="C58" s="553">
        <v>73738</v>
      </c>
      <c r="D58" s="553">
        <v>3641</v>
      </c>
      <c r="E58" s="553">
        <v>12366</v>
      </c>
      <c r="F58" s="553">
        <v>7213</v>
      </c>
      <c r="G58" s="553">
        <v>35212</v>
      </c>
      <c r="H58" s="553">
        <v>14130</v>
      </c>
      <c r="I58" s="553">
        <v>0</v>
      </c>
      <c r="J58" s="328">
        <v>1176</v>
      </c>
    </row>
    <row r="59" spans="1:10">
      <c r="A59" s="1248"/>
      <c r="B59" s="522" t="s">
        <v>226</v>
      </c>
      <c r="C59" s="554">
        <v>0</v>
      </c>
      <c r="D59" s="554">
        <v>0</v>
      </c>
      <c r="E59" s="554">
        <v>0</v>
      </c>
      <c r="F59" s="554">
        <v>0</v>
      </c>
      <c r="G59" s="554">
        <v>0</v>
      </c>
      <c r="H59" s="554">
        <v>0</v>
      </c>
      <c r="I59" s="554">
        <v>0</v>
      </c>
      <c r="J59" s="211">
        <v>0</v>
      </c>
    </row>
    <row r="60" spans="1:10">
      <c r="A60" s="1248"/>
      <c r="B60" s="522" t="s">
        <v>227</v>
      </c>
      <c r="C60" s="554">
        <v>52349</v>
      </c>
      <c r="D60" s="554">
        <v>2076</v>
      </c>
      <c r="E60" s="554">
        <v>5925</v>
      </c>
      <c r="F60" s="554">
        <v>3418</v>
      </c>
      <c r="G60" s="554">
        <v>26689</v>
      </c>
      <c r="H60" s="554">
        <v>13262</v>
      </c>
      <c r="I60" s="554">
        <v>0</v>
      </c>
      <c r="J60" s="211">
        <v>979</v>
      </c>
    </row>
    <row r="61" spans="1:10">
      <c r="A61" s="1250"/>
      <c r="B61" s="522" t="s">
        <v>228</v>
      </c>
      <c r="C61" s="554">
        <v>21389</v>
      </c>
      <c r="D61" s="554">
        <v>1565</v>
      </c>
      <c r="E61" s="554">
        <v>6441</v>
      </c>
      <c r="F61" s="554">
        <v>3795</v>
      </c>
      <c r="G61" s="554">
        <v>8523</v>
      </c>
      <c r="H61" s="554">
        <v>868</v>
      </c>
      <c r="I61" s="554">
        <v>0</v>
      </c>
      <c r="J61" s="211">
        <v>197</v>
      </c>
    </row>
    <row r="62" spans="1:10">
      <c r="A62" s="1247" t="s">
        <v>257</v>
      </c>
      <c r="B62" s="527" t="s">
        <v>978</v>
      </c>
      <c r="C62" s="553">
        <v>70802</v>
      </c>
      <c r="D62" s="553">
        <v>5635</v>
      </c>
      <c r="E62" s="553">
        <v>17627</v>
      </c>
      <c r="F62" s="553">
        <v>4373</v>
      </c>
      <c r="G62" s="553">
        <v>32463</v>
      </c>
      <c r="H62" s="553">
        <v>8727</v>
      </c>
      <c r="I62" s="553">
        <v>93</v>
      </c>
      <c r="J62" s="328">
        <v>1884</v>
      </c>
    </row>
    <row r="63" spans="1:10">
      <c r="A63" s="1248"/>
      <c r="B63" s="522" t="s">
        <v>226</v>
      </c>
      <c r="C63" s="554">
        <v>0</v>
      </c>
      <c r="D63" s="554">
        <v>0</v>
      </c>
      <c r="E63" s="554">
        <v>0</v>
      </c>
      <c r="F63" s="554">
        <v>0</v>
      </c>
      <c r="G63" s="554">
        <v>0</v>
      </c>
      <c r="H63" s="554">
        <v>0</v>
      </c>
      <c r="I63" s="554">
        <v>0</v>
      </c>
      <c r="J63" s="211">
        <v>0</v>
      </c>
    </row>
    <row r="64" spans="1:10">
      <c r="A64" s="1248"/>
      <c r="B64" s="522" t="s">
        <v>227</v>
      </c>
      <c r="C64" s="554">
        <v>36196</v>
      </c>
      <c r="D64" s="554">
        <v>2021</v>
      </c>
      <c r="E64" s="554">
        <v>5418</v>
      </c>
      <c r="F64" s="554">
        <v>1015</v>
      </c>
      <c r="G64" s="554">
        <v>20461</v>
      </c>
      <c r="H64" s="554">
        <v>5872</v>
      </c>
      <c r="I64" s="554">
        <v>93</v>
      </c>
      <c r="J64" s="211">
        <v>1316</v>
      </c>
    </row>
    <row r="65" spans="1:10">
      <c r="A65" s="1250"/>
      <c r="B65" s="522" t="s">
        <v>228</v>
      </c>
      <c r="C65" s="554">
        <v>34606</v>
      </c>
      <c r="D65" s="554">
        <v>3614</v>
      </c>
      <c r="E65" s="554">
        <v>12209</v>
      </c>
      <c r="F65" s="554">
        <v>3358</v>
      </c>
      <c r="G65" s="554">
        <v>12002</v>
      </c>
      <c r="H65" s="554">
        <v>2855</v>
      </c>
      <c r="I65" s="554">
        <v>0</v>
      </c>
      <c r="J65" s="211">
        <v>568</v>
      </c>
    </row>
    <row r="66" spans="1:10">
      <c r="A66" s="1247" t="s">
        <v>258</v>
      </c>
      <c r="B66" s="527" t="s">
        <v>978</v>
      </c>
      <c r="C66" s="553">
        <v>93978</v>
      </c>
      <c r="D66" s="553">
        <v>7091</v>
      </c>
      <c r="E66" s="553">
        <v>8185</v>
      </c>
      <c r="F66" s="553">
        <v>2978</v>
      </c>
      <c r="G66" s="553">
        <v>56589</v>
      </c>
      <c r="H66" s="553">
        <v>16437</v>
      </c>
      <c r="I66" s="553">
        <v>0</v>
      </c>
      <c r="J66" s="328">
        <v>2698</v>
      </c>
    </row>
    <row r="67" spans="1:10">
      <c r="A67" s="1248"/>
      <c r="B67" s="522" t="s">
        <v>226</v>
      </c>
      <c r="C67" s="554">
        <v>0</v>
      </c>
      <c r="D67" s="554">
        <v>0</v>
      </c>
      <c r="E67" s="554">
        <v>0</v>
      </c>
      <c r="F67" s="554">
        <v>0</v>
      </c>
      <c r="G67" s="554">
        <v>0</v>
      </c>
      <c r="H67" s="554">
        <v>0</v>
      </c>
      <c r="I67" s="554">
        <v>0</v>
      </c>
      <c r="J67" s="211">
        <v>0</v>
      </c>
    </row>
    <row r="68" spans="1:10">
      <c r="A68" s="1248"/>
      <c r="B68" s="522" t="s">
        <v>227</v>
      </c>
      <c r="C68" s="554">
        <v>51042</v>
      </c>
      <c r="D68" s="554">
        <v>1797</v>
      </c>
      <c r="E68" s="554">
        <v>2961</v>
      </c>
      <c r="F68" s="554">
        <v>1218</v>
      </c>
      <c r="G68" s="554">
        <v>32234</v>
      </c>
      <c r="H68" s="554">
        <v>10991</v>
      </c>
      <c r="I68" s="554">
        <v>0</v>
      </c>
      <c r="J68" s="211">
        <v>1841</v>
      </c>
    </row>
    <row r="69" spans="1:10">
      <c r="A69" s="1250"/>
      <c r="B69" s="522" t="s">
        <v>228</v>
      </c>
      <c r="C69" s="554">
        <v>42936</v>
      </c>
      <c r="D69" s="554">
        <v>5294</v>
      </c>
      <c r="E69" s="554">
        <v>5224</v>
      </c>
      <c r="F69" s="554">
        <v>1760</v>
      </c>
      <c r="G69" s="554">
        <v>24355</v>
      </c>
      <c r="H69" s="554">
        <v>5446</v>
      </c>
      <c r="I69" s="554">
        <v>0</v>
      </c>
      <c r="J69" s="211">
        <v>857</v>
      </c>
    </row>
    <row r="70" spans="1:10">
      <c r="A70" s="1247" t="s">
        <v>259</v>
      </c>
      <c r="B70" s="527" t="s">
        <v>978</v>
      </c>
      <c r="C70" s="553">
        <v>130665</v>
      </c>
      <c r="D70" s="553">
        <v>9933</v>
      </c>
      <c r="E70" s="553">
        <v>8591</v>
      </c>
      <c r="F70" s="553">
        <v>3910</v>
      </c>
      <c r="G70" s="553">
        <v>70797</v>
      </c>
      <c r="H70" s="553">
        <v>34239</v>
      </c>
      <c r="I70" s="553">
        <v>161</v>
      </c>
      <c r="J70" s="328">
        <v>3034</v>
      </c>
    </row>
    <row r="71" spans="1:10">
      <c r="A71" s="1248"/>
      <c r="B71" s="522" t="s">
        <v>226</v>
      </c>
      <c r="C71" s="554">
        <v>0</v>
      </c>
      <c r="D71" s="554">
        <v>0</v>
      </c>
      <c r="E71" s="554">
        <v>0</v>
      </c>
      <c r="F71" s="554">
        <v>0</v>
      </c>
      <c r="G71" s="554">
        <v>0</v>
      </c>
      <c r="H71" s="554">
        <v>0</v>
      </c>
      <c r="I71" s="554">
        <v>0</v>
      </c>
      <c r="J71" s="211">
        <v>0</v>
      </c>
    </row>
    <row r="72" spans="1:10">
      <c r="A72" s="1248"/>
      <c r="B72" s="522" t="s">
        <v>227</v>
      </c>
      <c r="C72" s="554">
        <v>81905</v>
      </c>
      <c r="D72" s="554">
        <v>5966</v>
      </c>
      <c r="E72" s="554">
        <v>3062</v>
      </c>
      <c r="F72" s="554">
        <v>1735</v>
      </c>
      <c r="G72" s="554">
        <v>42806</v>
      </c>
      <c r="H72" s="554">
        <v>25921</v>
      </c>
      <c r="I72" s="554">
        <v>0</v>
      </c>
      <c r="J72" s="211">
        <v>2415</v>
      </c>
    </row>
    <row r="73" spans="1:10">
      <c r="A73" s="1250"/>
      <c r="B73" s="522" t="s">
        <v>228</v>
      </c>
      <c r="C73" s="554">
        <v>48760</v>
      </c>
      <c r="D73" s="554">
        <v>3967</v>
      </c>
      <c r="E73" s="554">
        <v>5529</v>
      </c>
      <c r="F73" s="554">
        <v>2175</v>
      </c>
      <c r="G73" s="554">
        <v>27991</v>
      </c>
      <c r="H73" s="554">
        <v>8318</v>
      </c>
      <c r="I73" s="554">
        <v>161</v>
      </c>
      <c r="J73" s="211">
        <v>619</v>
      </c>
    </row>
    <row r="74" spans="1:10">
      <c r="A74" s="1247" t="s">
        <v>268</v>
      </c>
      <c r="B74" s="527" t="s">
        <v>978</v>
      </c>
      <c r="C74" s="553">
        <v>32830</v>
      </c>
      <c r="D74" s="553">
        <v>1848</v>
      </c>
      <c r="E74" s="553">
        <v>7740</v>
      </c>
      <c r="F74" s="553">
        <v>3378</v>
      </c>
      <c r="G74" s="553">
        <v>15907</v>
      </c>
      <c r="H74" s="553">
        <v>2983</v>
      </c>
      <c r="I74" s="553">
        <v>0</v>
      </c>
      <c r="J74" s="328">
        <v>974</v>
      </c>
    </row>
    <row r="75" spans="1:10">
      <c r="A75" s="1248"/>
      <c r="B75" s="522" t="s">
        <v>226</v>
      </c>
      <c r="C75" s="554">
        <v>0</v>
      </c>
      <c r="D75" s="554">
        <v>0</v>
      </c>
      <c r="E75" s="554">
        <v>0</v>
      </c>
      <c r="F75" s="554">
        <v>0</v>
      </c>
      <c r="G75" s="554">
        <v>0</v>
      </c>
      <c r="H75" s="554">
        <v>0</v>
      </c>
      <c r="I75" s="554">
        <v>0</v>
      </c>
      <c r="J75" s="211">
        <v>0</v>
      </c>
    </row>
    <row r="76" spans="1:10">
      <c r="A76" s="1248"/>
      <c r="B76" s="522" t="s">
        <v>227</v>
      </c>
      <c r="C76" s="554">
        <v>4885</v>
      </c>
      <c r="D76" s="554">
        <v>247</v>
      </c>
      <c r="E76" s="554">
        <v>190</v>
      </c>
      <c r="F76" s="554">
        <v>614</v>
      </c>
      <c r="G76" s="554">
        <v>2637</v>
      </c>
      <c r="H76" s="554">
        <v>1068</v>
      </c>
      <c r="I76" s="554">
        <v>0</v>
      </c>
      <c r="J76" s="211">
        <v>129</v>
      </c>
    </row>
    <row r="77" spans="1:10" ht="17.25" thickBot="1">
      <c r="A77" s="1249"/>
      <c r="B77" s="350" t="s">
        <v>228</v>
      </c>
      <c r="C77" s="556">
        <v>27945</v>
      </c>
      <c r="D77" s="556">
        <v>1601</v>
      </c>
      <c r="E77" s="556">
        <v>7550</v>
      </c>
      <c r="F77" s="556">
        <v>2764</v>
      </c>
      <c r="G77" s="556">
        <v>13270</v>
      </c>
      <c r="H77" s="556">
        <v>1915</v>
      </c>
      <c r="I77" s="556">
        <v>0</v>
      </c>
      <c r="J77" s="216">
        <v>845</v>
      </c>
    </row>
  </sheetData>
  <mergeCells count="23">
    <mergeCell ref="D4:J4"/>
    <mergeCell ref="A2:C2"/>
    <mergeCell ref="A1:J1"/>
    <mergeCell ref="A4:B5"/>
    <mergeCell ref="A70:A73"/>
    <mergeCell ref="A18:A21"/>
    <mergeCell ref="A22:A25"/>
    <mergeCell ref="A74:A77"/>
    <mergeCell ref="A62:A65"/>
    <mergeCell ref="A66:A69"/>
    <mergeCell ref="C4:C5"/>
    <mergeCell ref="A46:A49"/>
    <mergeCell ref="A50:A53"/>
    <mergeCell ref="A54:A57"/>
    <mergeCell ref="A58:A61"/>
    <mergeCell ref="A26:A29"/>
    <mergeCell ref="A30:A33"/>
    <mergeCell ref="A34:A37"/>
    <mergeCell ref="A38:A41"/>
    <mergeCell ref="A42:A45"/>
    <mergeCell ref="A6:A9"/>
    <mergeCell ref="A10:A13"/>
    <mergeCell ref="A14:A17"/>
  </mergeCells>
  <phoneticPr fontId="9" type="noConversion"/>
  <pageMargins left="0.39370078740157483" right="0.35433070866141736" top="0.74803149606299213" bottom="0.74803149606299213" header="0.31496062992125984" footer="0.31496062992125984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21"/>
  <sheetViews>
    <sheetView zoomScale="90" zoomScaleNormal="90" workbookViewId="0">
      <selection sqref="A1:K1"/>
    </sheetView>
  </sheetViews>
  <sheetFormatPr defaultRowHeight="16.5"/>
  <cols>
    <col min="1" max="1" width="9" style="137"/>
    <col min="2" max="2" width="9" style="49"/>
    <col min="3" max="3" width="4.875" style="49" customWidth="1"/>
    <col min="4" max="4" width="11.125" style="49" customWidth="1"/>
    <col min="5" max="5" width="12.5" style="49" bestFit="1" customWidth="1"/>
    <col min="6" max="6" width="11.875" style="49" customWidth="1"/>
    <col min="7" max="8" width="11.5" style="49" customWidth="1"/>
    <col min="9" max="9" width="10.625" style="49" bestFit="1" customWidth="1"/>
    <col min="10" max="10" width="10.5" style="49" bestFit="1" customWidth="1"/>
    <col min="11" max="11" width="10.625" style="49" bestFit="1" customWidth="1"/>
    <col min="12" max="12" width="9" style="49"/>
    <col min="13" max="13" width="9" style="49" customWidth="1"/>
    <col min="14" max="16384" width="9" style="49"/>
  </cols>
  <sheetData>
    <row r="1" spans="1:12" ht="26.25">
      <c r="A1" s="1220" t="s">
        <v>383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59"/>
    </row>
    <row r="2" spans="1:12" ht="16.5" customHeight="1">
      <c r="A2" s="30" t="s">
        <v>1012</v>
      </c>
      <c r="B2" s="30"/>
      <c r="C2" s="30"/>
      <c r="E2" s="53"/>
      <c r="F2" s="53"/>
      <c r="G2" s="53"/>
      <c r="H2" s="53"/>
      <c r="I2" s="53"/>
      <c r="J2" s="53"/>
      <c r="K2" s="53"/>
      <c r="L2" s="53"/>
    </row>
    <row r="3" spans="1:12" ht="17.25" thickBot="1">
      <c r="B3" s="51"/>
      <c r="C3" s="62"/>
      <c r="D3" s="62"/>
      <c r="G3" s="136" t="s">
        <v>1096</v>
      </c>
      <c r="K3" s="52" t="s">
        <v>223</v>
      </c>
    </row>
    <row r="4" spans="1:12">
      <c r="A4" s="1329" t="s">
        <v>224</v>
      </c>
      <c r="B4" s="1311"/>
      <c r="C4" s="1311"/>
      <c r="D4" s="1311" t="s">
        <v>997</v>
      </c>
      <c r="E4" s="1311" t="s">
        <v>1011</v>
      </c>
      <c r="F4" s="1311"/>
      <c r="G4" s="1311"/>
      <c r="H4" s="1311"/>
      <c r="I4" s="1311"/>
      <c r="J4" s="1311"/>
      <c r="K4" s="1328"/>
      <c r="L4" s="52"/>
    </row>
    <row r="5" spans="1:12" ht="43.5" customHeight="1" thickBot="1">
      <c r="A5" s="1330"/>
      <c r="B5" s="1312"/>
      <c r="C5" s="1312"/>
      <c r="D5" s="1312"/>
      <c r="E5" s="602" t="s">
        <v>373</v>
      </c>
      <c r="F5" s="602" t="s">
        <v>513</v>
      </c>
      <c r="G5" s="602" t="s">
        <v>514</v>
      </c>
      <c r="H5" s="602" t="s">
        <v>515</v>
      </c>
      <c r="I5" s="602" t="s">
        <v>375</v>
      </c>
      <c r="J5" s="602" t="s">
        <v>374</v>
      </c>
      <c r="K5" s="603" t="s">
        <v>376</v>
      </c>
    </row>
    <row r="6" spans="1:12">
      <c r="A6" s="1318" t="s">
        <v>6</v>
      </c>
      <c r="B6" s="1321" t="s">
        <v>427</v>
      </c>
      <c r="C6" s="278" t="s">
        <v>195</v>
      </c>
      <c r="D6" s="544">
        <v>1452813</v>
      </c>
      <c r="E6" s="544">
        <v>165743</v>
      </c>
      <c r="F6" s="544">
        <v>99715</v>
      </c>
      <c r="G6" s="544">
        <v>46858</v>
      </c>
      <c r="H6" s="544">
        <v>747598</v>
      </c>
      <c r="I6" s="544">
        <v>344007</v>
      </c>
      <c r="J6" s="544">
        <v>4127</v>
      </c>
      <c r="K6" s="280">
        <v>44765</v>
      </c>
      <c r="L6" s="174"/>
    </row>
    <row r="7" spans="1:12">
      <c r="A7" s="1319"/>
      <c r="B7" s="1322"/>
      <c r="C7" s="536" t="s">
        <v>18</v>
      </c>
      <c r="D7" s="225">
        <v>750621</v>
      </c>
      <c r="E7" s="225">
        <v>85961</v>
      </c>
      <c r="F7" s="225">
        <v>52333</v>
      </c>
      <c r="G7" s="225">
        <v>24279</v>
      </c>
      <c r="H7" s="225">
        <v>385507</v>
      </c>
      <c r="I7" s="225">
        <v>177103</v>
      </c>
      <c r="J7" s="225">
        <v>2166</v>
      </c>
      <c r="K7" s="352">
        <v>23272</v>
      </c>
      <c r="L7" s="174"/>
    </row>
    <row r="8" spans="1:12">
      <c r="A8" s="1319"/>
      <c r="B8" s="1322"/>
      <c r="C8" s="536" t="s">
        <v>1010</v>
      </c>
      <c r="D8" s="225">
        <v>702192</v>
      </c>
      <c r="E8" s="225">
        <v>79782</v>
      </c>
      <c r="F8" s="225">
        <v>47382</v>
      </c>
      <c r="G8" s="225">
        <v>22579</v>
      </c>
      <c r="H8" s="225">
        <v>362091</v>
      </c>
      <c r="I8" s="225">
        <v>166904</v>
      </c>
      <c r="J8" s="225">
        <v>1961</v>
      </c>
      <c r="K8" s="352">
        <v>21493</v>
      </c>
      <c r="L8" s="174"/>
    </row>
    <row r="9" spans="1:12">
      <c r="A9" s="1265"/>
      <c r="B9" s="1316" t="s">
        <v>226</v>
      </c>
      <c r="C9" s="535" t="s">
        <v>195</v>
      </c>
      <c r="D9" s="559">
        <v>558183</v>
      </c>
      <c r="E9" s="559">
        <v>87444</v>
      </c>
      <c r="F9" s="559">
        <v>29073</v>
      </c>
      <c r="G9" s="559">
        <v>14114</v>
      </c>
      <c r="H9" s="559">
        <v>283995</v>
      </c>
      <c r="I9" s="559">
        <v>121270</v>
      </c>
      <c r="J9" s="559">
        <v>1968</v>
      </c>
      <c r="K9" s="231">
        <v>20319</v>
      </c>
      <c r="L9" s="174"/>
    </row>
    <row r="10" spans="1:12">
      <c r="A10" s="1265"/>
      <c r="B10" s="1316"/>
      <c r="C10" s="524" t="s">
        <v>18</v>
      </c>
      <c r="D10" s="543">
        <v>287911</v>
      </c>
      <c r="E10" s="543">
        <v>45312</v>
      </c>
      <c r="F10" s="543">
        <v>15329</v>
      </c>
      <c r="G10" s="543">
        <v>7242</v>
      </c>
      <c r="H10" s="543">
        <v>146042</v>
      </c>
      <c r="I10" s="543">
        <v>62425</v>
      </c>
      <c r="J10" s="543">
        <v>1045</v>
      </c>
      <c r="K10" s="228">
        <v>10516</v>
      </c>
      <c r="L10" s="174"/>
    </row>
    <row r="11" spans="1:12">
      <c r="A11" s="1265"/>
      <c r="B11" s="1317"/>
      <c r="C11" s="524" t="s">
        <v>1010</v>
      </c>
      <c r="D11" s="543">
        <v>270272</v>
      </c>
      <c r="E11" s="543">
        <v>42132</v>
      </c>
      <c r="F11" s="543">
        <v>13744</v>
      </c>
      <c r="G11" s="543">
        <v>6872</v>
      </c>
      <c r="H11" s="543">
        <v>137953</v>
      </c>
      <c r="I11" s="543">
        <v>58845</v>
      </c>
      <c r="J11" s="543">
        <v>923</v>
      </c>
      <c r="K11" s="228">
        <v>9803</v>
      </c>
      <c r="L11" s="174"/>
    </row>
    <row r="12" spans="1:12">
      <c r="A12" s="1265"/>
      <c r="B12" s="1315" t="s">
        <v>227</v>
      </c>
      <c r="C12" s="533" t="s">
        <v>195</v>
      </c>
      <c r="D12" s="545">
        <v>554167</v>
      </c>
      <c r="E12" s="545">
        <v>47143</v>
      </c>
      <c r="F12" s="545">
        <v>20085</v>
      </c>
      <c r="G12" s="545">
        <v>13690</v>
      </c>
      <c r="H12" s="545">
        <v>279392</v>
      </c>
      <c r="I12" s="545">
        <v>175877</v>
      </c>
      <c r="J12" s="545">
        <v>1471</v>
      </c>
      <c r="K12" s="227">
        <v>16509</v>
      </c>
      <c r="L12" s="174"/>
    </row>
    <row r="13" spans="1:12">
      <c r="A13" s="1265"/>
      <c r="B13" s="1316"/>
      <c r="C13" s="524" t="s">
        <v>18</v>
      </c>
      <c r="D13" s="543">
        <v>286052</v>
      </c>
      <c r="E13" s="543">
        <v>24593</v>
      </c>
      <c r="F13" s="543">
        <v>10577</v>
      </c>
      <c r="G13" s="543">
        <v>7155</v>
      </c>
      <c r="H13" s="543">
        <v>143835</v>
      </c>
      <c r="I13" s="543">
        <v>90534</v>
      </c>
      <c r="J13" s="543">
        <v>773</v>
      </c>
      <c r="K13" s="228">
        <v>8585</v>
      </c>
      <c r="L13" s="174"/>
    </row>
    <row r="14" spans="1:12">
      <c r="A14" s="1265"/>
      <c r="B14" s="1317"/>
      <c r="C14" s="524" t="s">
        <v>1010</v>
      </c>
      <c r="D14" s="543">
        <v>268115</v>
      </c>
      <c r="E14" s="543">
        <v>22550</v>
      </c>
      <c r="F14" s="543">
        <v>9508</v>
      </c>
      <c r="G14" s="543">
        <v>6535</v>
      </c>
      <c r="H14" s="543">
        <v>135557</v>
      </c>
      <c r="I14" s="543">
        <v>85343</v>
      </c>
      <c r="J14" s="543">
        <v>698</v>
      </c>
      <c r="K14" s="228">
        <v>7924</v>
      </c>
      <c r="L14" s="174"/>
    </row>
    <row r="15" spans="1:12">
      <c r="A15" s="1265"/>
      <c r="B15" s="1315" t="s">
        <v>228</v>
      </c>
      <c r="C15" s="533" t="s">
        <v>195</v>
      </c>
      <c r="D15" s="545">
        <v>340463</v>
      </c>
      <c r="E15" s="545">
        <v>31156</v>
      </c>
      <c r="F15" s="545">
        <v>50557</v>
      </c>
      <c r="G15" s="545">
        <v>19054</v>
      </c>
      <c r="H15" s="545">
        <v>184211</v>
      </c>
      <c r="I15" s="545">
        <v>46860</v>
      </c>
      <c r="J15" s="545">
        <v>688</v>
      </c>
      <c r="K15" s="227">
        <v>7937</v>
      </c>
      <c r="L15" s="174"/>
    </row>
    <row r="16" spans="1:12">
      <c r="A16" s="1265"/>
      <c r="B16" s="1316"/>
      <c r="C16" s="524" t="s">
        <v>18</v>
      </c>
      <c r="D16" s="543">
        <v>176658</v>
      </c>
      <c r="E16" s="543">
        <v>16056</v>
      </c>
      <c r="F16" s="543">
        <v>26427</v>
      </c>
      <c r="G16" s="543">
        <v>9882</v>
      </c>
      <c r="H16" s="543">
        <v>95630</v>
      </c>
      <c r="I16" s="543">
        <v>24144</v>
      </c>
      <c r="J16" s="543">
        <v>348</v>
      </c>
      <c r="K16" s="228">
        <v>4171</v>
      </c>
      <c r="L16" s="174"/>
    </row>
    <row r="17" spans="1:12" ht="17.25" thickBot="1">
      <c r="A17" s="1320"/>
      <c r="B17" s="1323"/>
      <c r="C17" s="538" t="s">
        <v>1010</v>
      </c>
      <c r="D17" s="550">
        <v>163805</v>
      </c>
      <c r="E17" s="550">
        <v>15100</v>
      </c>
      <c r="F17" s="550">
        <v>24130</v>
      </c>
      <c r="G17" s="550">
        <v>9172</v>
      </c>
      <c r="H17" s="550">
        <v>88581</v>
      </c>
      <c r="I17" s="550">
        <v>22716</v>
      </c>
      <c r="J17" s="550">
        <v>340</v>
      </c>
      <c r="K17" s="230">
        <v>3766</v>
      </c>
      <c r="L17" s="174"/>
    </row>
    <row r="18" spans="1:12">
      <c r="A18" s="1265" t="s">
        <v>247</v>
      </c>
      <c r="B18" s="1313" t="s">
        <v>427</v>
      </c>
      <c r="C18" s="535" t="s">
        <v>195</v>
      </c>
      <c r="D18" s="559">
        <v>238103</v>
      </c>
      <c r="E18" s="559">
        <v>62556</v>
      </c>
      <c r="F18" s="559">
        <v>2088</v>
      </c>
      <c r="G18" s="559">
        <v>6327</v>
      </c>
      <c r="H18" s="559">
        <v>105478</v>
      </c>
      <c r="I18" s="559">
        <v>50061</v>
      </c>
      <c r="J18" s="559">
        <v>752</v>
      </c>
      <c r="K18" s="231">
        <v>10841</v>
      </c>
      <c r="L18" s="174"/>
    </row>
    <row r="19" spans="1:12">
      <c r="A19" s="1265"/>
      <c r="B19" s="1313"/>
      <c r="C19" s="536" t="s">
        <v>18</v>
      </c>
      <c r="D19" s="225">
        <v>122662</v>
      </c>
      <c r="E19" s="225">
        <v>32377</v>
      </c>
      <c r="F19" s="225">
        <v>1079</v>
      </c>
      <c r="G19" s="225">
        <v>3222</v>
      </c>
      <c r="H19" s="225">
        <v>54183</v>
      </c>
      <c r="I19" s="225">
        <v>25700</v>
      </c>
      <c r="J19" s="225">
        <v>406</v>
      </c>
      <c r="K19" s="352">
        <v>5695</v>
      </c>
      <c r="L19" s="174"/>
    </row>
    <row r="20" spans="1:12">
      <c r="A20" s="1265"/>
      <c r="B20" s="1314"/>
      <c r="C20" s="536" t="s">
        <v>1010</v>
      </c>
      <c r="D20" s="225">
        <v>115441</v>
      </c>
      <c r="E20" s="225">
        <v>30179</v>
      </c>
      <c r="F20" s="225">
        <v>1009</v>
      </c>
      <c r="G20" s="225">
        <v>3105</v>
      </c>
      <c r="H20" s="225">
        <v>51295</v>
      </c>
      <c r="I20" s="225">
        <v>24361</v>
      </c>
      <c r="J20" s="225">
        <v>346</v>
      </c>
      <c r="K20" s="352">
        <v>5146</v>
      </c>
      <c r="L20" s="174"/>
    </row>
    <row r="21" spans="1:12">
      <c r="A21" s="1265"/>
      <c r="B21" s="1315" t="s">
        <v>226</v>
      </c>
      <c r="C21" s="533" t="s">
        <v>195</v>
      </c>
      <c r="D21" s="545">
        <v>238103</v>
      </c>
      <c r="E21" s="545">
        <v>62556</v>
      </c>
      <c r="F21" s="545">
        <v>2088</v>
      </c>
      <c r="G21" s="545">
        <v>6327</v>
      </c>
      <c r="H21" s="545">
        <v>105478</v>
      </c>
      <c r="I21" s="545">
        <v>50061</v>
      </c>
      <c r="J21" s="545">
        <v>752</v>
      </c>
      <c r="K21" s="227">
        <v>10841</v>
      </c>
      <c r="L21" s="174"/>
    </row>
    <row r="22" spans="1:12">
      <c r="A22" s="1265"/>
      <c r="B22" s="1316"/>
      <c r="C22" s="524" t="s">
        <v>18</v>
      </c>
      <c r="D22" s="543">
        <v>122662</v>
      </c>
      <c r="E22" s="543">
        <v>32377</v>
      </c>
      <c r="F22" s="543">
        <v>1079</v>
      </c>
      <c r="G22" s="543">
        <v>3222</v>
      </c>
      <c r="H22" s="543">
        <v>54183</v>
      </c>
      <c r="I22" s="543">
        <v>25700</v>
      </c>
      <c r="J22" s="543">
        <v>406</v>
      </c>
      <c r="K22" s="228">
        <v>5695</v>
      </c>
      <c r="L22" s="174"/>
    </row>
    <row r="23" spans="1:12">
      <c r="A23" s="1265"/>
      <c r="B23" s="1317"/>
      <c r="C23" s="524" t="s">
        <v>1010</v>
      </c>
      <c r="D23" s="543">
        <v>115441</v>
      </c>
      <c r="E23" s="543">
        <v>30179</v>
      </c>
      <c r="F23" s="543">
        <v>1009</v>
      </c>
      <c r="G23" s="543">
        <v>3105</v>
      </c>
      <c r="H23" s="543">
        <v>51295</v>
      </c>
      <c r="I23" s="543">
        <v>24361</v>
      </c>
      <c r="J23" s="543">
        <v>346</v>
      </c>
      <c r="K23" s="228">
        <v>5146</v>
      </c>
      <c r="L23" s="174"/>
    </row>
    <row r="24" spans="1:12">
      <c r="A24" s="1265" t="s">
        <v>247</v>
      </c>
      <c r="B24" s="1315" t="s">
        <v>227</v>
      </c>
      <c r="C24" s="533" t="s">
        <v>195</v>
      </c>
      <c r="D24" s="545">
        <v>0</v>
      </c>
      <c r="E24" s="545">
        <v>0</v>
      </c>
      <c r="F24" s="545">
        <v>0</v>
      </c>
      <c r="G24" s="545">
        <v>0</v>
      </c>
      <c r="H24" s="545">
        <v>0</v>
      </c>
      <c r="I24" s="545">
        <v>0</v>
      </c>
      <c r="J24" s="545">
        <v>0</v>
      </c>
      <c r="K24" s="227">
        <v>0</v>
      </c>
      <c r="L24" s="174"/>
    </row>
    <row r="25" spans="1:12">
      <c r="A25" s="1265"/>
      <c r="B25" s="1316"/>
      <c r="C25" s="524" t="s">
        <v>18</v>
      </c>
      <c r="D25" s="543">
        <v>0</v>
      </c>
      <c r="E25" s="543">
        <v>0</v>
      </c>
      <c r="F25" s="543">
        <v>0</v>
      </c>
      <c r="G25" s="543">
        <v>0</v>
      </c>
      <c r="H25" s="543">
        <v>0</v>
      </c>
      <c r="I25" s="543">
        <v>0</v>
      </c>
      <c r="J25" s="543">
        <v>0</v>
      </c>
      <c r="K25" s="228">
        <v>0</v>
      </c>
      <c r="L25" s="174"/>
    </row>
    <row r="26" spans="1:12">
      <c r="A26" s="1265"/>
      <c r="B26" s="1317"/>
      <c r="C26" s="524" t="s">
        <v>1010</v>
      </c>
      <c r="D26" s="543">
        <v>0</v>
      </c>
      <c r="E26" s="543">
        <v>0</v>
      </c>
      <c r="F26" s="543">
        <v>0</v>
      </c>
      <c r="G26" s="543">
        <v>0</v>
      </c>
      <c r="H26" s="543">
        <v>0</v>
      </c>
      <c r="I26" s="543">
        <v>0</v>
      </c>
      <c r="J26" s="543">
        <v>0</v>
      </c>
      <c r="K26" s="228">
        <v>0</v>
      </c>
      <c r="L26" s="174"/>
    </row>
    <row r="27" spans="1:12">
      <c r="A27" s="1265"/>
      <c r="B27" s="1315" t="s">
        <v>228</v>
      </c>
      <c r="C27" s="533" t="s">
        <v>195</v>
      </c>
      <c r="D27" s="545">
        <v>0</v>
      </c>
      <c r="E27" s="545">
        <v>0</v>
      </c>
      <c r="F27" s="545">
        <v>0</v>
      </c>
      <c r="G27" s="545">
        <v>0</v>
      </c>
      <c r="H27" s="545">
        <v>0</v>
      </c>
      <c r="I27" s="545">
        <v>0</v>
      </c>
      <c r="J27" s="545">
        <v>0</v>
      </c>
      <c r="K27" s="227">
        <v>0</v>
      </c>
      <c r="L27" s="174"/>
    </row>
    <row r="28" spans="1:12">
      <c r="A28" s="1265"/>
      <c r="B28" s="1316"/>
      <c r="C28" s="524" t="s">
        <v>18</v>
      </c>
      <c r="D28" s="543">
        <v>0</v>
      </c>
      <c r="E28" s="543">
        <v>0</v>
      </c>
      <c r="F28" s="543">
        <v>0</v>
      </c>
      <c r="G28" s="543">
        <v>0</v>
      </c>
      <c r="H28" s="543">
        <v>0</v>
      </c>
      <c r="I28" s="543">
        <v>0</v>
      </c>
      <c r="J28" s="543">
        <v>0</v>
      </c>
      <c r="K28" s="228">
        <v>0</v>
      </c>
      <c r="L28" s="174"/>
    </row>
    <row r="29" spans="1:12">
      <c r="A29" s="1263"/>
      <c r="B29" s="1317"/>
      <c r="C29" s="524" t="s">
        <v>1010</v>
      </c>
      <c r="D29" s="543">
        <v>0</v>
      </c>
      <c r="E29" s="543">
        <v>0</v>
      </c>
      <c r="F29" s="543">
        <v>0</v>
      </c>
      <c r="G29" s="543">
        <v>0</v>
      </c>
      <c r="H29" s="543">
        <v>0</v>
      </c>
      <c r="I29" s="543">
        <v>0</v>
      </c>
      <c r="J29" s="543">
        <v>0</v>
      </c>
      <c r="K29" s="228">
        <v>0</v>
      </c>
      <c r="L29" s="174"/>
    </row>
    <row r="30" spans="1:12">
      <c r="A30" s="1264" t="s">
        <v>248</v>
      </c>
      <c r="B30" s="1327" t="s">
        <v>427</v>
      </c>
      <c r="C30" s="533" t="s">
        <v>195</v>
      </c>
      <c r="D30" s="545">
        <v>74003</v>
      </c>
      <c r="E30" s="545">
        <v>10841</v>
      </c>
      <c r="F30" s="545">
        <v>5697</v>
      </c>
      <c r="G30" s="545">
        <v>2477</v>
      </c>
      <c r="H30" s="545">
        <v>39627</v>
      </c>
      <c r="I30" s="545">
        <v>13582</v>
      </c>
      <c r="J30" s="545">
        <v>231</v>
      </c>
      <c r="K30" s="227">
        <v>1548</v>
      </c>
      <c r="L30" s="174"/>
    </row>
    <row r="31" spans="1:12">
      <c r="A31" s="1265"/>
      <c r="B31" s="1313"/>
      <c r="C31" s="536" t="s">
        <v>18</v>
      </c>
      <c r="D31" s="225">
        <v>38291</v>
      </c>
      <c r="E31" s="225">
        <v>5602</v>
      </c>
      <c r="F31" s="225">
        <v>3039</v>
      </c>
      <c r="G31" s="225">
        <v>1297</v>
      </c>
      <c r="H31" s="225">
        <v>20454</v>
      </c>
      <c r="I31" s="225">
        <v>6964</v>
      </c>
      <c r="J31" s="225">
        <v>123</v>
      </c>
      <c r="K31" s="352">
        <v>812</v>
      </c>
      <c r="L31" s="174"/>
    </row>
    <row r="32" spans="1:12">
      <c r="A32" s="1265"/>
      <c r="B32" s="1314"/>
      <c r="C32" s="536" t="s">
        <v>1010</v>
      </c>
      <c r="D32" s="225">
        <v>35712</v>
      </c>
      <c r="E32" s="225">
        <v>5239</v>
      </c>
      <c r="F32" s="225">
        <v>2658</v>
      </c>
      <c r="G32" s="225">
        <v>1180</v>
      </c>
      <c r="H32" s="225">
        <v>19173</v>
      </c>
      <c r="I32" s="225">
        <v>6618</v>
      </c>
      <c r="J32" s="225">
        <v>108</v>
      </c>
      <c r="K32" s="352">
        <v>736</v>
      </c>
      <c r="L32" s="174"/>
    </row>
    <row r="33" spans="1:12">
      <c r="A33" s="1265"/>
      <c r="B33" s="1315" t="s">
        <v>226</v>
      </c>
      <c r="C33" s="533" t="s">
        <v>195</v>
      </c>
      <c r="D33" s="545">
        <v>66553</v>
      </c>
      <c r="E33" s="545">
        <v>10016</v>
      </c>
      <c r="F33" s="545">
        <v>4766</v>
      </c>
      <c r="G33" s="545">
        <v>2477</v>
      </c>
      <c r="H33" s="545">
        <v>36131</v>
      </c>
      <c r="I33" s="545">
        <v>11637</v>
      </c>
      <c r="J33" s="545">
        <v>186</v>
      </c>
      <c r="K33" s="227">
        <v>1340</v>
      </c>
      <c r="L33" s="174"/>
    </row>
    <row r="34" spans="1:12">
      <c r="A34" s="1265"/>
      <c r="B34" s="1316"/>
      <c r="C34" s="524" t="s">
        <v>18</v>
      </c>
      <c r="D34" s="543">
        <v>34452</v>
      </c>
      <c r="E34" s="543">
        <v>5176</v>
      </c>
      <c r="F34" s="543">
        <v>2537</v>
      </c>
      <c r="G34" s="543">
        <v>1297</v>
      </c>
      <c r="H34" s="543">
        <v>18677</v>
      </c>
      <c r="I34" s="543">
        <v>5960</v>
      </c>
      <c r="J34" s="543">
        <v>99</v>
      </c>
      <c r="K34" s="228">
        <v>706</v>
      </c>
      <c r="L34" s="174"/>
    </row>
    <row r="35" spans="1:12">
      <c r="A35" s="1265"/>
      <c r="B35" s="1317"/>
      <c r="C35" s="524" t="s">
        <v>1010</v>
      </c>
      <c r="D35" s="543">
        <v>32101</v>
      </c>
      <c r="E35" s="543">
        <v>4840</v>
      </c>
      <c r="F35" s="543">
        <v>2229</v>
      </c>
      <c r="G35" s="543">
        <v>1180</v>
      </c>
      <c r="H35" s="543">
        <v>17454</v>
      </c>
      <c r="I35" s="543">
        <v>5677</v>
      </c>
      <c r="J35" s="543">
        <v>87</v>
      </c>
      <c r="K35" s="228">
        <v>634</v>
      </c>
      <c r="L35" s="174"/>
    </row>
    <row r="36" spans="1:12" ht="16.5" customHeight="1">
      <c r="A36" s="1265"/>
      <c r="B36" s="1315" t="s">
        <v>227</v>
      </c>
      <c r="C36" s="533" t="s">
        <v>195</v>
      </c>
      <c r="D36" s="545">
        <v>0</v>
      </c>
      <c r="E36" s="545">
        <v>0</v>
      </c>
      <c r="F36" s="545">
        <v>0</v>
      </c>
      <c r="G36" s="545">
        <v>0</v>
      </c>
      <c r="H36" s="545">
        <v>0</v>
      </c>
      <c r="I36" s="545">
        <v>0</v>
      </c>
      <c r="J36" s="545">
        <v>0</v>
      </c>
      <c r="K36" s="227">
        <v>0</v>
      </c>
      <c r="L36" s="174"/>
    </row>
    <row r="37" spans="1:12" ht="16.5" customHeight="1">
      <c r="A37" s="1265"/>
      <c r="B37" s="1316"/>
      <c r="C37" s="524" t="s">
        <v>18</v>
      </c>
      <c r="D37" s="543">
        <v>0</v>
      </c>
      <c r="E37" s="543">
        <v>0</v>
      </c>
      <c r="F37" s="543">
        <v>0</v>
      </c>
      <c r="G37" s="543">
        <v>0</v>
      </c>
      <c r="H37" s="543">
        <v>0</v>
      </c>
      <c r="I37" s="543">
        <v>0</v>
      </c>
      <c r="J37" s="543">
        <v>0</v>
      </c>
      <c r="K37" s="228">
        <v>0</v>
      </c>
      <c r="L37" s="174"/>
    </row>
    <row r="38" spans="1:12" ht="16.5" customHeight="1">
      <c r="A38" s="1265"/>
      <c r="B38" s="1317"/>
      <c r="C38" s="524" t="s">
        <v>1010</v>
      </c>
      <c r="D38" s="543">
        <v>0</v>
      </c>
      <c r="E38" s="543">
        <v>0</v>
      </c>
      <c r="F38" s="543">
        <v>0</v>
      </c>
      <c r="G38" s="543">
        <v>0</v>
      </c>
      <c r="H38" s="543">
        <v>0</v>
      </c>
      <c r="I38" s="543">
        <v>0</v>
      </c>
      <c r="J38" s="543">
        <v>0</v>
      </c>
      <c r="K38" s="228">
        <v>0</v>
      </c>
      <c r="L38" s="174"/>
    </row>
    <row r="39" spans="1:12">
      <c r="A39" s="1265"/>
      <c r="B39" s="1315" t="s">
        <v>228</v>
      </c>
      <c r="C39" s="533" t="s">
        <v>195</v>
      </c>
      <c r="D39" s="545">
        <v>7450</v>
      </c>
      <c r="E39" s="545">
        <v>825</v>
      </c>
      <c r="F39" s="545">
        <v>931</v>
      </c>
      <c r="G39" s="545">
        <v>0</v>
      </c>
      <c r="H39" s="545">
        <v>3496</v>
      </c>
      <c r="I39" s="545">
        <v>1945</v>
      </c>
      <c r="J39" s="545">
        <v>45</v>
      </c>
      <c r="K39" s="227">
        <v>208</v>
      </c>
      <c r="L39" s="174"/>
    </row>
    <row r="40" spans="1:12">
      <c r="A40" s="1265"/>
      <c r="B40" s="1316"/>
      <c r="C40" s="524" t="s">
        <v>18</v>
      </c>
      <c r="D40" s="543">
        <v>3839</v>
      </c>
      <c r="E40" s="543">
        <v>426</v>
      </c>
      <c r="F40" s="543">
        <v>502</v>
      </c>
      <c r="G40" s="543">
        <v>0</v>
      </c>
      <c r="H40" s="543">
        <v>1777</v>
      </c>
      <c r="I40" s="543">
        <v>1004</v>
      </c>
      <c r="J40" s="543">
        <v>24</v>
      </c>
      <c r="K40" s="228">
        <v>106</v>
      </c>
      <c r="L40" s="174"/>
    </row>
    <row r="41" spans="1:12">
      <c r="A41" s="1263"/>
      <c r="B41" s="1317"/>
      <c r="C41" s="524" t="s">
        <v>1010</v>
      </c>
      <c r="D41" s="543">
        <v>3611</v>
      </c>
      <c r="E41" s="543">
        <v>399</v>
      </c>
      <c r="F41" s="543">
        <v>429</v>
      </c>
      <c r="G41" s="543">
        <v>0</v>
      </c>
      <c r="H41" s="543">
        <v>1719</v>
      </c>
      <c r="I41" s="543">
        <v>941</v>
      </c>
      <c r="J41" s="543">
        <v>21</v>
      </c>
      <c r="K41" s="228">
        <v>102</v>
      </c>
      <c r="L41" s="174"/>
    </row>
    <row r="42" spans="1:12">
      <c r="A42" s="1264" t="s">
        <v>249</v>
      </c>
      <c r="B42" s="1327" t="s">
        <v>427</v>
      </c>
      <c r="C42" s="533" t="s">
        <v>195</v>
      </c>
      <c r="D42" s="545">
        <v>59449</v>
      </c>
      <c r="E42" s="545">
        <v>2254</v>
      </c>
      <c r="F42" s="545">
        <v>10778</v>
      </c>
      <c r="G42" s="545">
        <v>1803</v>
      </c>
      <c r="H42" s="545">
        <v>34675</v>
      </c>
      <c r="I42" s="545">
        <v>8852</v>
      </c>
      <c r="J42" s="545">
        <v>122</v>
      </c>
      <c r="K42" s="227">
        <v>965</v>
      </c>
      <c r="L42" s="174"/>
    </row>
    <row r="43" spans="1:12">
      <c r="A43" s="1265"/>
      <c r="B43" s="1313"/>
      <c r="C43" s="536" t="s">
        <v>18</v>
      </c>
      <c r="D43" s="225">
        <v>30518</v>
      </c>
      <c r="E43" s="225">
        <v>1173</v>
      </c>
      <c r="F43" s="225">
        <v>5665</v>
      </c>
      <c r="G43" s="225">
        <v>920</v>
      </c>
      <c r="H43" s="225">
        <v>17695</v>
      </c>
      <c r="I43" s="225">
        <v>4515</v>
      </c>
      <c r="J43" s="225">
        <v>62</v>
      </c>
      <c r="K43" s="352">
        <v>488</v>
      </c>
      <c r="L43" s="174"/>
    </row>
    <row r="44" spans="1:12">
      <c r="A44" s="1265"/>
      <c r="B44" s="1314"/>
      <c r="C44" s="536" t="s">
        <v>1010</v>
      </c>
      <c r="D44" s="225">
        <v>28931</v>
      </c>
      <c r="E44" s="225">
        <v>1081</v>
      </c>
      <c r="F44" s="225">
        <v>5113</v>
      </c>
      <c r="G44" s="225">
        <v>883</v>
      </c>
      <c r="H44" s="225">
        <v>16980</v>
      </c>
      <c r="I44" s="225">
        <v>4337</v>
      </c>
      <c r="J44" s="225">
        <v>60</v>
      </c>
      <c r="K44" s="352">
        <v>477</v>
      </c>
      <c r="L44" s="174"/>
    </row>
    <row r="45" spans="1:12">
      <c r="A45" s="1265"/>
      <c r="B45" s="1315" t="s">
        <v>226</v>
      </c>
      <c r="C45" s="533" t="s">
        <v>195</v>
      </c>
      <c r="D45" s="545">
        <v>53560</v>
      </c>
      <c r="E45" s="545">
        <v>1873</v>
      </c>
      <c r="F45" s="545">
        <v>9742</v>
      </c>
      <c r="G45" s="545">
        <v>1803</v>
      </c>
      <c r="H45" s="545">
        <v>31034</v>
      </c>
      <c r="I45" s="545">
        <v>8040</v>
      </c>
      <c r="J45" s="545">
        <v>103</v>
      </c>
      <c r="K45" s="227">
        <v>965</v>
      </c>
      <c r="L45" s="174"/>
    </row>
    <row r="46" spans="1:12">
      <c r="A46" s="1265"/>
      <c r="B46" s="1316"/>
      <c r="C46" s="524" t="s">
        <v>18</v>
      </c>
      <c r="D46" s="543">
        <v>27527</v>
      </c>
      <c r="E46" s="543">
        <v>997</v>
      </c>
      <c r="F46" s="543">
        <v>5146</v>
      </c>
      <c r="G46" s="543">
        <v>920</v>
      </c>
      <c r="H46" s="543">
        <v>15800</v>
      </c>
      <c r="I46" s="543">
        <v>4125</v>
      </c>
      <c r="J46" s="543">
        <v>51</v>
      </c>
      <c r="K46" s="228">
        <v>488</v>
      </c>
      <c r="L46" s="174"/>
    </row>
    <row r="47" spans="1:12">
      <c r="A47" s="1265"/>
      <c r="B47" s="1317"/>
      <c r="C47" s="524" t="s">
        <v>1010</v>
      </c>
      <c r="D47" s="543">
        <v>26033</v>
      </c>
      <c r="E47" s="543">
        <v>876</v>
      </c>
      <c r="F47" s="543">
        <v>4596</v>
      </c>
      <c r="G47" s="543">
        <v>883</v>
      </c>
      <c r="H47" s="543">
        <v>15234</v>
      </c>
      <c r="I47" s="543">
        <v>3915</v>
      </c>
      <c r="J47" s="543">
        <v>52</v>
      </c>
      <c r="K47" s="228">
        <v>477</v>
      </c>
      <c r="L47" s="174"/>
    </row>
    <row r="48" spans="1:12">
      <c r="A48" s="1265"/>
      <c r="B48" s="1315" t="s">
        <v>227</v>
      </c>
      <c r="C48" s="533" t="s">
        <v>195</v>
      </c>
      <c r="D48" s="545">
        <v>0</v>
      </c>
      <c r="E48" s="545">
        <v>0</v>
      </c>
      <c r="F48" s="545">
        <v>0</v>
      </c>
      <c r="G48" s="545">
        <v>0</v>
      </c>
      <c r="H48" s="545">
        <v>0</v>
      </c>
      <c r="I48" s="545">
        <v>0</v>
      </c>
      <c r="J48" s="545">
        <v>0</v>
      </c>
      <c r="K48" s="227">
        <v>0</v>
      </c>
      <c r="L48" s="174"/>
    </row>
    <row r="49" spans="1:12">
      <c r="A49" s="1265"/>
      <c r="B49" s="1316"/>
      <c r="C49" s="524" t="s">
        <v>18</v>
      </c>
      <c r="D49" s="543">
        <v>0</v>
      </c>
      <c r="E49" s="543">
        <v>0</v>
      </c>
      <c r="F49" s="543">
        <v>0</v>
      </c>
      <c r="G49" s="543">
        <v>0</v>
      </c>
      <c r="H49" s="543">
        <v>0</v>
      </c>
      <c r="I49" s="543">
        <v>0</v>
      </c>
      <c r="J49" s="543">
        <v>0</v>
      </c>
      <c r="K49" s="228">
        <v>0</v>
      </c>
      <c r="L49" s="174"/>
    </row>
    <row r="50" spans="1:12">
      <c r="A50" s="1265"/>
      <c r="B50" s="1317"/>
      <c r="C50" s="524" t="s">
        <v>1010</v>
      </c>
      <c r="D50" s="543">
        <v>0</v>
      </c>
      <c r="E50" s="543">
        <v>0</v>
      </c>
      <c r="F50" s="543">
        <v>0</v>
      </c>
      <c r="G50" s="543">
        <v>0</v>
      </c>
      <c r="H50" s="543">
        <v>0</v>
      </c>
      <c r="I50" s="543">
        <v>0</v>
      </c>
      <c r="J50" s="543">
        <v>0</v>
      </c>
      <c r="K50" s="228">
        <v>0</v>
      </c>
      <c r="L50" s="174"/>
    </row>
    <row r="51" spans="1:12">
      <c r="A51" s="1265"/>
      <c r="B51" s="1315" t="s">
        <v>228</v>
      </c>
      <c r="C51" s="533" t="s">
        <v>195</v>
      </c>
      <c r="D51" s="545">
        <v>5889</v>
      </c>
      <c r="E51" s="545">
        <v>381</v>
      </c>
      <c r="F51" s="545">
        <v>1036</v>
      </c>
      <c r="G51" s="545">
        <v>0</v>
      </c>
      <c r="H51" s="545">
        <v>3641</v>
      </c>
      <c r="I51" s="545">
        <v>812</v>
      </c>
      <c r="J51" s="545">
        <v>19</v>
      </c>
      <c r="K51" s="227">
        <v>0</v>
      </c>
      <c r="L51" s="174"/>
    </row>
    <row r="52" spans="1:12">
      <c r="A52" s="1265"/>
      <c r="B52" s="1316"/>
      <c r="C52" s="524" t="s">
        <v>18</v>
      </c>
      <c r="D52" s="543">
        <v>2991</v>
      </c>
      <c r="E52" s="543">
        <v>176</v>
      </c>
      <c r="F52" s="543">
        <v>519</v>
      </c>
      <c r="G52" s="543">
        <v>0</v>
      </c>
      <c r="H52" s="543">
        <v>1895</v>
      </c>
      <c r="I52" s="543">
        <v>390</v>
      </c>
      <c r="J52" s="543">
        <v>11</v>
      </c>
      <c r="K52" s="228">
        <v>0</v>
      </c>
      <c r="L52" s="174"/>
    </row>
    <row r="53" spans="1:12">
      <c r="A53" s="1263"/>
      <c r="B53" s="1317"/>
      <c r="C53" s="524" t="s">
        <v>1010</v>
      </c>
      <c r="D53" s="543">
        <v>2898</v>
      </c>
      <c r="E53" s="543">
        <v>205</v>
      </c>
      <c r="F53" s="543">
        <v>517</v>
      </c>
      <c r="G53" s="543">
        <v>0</v>
      </c>
      <c r="H53" s="543">
        <v>1746</v>
      </c>
      <c r="I53" s="543">
        <v>422</v>
      </c>
      <c r="J53" s="543">
        <v>8</v>
      </c>
      <c r="K53" s="228">
        <v>0</v>
      </c>
      <c r="L53" s="174"/>
    </row>
    <row r="54" spans="1:12">
      <c r="A54" s="1264" t="s">
        <v>250</v>
      </c>
      <c r="B54" s="1327" t="s">
        <v>427</v>
      </c>
      <c r="C54" s="533" t="s">
        <v>195</v>
      </c>
      <c r="D54" s="545">
        <v>81353</v>
      </c>
      <c r="E54" s="545">
        <v>8202</v>
      </c>
      <c r="F54" s="545">
        <v>903</v>
      </c>
      <c r="G54" s="545">
        <v>1203</v>
      </c>
      <c r="H54" s="545">
        <v>48400</v>
      </c>
      <c r="I54" s="545">
        <v>19836</v>
      </c>
      <c r="J54" s="545">
        <v>181</v>
      </c>
      <c r="K54" s="227">
        <v>2628</v>
      </c>
      <c r="L54" s="174"/>
    </row>
    <row r="55" spans="1:12">
      <c r="A55" s="1265"/>
      <c r="B55" s="1313"/>
      <c r="C55" s="536" t="s">
        <v>18</v>
      </c>
      <c r="D55" s="225">
        <v>41889</v>
      </c>
      <c r="E55" s="225">
        <v>4214</v>
      </c>
      <c r="F55" s="225">
        <v>476</v>
      </c>
      <c r="G55" s="225">
        <v>605</v>
      </c>
      <c r="H55" s="225">
        <v>24865</v>
      </c>
      <c r="I55" s="225">
        <v>10298</v>
      </c>
      <c r="J55" s="225">
        <v>96</v>
      </c>
      <c r="K55" s="352">
        <v>1335</v>
      </c>
      <c r="L55" s="174"/>
    </row>
    <row r="56" spans="1:12">
      <c r="A56" s="1265"/>
      <c r="B56" s="1314"/>
      <c r="C56" s="536" t="s">
        <v>1010</v>
      </c>
      <c r="D56" s="225">
        <v>39464</v>
      </c>
      <c r="E56" s="225">
        <v>3988</v>
      </c>
      <c r="F56" s="225">
        <v>427</v>
      </c>
      <c r="G56" s="225">
        <v>598</v>
      </c>
      <c r="H56" s="225">
        <v>23535</v>
      </c>
      <c r="I56" s="225">
        <v>9538</v>
      </c>
      <c r="J56" s="225">
        <v>85</v>
      </c>
      <c r="K56" s="352">
        <v>1293</v>
      </c>
      <c r="L56" s="174"/>
    </row>
    <row r="57" spans="1:12">
      <c r="A57" s="1265"/>
      <c r="B57" s="1315" t="s">
        <v>226</v>
      </c>
      <c r="C57" s="533" t="s">
        <v>195</v>
      </c>
      <c r="D57" s="545">
        <v>80098</v>
      </c>
      <c r="E57" s="545">
        <v>7610</v>
      </c>
      <c r="F57" s="545">
        <v>903</v>
      </c>
      <c r="G57" s="545">
        <v>1146</v>
      </c>
      <c r="H57" s="545">
        <v>47917</v>
      </c>
      <c r="I57" s="545">
        <v>19725</v>
      </c>
      <c r="J57" s="545">
        <v>181</v>
      </c>
      <c r="K57" s="227">
        <v>2616</v>
      </c>
      <c r="L57" s="174"/>
    </row>
    <row r="58" spans="1:12">
      <c r="A58" s="1265"/>
      <c r="B58" s="1316"/>
      <c r="C58" s="524" t="s">
        <v>18</v>
      </c>
      <c r="D58" s="543">
        <v>41234</v>
      </c>
      <c r="E58" s="543">
        <v>3894</v>
      </c>
      <c r="F58" s="543">
        <v>476</v>
      </c>
      <c r="G58" s="543">
        <v>580</v>
      </c>
      <c r="H58" s="543">
        <v>24620</v>
      </c>
      <c r="I58" s="543">
        <v>10239</v>
      </c>
      <c r="J58" s="543">
        <v>96</v>
      </c>
      <c r="K58" s="228">
        <v>1329</v>
      </c>
      <c r="L58" s="174"/>
    </row>
    <row r="59" spans="1:12">
      <c r="A59" s="1265"/>
      <c r="B59" s="1317"/>
      <c r="C59" s="524" t="s">
        <v>1010</v>
      </c>
      <c r="D59" s="543">
        <v>38864</v>
      </c>
      <c r="E59" s="543">
        <v>3716</v>
      </c>
      <c r="F59" s="543">
        <v>427</v>
      </c>
      <c r="G59" s="543">
        <v>566</v>
      </c>
      <c r="H59" s="543">
        <v>23297</v>
      </c>
      <c r="I59" s="543">
        <v>9486</v>
      </c>
      <c r="J59" s="543">
        <v>85</v>
      </c>
      <c r="K59" s="228">
        <v>1287</v>
      </c>
      <c r="L59" s="174"/>
    </row>
    <row r="60" spans="1:12">
      <c r="A60" s="1265" t="s">
        <v>250</v>
      </c>
      <c r="B60" s="1315" t="s">
        <v>227</v>
      </c>
      <c r="C60" s="533" t="s">
        <v>195</v>
      </c>
      <c r="D60" s="545">
        <v>0</v>
      </c>
      <c r="E60" s="545">
        <v>0</v>
      </c>
      <c r="F60" s="545">
        <v>0</v>
      </c>
      <c r="G60" s="545">
        <v>0</v>
      </c>
      <c r="H60" s="545">
        <v>0</v>
      </c>
      <c r="I60" s="545">
        <v>0</v>
      </c>
      <c r="J60" s="545">
        <v>0</v>
      </c>
      <c r="K60" s="227">
        <v>0</v>
      </c>
      <c r="L60" s="174"/>
    </row>
    <row r="61" spans="1:12">
      <c r="A61" s="1265"/>
      <c r="B61" s="1316"/>
      <c r="C61" s="524" t="s">
        <v>18</v>
      </c>
      <c r="D61" s="543">
        <v>0</v>
      </c>
      <c r="E61" s="543">
        <v>0</v>
      </c>
      <c r="F61" s="543">
        <v>0</v>
      </c>
      <c r="G61" s="543">
        <v>0</v>
      </c>
      <c r="H61" s="543">
        <v>0</v>
      </c>
      <c r="I61" s="543">
        <v>0</v>
      </c>
      <c r="J61" s="543">
        <v>0</v>
      </c>
      <c r="K61" s="228">
        <v>0</v>
      </c>
      <c r="L61" s="174"/>
    </row>
    <row r="62" spans="1:12">
      <c r="A62" s="1265"/>
      <c r="B62" s="1317"/>
      <c r="C62" s="524" t="s">
        <v>1010</v>
      </c>
      <c r="D62" s="543">
        <v>0</v>
      </c>
      <c r="E62" s="543">
        <v>0</v>
      </c>
      <c r="F62" s="543">
        <v>0</v>
      </c>
      <c r="G62" s="543">
        <v>0</v>
      </c>
      <c r="H62" s="543">
        <v>0</v>
      </c>
      <c r="I62" s="543">
        <v>0</v>
      </c>
      <c r="J62" s="543">
        <v>0</v>
      </c>
      <c r="K62" s="228">
        <v>0</v>
      </c>
      <c r="L62" s="174"/>
    </row>
    <row r="63" spans="1:12">
      <c r="A63" s="1265"/>
      <c r="B63" s="1315" t="s">
        <v>228</v>
      </c>
      <c r="C63" s="533" t="s">
        <v>195</v>
      </c>
      <c r="D63" s="545">
        <v>1255</v>
      </c>
      <c r="E63" s="545">
        <v>592</v>
      </c>
      <c r="F63" s="545">
        <v>0</v>
      </c>
      <c r="G63" s="545">
        <v>57</v>
      </c>
      <c r="H63" s="545">
        <v>483</v>
      </c>
      <c r="I63" s="545">
        <v>111</v>
      </c>
      <c r="J63" s="545">
        <v>0</v>
      </c>
      <c r="K63" s="227">
        <v>12</v>
      </c>
      <c r="L63" s="174"/>
    </row>
    <row r="64" spans="1:12">
      <c r="A64" s="1265"/>
      <c r="B64" s="1316"/>
      <c r="C64" s="524" t="s">
        <v>18</v>
      </c>
      <c r="D64" s="543">
        <v>655</v>
      </c>
      <c r="E64" s="543">
        <v>320</v>
      </c>
      <c r="F64" s="543">
        <v>0</v>
      </c>
      <c r="G64" s="543">
        <v>25</v>
      </c>
      <c r="H64" s="543">
        <v>245</v>
      </c>
      <c r="I64" s="543">
        <v>59</v>
      </c>
      <c r="J64" s="543">
        <v>0</v>
      </c>
      <c r="K64" s="228">
        <v>6</v>
      </c>
      <c r="L64" s="174"/>
    </row>
    <row r="65" spans="1:12">
      <c r="A65" s="1263"/>
      <c r="B65" s="1317"/>
      <c r="C65" s="524" t="s">
        <v>1010</v>
      </c>
      <c r="D65" s="543">
        <v>600</v>
      </c>
      <c r="E65" s="543">
        <v>272</v>
      </c>
      <c r="F65" s="543">
        <v>0</v>
      </c>
      <c r="G65" s="543">
        <v>32</v>
      </c>
      <c r="H65" s="543">
        <v>238</v>
      </c>
      <c r="I65" s="543">
        <v>52</v>
      </c>
      <c r="J65" s="543">
        <v>0</v>
      </c>
      <c r="K65" s="228">
        <v>6</v>
      </c>
      <c r="L65" s="174"/>
    </row>
    <row r="66" spans="1:12">
      <c r="A66" s="1264" t="s">
        <v>251</v>
      </c>
      <c r="B66" s="1327" t="s">
        <v>427</v>
      </c>
      <c r="C66" s="533" t="s">
        <v>195</v>
      </c>
      <c r="D66" s="545">
        <v>48529</v>
      </c>
      <c r="E66" s="545">
        <v>2274</v>
      </c>
      <c r="F66" s="545">
        <v>8519</v>
      </c>
      <c r="G66" s="545">
        <v>1493</v>
      </c>
      <c r="H66" s="545">
        <v>25223</v>
      </c>
      <c r="I66" s="545">
        <v>9572</v>
      </c>
      <c r="J66" s="545">
        <v>385</v>
      </c>
      <c r="K66" s="227">
        <v>1063</v>
      </c>
      <c r="L66" s="174"/>
    </row>
    <row r="67" spans="1:12">
      <c r="A67" s="1265"/>
      <c r="B67" s="1313"/>
      <c r="C67" s="536" t="s">
        <v>18</v>
      </c>
      <c r="D67" s="225">
        <v>25107</v>
      </c>
      <c r="E67" s="225">
        <v>1168</v>
      </c>
      <c r="F67" s="225">
        <v>4486</v>
      </c>
      <c r="G67" s="225">
        <v>774</v>
      </c>
      <c r="H67" s="225">
        <v>13062</v>
      </c>
      <c r="I67" s="225">
        <v>4873</v>
      </c>
      <c r="J67" s="225">
        <v>205</v>
      </c>
      <c r="K67" s="352">
        <v>539</v>
      </c>
      <c r="L67" s="174"/>
    </row>
    <row r="68" spans="1:12" ht="16.5" customHeight="1">
      <c r="A68" s="1265"/>
      <c r="B68" s="1314"/>
      <c r="C68" s="536" t="s">
        <v>1010</v>
      </c>
      <c r="D68" s="225">
        <v>23422</v>
      </c>
      <c r="E68" s="225">
        <v>1106</v>
      </c>
      <c r="F68" s="225">
        <v>4033</v>
      </c>
      <c r="G68" s="225">
        <v>719</v>
      </c>
      <c r="H68" s="225">
        <v>12161</v>
      </c>
      <c r="I68" s="225">
        <v>4699</v>
      </c>
      <c r="J68" s="225">
        <v>180</v>
      </c>
      <c r="K68" s="352">
        <v>524</v>
      </c>
      <c r="L68" s="174"/>
    </row>
    <row r="69" spans="1:12">
      <c r="A69" s="1265"/>
      <c r="B69" s="1315" t="s">
        <v>226</v>
      </c>
      <c r="C69" s="533" t="s">
        <v>195</v>
      </c>
      <c r="D69" s="545">
        <v>47940</v>
      </c>
      <c r="E69" s="545">
        <v>2274</v>
      </c>
      <c r="F69" s="545">
        <v>8311</v>
      </c>
      <c r="G69" s="545">
        <v>1462</v>
      </c>
      <c r="H69" s="545">
        <v>24873</v>
      </c>
      <c r="I69" s="545">
        <v>9572</v>
      </c>
      <c r="J69" s="545">
        <v>385</v>
      </c>
      <c r="K69" s="227">
        <v>1063</v>
      </c>
      <c r="L69" s="174"/>
    </row>
    <row r="70" spans="1:12">
      <c r="A70" s="1265"/>
      <c r="B70" s="1316"/>
      <c r="C70" s="524" t="s">
        <v>18</v>
      </c>
      <c r="D70" s="543">
        <v>24763</v>
      </c>
      <c r="E70" s="543">
        <v>1168</v>
      </c>
      <c r="F70" s="543">
        <v>4363</v>
      </c>
      <c r="G70" s="543">
        <v>758</v>
      </c>
      <c r="H70" s="543">
        <v>12857</v>
      </c>
      <c r="I70" s="543">
        <v>4873</v>
      </c>
      <c r="J70" s="543">
        <v>205</v>
      </c>
      <c r="K70" s="228">
        <v>539</v>
      </c>
      <c r="L70" s="174"/>
    </row>
    <row r="71" spans="1:12">
      <c r="A71" s="1265"/>
      <c r="B71" s="1317"/>
      <c r="C71" s="524" t="s">
        <v>1010</v>
      </c>
      <c r="D71" s="543">
        <v>23177</v>
      </c>
      <c r="E71" s="543">
        <v>1106</v>
      </c>
      <c r="F71" s="543">
        <v>3948</v>
      </c>
      <c r="G71" s="543">
        <v>704</v>
      </c>
      <c r="H71" s="543">
        <v>12016</v>
      </c>
      <c r="I71" s="543">
        <v>4699</v>
      </c>
      <c r="J71" s="543">
        <v>180</v>
      </c>
      <c r="K71" s="228">
        <v>524</v>
      </c>
      <c r="L71" s="174"/>
    </row>
    <row r="72" spans="1:12">
      <c r="A72" s="1265"/>
      <c r="B72" s="1315" t="s">
        <v>227</v>
      </c>
      <c r="C72" s="533" t="s">
        <v>195</v>
      </c>
      <c r="D72" s="545">
        <v>0</v>
      </c>
      <c r="E72" s="545">
        <v>0</v>
      </c>
      <c r="F72" s="545">
        <v>0</v>
      </c>
      <c r="G72" s="545">
        <v>0</v>
      </c>
      <c r="H72" s="545">
        <v>0</v>
      </c>
      <c r="I72" s="545">
        <v>0</v>
      </c>
      <c r="J72" s="545">
        <v>0</v>
      </c>
      <c r="K72" s="227">
        <v>0</v>
      </c>
      <c r="L72" s="174"/>
    </row>
    <row r="73" spans="1:12">
      <c r="A73" s="1265"/>
      <c r="B73" s="1316"/>
      <c r="C73" s="524" t="s">
        <v>18</v>
      </c>
      <c r="D73" s="543">
        <v>0</v>
      </c>
      <c r="E73" s="543">
        <v>0</v>
      </c>
      <c r="F73" s="543">
        <v>0</v>
      </c>
      <c r="G73" s="543">
        <v>0</v>
      </c>
      <c r="H73" s="543">
        <v>0</v>
      </c>
      <c r="I73" s="543">
        <v>0</v>
      </c>
      <c r="J73" s="543">
        <v>0</v>
      </c>
      <c r="K73" s="228">
        <v>0</v>
      </c>
      <c r="L73" s="174"/>
    </row>
    <row r="74" spans="1:12">
      <c r="A74" s="1265"/>
      <c r="B74" s="1317"/>
      <c r="C74" s="524" t="s">
        <v>1010</v>
      </c>
      <c r="D74" s="543">
        <v>0</v>
      </c>
      <c r="E74" s="543">
        <v>0</v>
      </c>
      <c r="F74" s="543">
        <v>0</v>
      </c>
      <c r="G74" s="543">
        <v>0</v>
      </c>
      <c r="H74" s="543">
        <v>0</v>
      </c>
      <c r="I74" s="543">
        <v>0</v>
      </c>
      <c r="J74" s="543">
        <v>0</v>
      </c>
      <c r="K74" s="228">
        <v>0</v>
      </c>
      <c r="L74" s="174"/>
    </row>
    <row r="75" spans="1:12">
      <c r="A75" s="1265"/>
      <c r="B75" s="1315" t="s">
        <v>228</v>
      </c>
      <c r="C75" s="533" t="s">
        <v>195</v>
      </c>
      <c r="D75" s="545">
        <v>589</v>
      </c>
      <c r="E75" s="545">
        <v>0</v>
      </c>
      <c r="F75" s="545">
        <v>208</v>
      </c>
      <c r="G75" s="545">
        <v>31</v>
      </c>
      <c r="H75" s="545">
        <v>350</v>
      </c>
      <c r="I75" s="545">
        <v>0</v>
      </c>
      <c r="J75" s="545">
        <v>0</v>
      </c>
      <c r="K75" s="227">
        <v>0</v>
      </c>
      <c r="L75" s="174"/>
    </row>
    <row r="76" spans="1:12">
      <c r="A76" s="1265"/>
      <c r="B76" s="1316"/>
      <c r="C76" s="524" t="s">
        <v>18</v>
      </c>
      <c r="D76" s="543">
        <v>344</v>
      </c>
      <c r="E76" s="543">
        <v>0</v>
      </c>
      <c r="F76" s="543">
        <v>123</v>
      </c>
      <c r="G76" s="543">
        <v>16</v>
      </c>
      <c r="H76" s="543">
        <v>205</v>
      </c>
      <c r="I76" s="543">
        <v>0</v>
      </c>
      <c r="J76" s="543">
        <v>0</v>
      </c>
      <c r="K76" s="228">
        <v>0</v>
      </c>
      <c r="L76" s="174"/>
    </row>
    <row r="77" spans="1:12">
      <c r="A77" s="1263"/>
      <c r="B77" s="1317"/>
      <c r="C77" s="524" t="s">
        <v>1010</v>
      </c>
      <c r="D77" s="543">
        <v>245</v>
      </c>
      <c r="E77" s="543">
        <v>0</v>
      </c>
      <c r="F77" s="543">
        <v>85</v>
      </c>
      <c r="G77" s="543">
        <v>15</v>
      </c>
      <c r="H77" s="543">
        <v>145</v>
      </c>
      <c r="I77" s="543">
        <v>0</v>
      </c>
      <c r="J77" s="543">
        <v>0</v>
      </c>
      <c r="K77" s="228">
        <v>0</v>
      </c>
      <c r="L77" s="174"/>
    </row>
    <row r="78" spans="1:12">
      <c r="A78" s="1264" t="s">
        <v>252</v>
      </c>
      <c r="B78" s="1327" t="s">
        <v>427</v>
      </c>
      <c r="C78" s="533" t="s">
        <v>195</v>
      </c>
      <c r="D78" s="545">
        <v>44691</v>
      </c>
      <c r="E78" s="545">
        <v>1547</v>
      </c>
      <c r="F78" s="545">
        <v>2977</v>
      </c>
      <c r="G78" s="545">
        <v>677</v>
      </c>
      <c r="H78" s="545">
        <v>19994</v>
      </c>
      <c r="I78" s="545">
        <v>16649</v>
      </c>
      <c r="J78" s="545">
        <v>248</v>
      </c>
      <c r="K78" s="227">
        <v>2599</v>
      </c>
      <c r="L78" s="174"/>
    </row>
    <row r="79" spans="1:12">
      <c r="A79" s="1265"/>
      <c r="B79" s="1313"/>
      <c r="C79" s="536" t="s">
        <v>18</v>
      </c>
      <c r="D79" s="225">
        <v>23095</v>
      </c>
      <c r="E79" s="225">
        <v>831</v>
      </c>
      <c r="F79" s="225">
        <v>1578</v>
      </c>
      <c r="G79" s="225">
        <v>345</v>
      </c>
      <c r="H79" s="225">
        <v>10273</v>
      </c>
      <c r="I79" s="225">
        <v>8622</v>
      </c>
      <c r="J79" s="225">
        <v>127</v>
      </c>
      <c r="K79" s="352">
        <v>1319</v>
      </c>
      <c r="L79" s="174"/>
    </row>
    <row r="80" spans="1:12">
      <c r="A80" s="1265"/>
      <c r="B80" s="1314"/>
      <c r="C80" s="536" t="s">
        <v>1010</v>
      </c>
      <c r="D80" s="225">
        <v>21596</v>
      </c>
      <c r="E80" s="225">
        <v>716</v>
      </c>
      <c r="F80" s="225">
        <v>1399</v>
      </c>
      <c r="G80" s="225">
        <v>332</v>
      </c>
      <c r="H80" s="225">
        <v>9721</v>
      </c>
      <c r="I80" s="225">
        <v>8027</v>
      </c>
      <c r="J80" s="225">
        <v>121</v>
      </c>
      <c r="K80" s="352">
        <v>1280</v>
      </c>
      <c r="L80" s="174"/>
    </row>
    <row r="81" spans="1:12">
      <c r="A81" s="1265"/>
      <c r="B81" s="1315" t="s">
        <v>226</v>
      </c>
      <c r="C81" s="533" t="s">
        <v>195</v>
      </c>
      <c r="D81" s="545">
        <v>44691</v>
      </c>
      <c r="E81" s="545">
        <v>1547</v>
      </c>
      <c r="F81" s="545">
        <v>2977</v>
      </c>
      <c r="G81" s="545">
        <v>677</v>
      </c>
      <c r="H81" s="545">
        <v>19994</v>
      </c>
      <c r="I81" s="545">
        <v>16649</v>
      </c>
      <c r="J81" s="545">
        <v>248</v>
      </c>
      <c r="K81" s="227">
        <v>2599</v>
      </c>
      <c r="L81" s="174"/>
    </row>
    <row r="82" spans="1:12">
      <c r="A82" s="1265"/>
      <c r="B82" s="1316"/>
      <c r="C82" s="524" t="s">
        <v>18</v>
      </c>
      <c r="D82" s="543">
        <v>23095</v>
      </c>
      <c r="E82" s="543">
        <v>831</v>
      </c>
      <c r="F82" s="543">
        <v>1578</v>
      </c>
      <c r="G82" s="543">
        <v>345</v>
      </c>
      <c r="H82" s="543">
        <v>10273</v>
      </c>
      <c r="I82" s="543">
        <v>8622</v>
      </c>
      <c r="J82" s="543">
        <v>127</v>
      </c>
      <c r="K82" s="228">
        <v>1319</v>
      </c>
      <c r="L82" s="174"/>
    </row>
    <row r="83" spans="1:12">
      <c r="A83" s="1265"/>
      <c r="B83" s="1317"/>
      <c r="C83" s="524" t="s">
        <v>1010</v>
      </c>
      <c r="D83" s="543">
        <v>21596</v>
      </c>
      <c r="E83" s="543">
        <v>716</v>
      </c>
      <c r="F83" s="543">
        <v>1399</v>
      </c>
      <c r="G83" s="543">
        <v>332</v>
      </c>
      <c r="H83" s="543">
        <v>9721</v>
      </c>
      <c r="I83" s="543">
        <v>8027</v>
      </c>
      <c r="J83" s="543">
        <v>121</v>
      </c>
      <c r="K83" s="228">
        <v>1280</v>
      </c>
      <c r="L83" s="174"/>
    </row>
    <row r="84" spans="1:12">
      <c r="A84" s="1265"/>
      <c r="B84" s="1315" t="s">
        <v>227</v>
      </c>
      <c r="C84" s="533" t="s">
        <v>195</v>
      </c>
      <c r="D84" s="545">
        <v>0</v>
      </c>
      <c r="E84" s="545">
        <v>0</v>
      </c>
      <c r="F84" s="545">
        <v>0</v>
      </c>
      <c r="G84" s="545">
        <v>0</v>
      </c>
      <c r="H84" s="545">
        <v>0</v>
      </c>
      <c r="I84" s="545">
        <v>0</v>
      </c>
      <c r="J84" s="545">
        <v>0</v>
      </c>
      <c r="K84" s="227">
        <v>0</v>
      </c>
      <c r="L84" s="174"/>
    </row>
    <row r="85" spans="1:12">
      <c r="A85" s="1265"/>
      <c r="B85" s="1316"/>
      <c r="C85" s="524" t="s">
        <v>18</v>
      </c>
      <c r="D85" s="543">
        <v>0</v>
      </c>
      <c r="E85" s="543">
        <v>0</v>
      </c>
      <c r="F85" s="543">
        <v>0</v>
      </c>
      <c r="G85" s="543">
        <v>0</v>
      </c>
      <c r="H85" s="543">
        <v>0</v>
      </c>
      <c r="I85" s="543">
        <v>0</v>
      </c>
      <c r="J85" s="543">
        <v>0</v>
      </c>
      <c r="K85" s="228">
        <v>0</v>
      </c>
      <c r="L85" s="174"/>
    </row>
    <row r="86" spans="1:12">
      <c r="A86" s="1265"/>
      <c r="B86" s="1317"/>
      <c r="C86" s="524" t="s">
        <v>1010</v>
      </c>
      <c r="D86" s="543">
        <v>0</v>
      </c>
      <c r="E86" s="543">
        <v>0</v>
      </c>
      <c r="F86" s="543">
        <v>0</v>
      </c>
      <c r="G86" s="543">
        <v>0</v>
      </c>
      <c r="H86" s="543">
        <v>0</v>
      </c>
      <c r="I86" s="543">
        <v>0</v>
      </c>
      <c r="J86" s="543">
        <v>0</v>
      </c>
      <c r="K86" s="228">
        <v>0</v>
      </c>
      <c r="L86" s="174"/>
    </row>
    <row r="87" spans="1:12">
      <c r="A87" s="1265"/>
      <c r="B87" s="1315" t="s">
        <v>228</v>
      </c>
      <c r="C87" s="533" t="s">
        <v>195</v>
      </c>
      <c r="D87" s="545">
        <v>0</v>
      </c>
      <c r="E87" s="545">
        <v>0</v>
      </c>
      <c r="F87" s="545">
        <v>0</v>
      </c>
      <c r="G87" s="545">
        <v>0</v>
      </c>
      <c r="H87" s="545">
        <v>0</v>
      </c>
      <c r="I87" s="545">
        <v>0</v>
      </c>
      <c r="J87" s="545">
        <v>0</v>
      </c>
      <c r="K87" s="227">
        <v>0</v>
      </c>
      <c r="L87" s="174"/>
    </row>
    <row r="88" spans="1:12">
      <c r="A88" s="1265"/>
      <c r="B88" s="1316"/>
      <c r="C88" s="524" t="s">
        <v>18</v>
      </c>
      <c r="D88" s="543">
        <v>0</v>
      </c>
      <c r="E88" s="543">
        <v>0</v>
      </c>
      <c r="F88" s="543">
        <v>0</v>
      </c>
      <c r="G88" s="543">
        <v>0</v>
      </c>
      <c r="H88" s="543">
        <v>0</v>
      </c>
      <c r="I88" s="543">
        <v>0</v>
      </c>
      <c r="J88" s="543">
        <v>0</v>
      </c>
      <c r="K88" s="228">
        <v>0</v>
      </c>
      <c r="L88" s="174"/>
    </row>
    <row r="89" spans="1:12">
      <c r="A89" s="1263"/>
      <c r="B89" s="1317"/>
      <c r="C89" s="524" t="s">
        <v>1010</v>
      </c>
      <c r="D89" s="543">
        <v>0</v>
      </c>
      <c r="E89" s="543">
        <v>0</v>
      </c>
      <c r="F89" s="543">
        <v>0</v>
      </c>
      <c r="G89" s="543">
        <v>0</v>
      </c>
      <c r="H89" s="543">
        <v>0</v>
      </c>
      <c r="I89" s="543">
        <v>0</v>
      </c>
      <c r="J89" s="543">
        <v>0</v>
      </c>
      <c r="K89" s="228">
        <v>0</v>
      </c>
      <c r="L89" s="174"/>
    </row>
    <row r="90" spans="1:12">
      <c r="A90" s="1264" t="s">
        <v>253</v>
      </c>
      <c r="B90" s="1324" t="s">
        <v>427</v>
      </c>
      <c r="C90" s="533" t="s">
        <v>195</v>
      </c>
      <c r="D90" s="545">
        <v>34676</v>
      </c>
      <c r="E90" s="545">
        <v>2059</v>
      </c>
      <c r="F90" s="545">
        <v>859</v>
      </c>
      <c r="G90" s="545">
        <v>444</v>
      </c>
      <c r="H90" s="545">
        <v>23786</v>
      </c>
      <c r="I90" s="545">
        <v>6229</v>
      </c>
      <c r="J90" s="545">
        <v>141</v>
      </c>
      <c r="K90" s="227">
        <v>1158</v>
      </c>
      <c r="L90" s="174"/>
    </row>
    <row r="91" spans="1:12">
      <c r="A91" s="1265"/>
      <c r="B91" s="1325"/>
      <c r="C91" s="536" t="s">
        <v>18</v>
      </c>
      <c r="D91" s="225">
        <v>17943</v>
      </c>
      <c r="E91" s="225">
        <v>1121</v>
      </c>
      <c r="F91" s="225">
        <v>447</v>
      </c>
      <c r="G91" s="225">
        <v>221</v>
      </c>
      <c r="H91" s="225">
        <v>12271</v>
      </c>
      <c r="I91" s="225">
        <v>3232</v>
      </c>
      <c r="J91" s="225">
        <v>76</v>
      </c>
      <c r="K91" s="352">
        <v>575</v>
      </c>
      <c r="L91" s="174"/>
    </row>
    <row r="92" spans="1:12">
      <c r="A92" s="1265"/>
      <c r="B92" s="1326"/>
      <c r="C92" s="536" t="s">
        <v>1010</v>
      </c>
      <c r="D92" s="225">
        <v>16733</v>
      </c>
      <c r="E92" s="225">
        <v>938</v>
      </c>
      <c r="F92" s="225">
        <v>412</v>
      </c>
      <c r="G92" s="225">
        <v>223</v>
      </c>
      <c r="H92" s="225">
        <v>11515</v>
      </c>
      <c r="I92" s="225">
        <v>2997</v>
      </c>
      <c r="J92" s="225">
        <v>65</v>
      </c>
      <c r="K92" s="352">
        <v>583</v>
      </c>
      <c r="L92" s="174"/>
    </row>
    <row r="93" spans="1:12">
      <c r="A93" s="1265"/>
      <c r="B93" s="1315" t="s">
        <v>226</v>
      </c>
      <c r="C93" s="533" t="s">
        <v>195</v>
      </c>
      <c r="D93" s="545">
        <v>27238</v>
      </c>
      <c r="E93" s="545">
        <v>1568</v>
      </c>
      <c r="F93" s="545">
        <v>286</v>
      </c>
      <c r="G93" s="545">
        <v>222</v>
      </c>
      <c r="H93" s="545">
        <v>18568</v>
      </c>
      <c r="I93" s="545">
        <v>5586</v>
      </c>
      <c r="J93" s="545">
        <v>113</v>
      </c>
      <c r="K93" s="227">
        <v>895</v>
      </c>
      <c r="L93" s="174"/>
    </row>
    <row r="94" spans="1:12">
      <c r="A94" s="1265"/>
      <c r="B94" s="1316"/>
      <c r="C94" s="524" t="s">
        <v>18</v>
      </c>
      <c r="D94" s="543">
        <v>14178</v>
      </c>
      <c r="E94" s="543">
        <v>869</v>
      </c>
      <c r="F94" s="543">
        <v>150</v>
      </c>
      <c r="G94" s="543">
        <v>120</v>
      </c>
      <c r="H94" s="543">
        <v>9632</v>
      </c>
      <c r="I94" s="543">
        <v>2906</v>
      </c>
      <c r="J94" s="543">
        <v>61</v>
      </c>
      <c r="K94" s="228">
        <v>440</v>
      </c>
      <c r="L94" s="174"/>
    </row>
    <row r="95" spans="1:12">
      <c r="A95" s="1263"/>
      <c r="B95" s="1317"/>
      <c r="C95" s="524" t="s">
        <v>1010</v>
      </c>
      <c r="D95" s="543">
        <v>13060</v>
      </c>
      <c r="E95" s="543">
        <v>699</v>
      </c>
      <c r="F95" s="543">
        <v>136</v>
      </c>
      <c r="G95" s="543">
        <v>102</v>
      </c>
      <c r="H95" s="543">
        <v>8936</v>
      </c>
      <c r="I95" s="543">
        <v>2680</v>
      </c>
      <c r="J95" s="543">
        <v>52</v>
      </c>
      <c r="K95" s="228">
        <v>455</v>
      </c>
      <c r="L95" s="174"/>
    </row>
    <row r="96" spans="1:12">
      <c r="A96" s="1264" t="s">
        <v>253</v>
      </c>
      <c r="B96" s="1315" t="s">
        <v>227</v>
      </c>
      <c r="C96" s="533" t="s">
        <v>195</v>
      </c>
      <c r="D96" s="545">
        <v>0</v>
      </c>
      <c r="E96" s="545">
        <v>0</v>
      </c>
      <c r="F96" s="545">
        <v>0</v>
      </c>
      <c r="G96" s="545">
        <v>0</v>
      </c>
      <c r="H96" s="545">
        <v>0</v>
      </c>
      <c r="I96" s="545">
        <v>0</v>
      </c>
      <c r="J96" s="545">
        <v>0</v>
      </c>
      <c r="K96" s="227">
        <v>0</v>
      </c>
      <c r="L96" s="174"/>
    </row>
    <row r="97" spans="1:12">
      <c r="A97" s="1265"/>
      <c r="B97" s="1316"/>
      <c r="C97" s="524" t="s">
        <v>18</v>
      </c>
      <c r="D97" s="543">
        <v>0</v>
      </c>
      <c r="E97" s="543">
        <v>0</v>
      </c>
      <c r="F97" s="543">
        <v>0</v>
      </c>
      <c r="G97" s="543">
        <v>0</v>
      </c>
      <c r="H97" s="543">
        <v>0</v>
      </c>
      <c r="I97" s="543">
        <v>0</v>
      </c>
      <c r="J97" s="543">
        <v>0</v>
      </c>
      <c r="K97" s="228">
        <v>0</v>
      </c>
      <c r="L97" s="174"/>
    </row>
    <row r="98" spans="1:12">
      <c r="A98" s="1265"/>
      <c r="B98" s="1317"/>
      <c r="C98" s="524" t="s">
        <v>1010</v>
      </c>
      <c r="D98" s="543">
        <v>0</v>
      </c>
      <c r="E98" s="543">
        <v>0</v>
      </c>
      <c r="F98" s="543">
        <v>0</v>
      </c>
      <c r="G98" s="543">
        <v>0</v>
      </c>
      <c r="H98" s="543">
        <v>0</v>
      </c>
      <c r="I98" s="543">
        <v>0</v>
      </c>
      <c r="J98" s="543">
        <v>0</v>
      </c>
      <c r="K98" s="228">
        <v>0</v>
      </c>
      <c r="L98" s="174"/>
    </row>
    <row r="99" spans="1:12">
      <c r="A99" s="1265"/>
      <c r="B99" s="1315" t="s">
        <v>228</v>
      </c>
      <c r="C99" s="533" t="s">
        <v>195</v>
      </c>
      <c r="D99" s="545">
        <v>7438</v>
      </c>
      <c r="E99" s="545">
        <v>491</v>
      </c>
      <c r="F99" s="545">
        <v>573</v>
      </c>
      <c r="G99" s="545">
        <v>222</v>
      </c>
      <c r="H99" s="545">
        <v>5218</v>
      </c>
      <c r="I99" s="545">
        <v>643</v>
      </c>
      <c r="J99" s="545">
        <v>28</v>
      </c>
      <c r="K99" s="227">
        <v>263</v>
      </c>
      <c r="L99" s="174"/>
    </row>
    <row r="100" spans="1:12" ht="16.5" customHeight="1">
      <c r="A100" s="1265"/>
      <c r="B100" s="1316"/>
      <c r="C100" s="524" t="s">
        <v>18</v>
      </c>
      <c r="D100" s="543">
        <v>3765</v>
      </c>
      <c r="E100" s="543">
        <v>252</v>
      </c>
      <c r="F100" s="543">
        <v>297</v>
      </c>
      <c r="G100" s="543">
        <v>101</v>
      </c>
      <c r="H100" s="543">
        <v>2639</v>
      </c>
      <c r="I100" s="543">
        <v>326</v>
      </c>
      <c r="J100" s="543">
        <v>15</v>
      </c>
      <c r="K100" s="228">
        <v>135</v>
      </c>
      <c r="L100" s="174"/>
    </row>
    <row r="101" spans="1:12" ht="16.5" customHeight="1">
      <c r="A101" s="1263"/>
      <c r="B101" s="1317"/>
      <c r="C101" s="524" t="s">
        <v>1010</v>
      </c>
      <c r="D101" s="543">
        <v>3673</v>
      </c>
      <c r="E101" s="543">
        <v>239</v>
      </c>
      <c r="F101" s="543">
        <v>276</v>
      </c>
      <c r="G101" s="543">
        <v>121</v>
      </c>
      <c r="H101" s="543">
        <v>2579</v>
      </c>
      <c r="I101" s="543">
        <v>317</v>
      </c>
      <c r="J101" s="543">
        <v>13</v>
      </c>
      <c r="K101" s="228">
        <v>128</v>
      </c>
      <c r="L101" s="174"/>
    </row>
    <row r="102" spans="1:12" ht="16.5" customHeight="1">
      <c r="A102" s="1264" t="s">
        <v>534</v>
      </c>
      <c r="B102" s="1327" t="s">
        <v>427</v>
      </c>
      <c r="C102" s="533" t="s">
        <v>195</v>
      </c>
      <c r="D102" s="545">
        <v>8723</v>
      </c>
      <c r="E102" s="545">
        <v>835</v>
      </c>
      <c r="F102" s="545">
        <v>706</v>
      </c>
      <c r="G102" s="545">
        <v>350</v>
      </c>
      <c r="H102" s="545">
        <v>3149</v>
      </c>
      <c r="I102" s="545">
        <v>1998</v>
      </c>
      <c r="J102" s="545">
        <v>0</v>
      </c>
      <c r="K102" s="227">
        <v>1685</v>
      </c>
      <c r="L102" s="174"/>
    </row>
    <row r="103" spans="1:12">
      <c r="A103" s="1265"/>
      <c r="B103" s="1313"/>
      <c r="C103" s="536" t="s">
        <v>18</v>
      </c>
      <c r="D103" s="225">
        <v>4442</v>
      </c>
      <c r="E103" s="225">
        <v>427</v>
      </c>
      <c r="F103" s="225">
        <v>357</v>
      </c>
      <c r="G103" s="225">
        <v>170</v>
      </c>
      <c r="H103" s="225">
        <v>1603</v>
      </c>
      <c r="I103" s="225">
        <v>1031</v>
      </c>
      <c r="J103" s="225">
        <v>0</v>
      </c>
      <c r="K103" s="352">
        <v>854</v>
      </c>
      <c r="L103" s="174"/>
    </row>
    <row r="104" spans="1:12">
      <c r="A104" s="1265"/>
      <c r="B104" s="1314"/>
      <c r="C104" s="536" t="s">
        <v>1010</v>
      </c>
      <c r="D104" s="225">
        <v>4281</v>
      </c>
      <c r="E104" s="225">
        <v>408</v>
      </c>
      <c r="F104" s="225">
        <v>349</v>
      </c>
      <c r="G104" s="225">
        <v>180</v>
      </c>
      <c r="H104" s="225">
        <v>1546</v>
      </c>
      <c r="I104" s="225">
        <v>967</v>
      </c>
      <c r="J104" s="225">
        <v>0</v>
      </c>
      <c r="K104" s="352">
        <v>831</v>
      </c>
      <c r="L104" s="174"/>
    </row>
    <row r="105" spans="1:12">
      <c r="A105" s="1265"/>
      <c r="B105" s="1315" t="s">
        <v>226</v>
      </c>
      <c r="C105" s="533" t="s">
        <v>195</v>
      </c>
      <c r="D105" s="545">
        <v>0</v>
      </c>
      <c r="E105" s="545">
        <v>0</v>
      </c>
      <c r="F105" s="545">
        <v>0</v>
      </c>
      <c r="G105" s="545">
        <v>0</v>
      </c>
      <c r="H105" s="545">
        <v>0</v>
      </c>
      <c r="I105" s="545">
        <v>0</v>
      </c>
      <c r="J105" s="545">
        <v>0</v>
      </c>
      <c r="K105" s="227">
        <v>0</v>
      </c>
      <c r="L105" s="174"/>
    </row>
    <row r="106" spans="1:12">
      <c r="A106" s="1265"/>
      <c r="B106" s="1316"/>
      <c r="C106" s="524" t="s">
        <v>18</v>
      </c>
      <c r="D106" s="543">
        <v>0</v>
      </c>
      <c r="E106" s="543">
        <v>0</v>
      </c>
      <c r="F106" s="543">
        <v>0</v>
      </c>
      <c r="G106" s="543">
        <v>0</v>
      </c>
      <c r="H106" s="543">
        <v>0</v>
      </c>
      <c r="I106" s="543">
        <v>0</v>
      </c>
      <c r="J106" s="543">
        <v>0</v>
      </c>
      <c r="K106" s="228">
        <v>0</v>
      </c>
      <c r="L106" s="174"/>
    </row>
    <row r="107" spans="1:12">
      <c r="A107" s="1265"/>
      <c r="B107" s="1317"/>
      <c r="C107" s="524" t="s">
        <v>1010</v>
      </c>
      <c r="D107" s="543">
        <v>0</v>
      </c>
      <c r="E107" s="543">
        <v>0</v>
      </c>
      <c r="F107" s="543">
        <v>0</v>
      </c>
      <c r="G107" s="543">
        <v>0</v>
      </c>
      <c r="H107" s="543">
        <v>0</v>
      </c>
      <c r="I107" s="543">
        <v>0</v>
      </c>
      <c r="J107" s="543">
        <v>0</v>
      </c>
      <c r="K107" s="228">
        <v>0</v>
      </c>
      <c r="L107" s="174"/>
    </row>
    <row r="108" spans="1:12">
      <c r="A108" s="1265"/>
      <c r="B108" s="1315" t="s">
        <v>227</v>
      </c>
      <c r="C108" s="533" t="s">
        <v>195</v>
      </c>
      <c r="D108" s="545">
        <v>5016</v>
      </c>
      <c r="E108" s="545">
        <v>591</v>
      </c>
      <c r="F108" s="545">
        <v>0</v>
      </c>
      <c r="G108" s="545">
        <v>0</v>
      </c>
      <c r="H108" s="545">
        <v>1329</v>
      </c>
      <c r="I108" s="545">
        <v>1411</v>
      </c>
      <c r="J108" s="545">
        <v>0</v>
      </c>
      <c r="K108" s="227">
        <v>1685</v>
      </c>
      <c r="L108" s="174"/>
    </row>
    <row r="109" spans="1:12">
      <c r="A109" s="1265"/>
      <c r="B109" s="1316"/>
      <c r="C109" s="524" t="s">
        <v>18</v>
      </c>
      <c r="D109" s="543">
        <v>2567</v>
      </c>
      <c r="E109" s="543">
        <v>306</v>
      </c>
      <c r="F109" s="543">
        <v>0</v>
      </c>
      <c r="G109" s="543">
        <v>0</v>
      </c>
      <c r="H109" s="543">
        <v>676</v>
      </c>
      <c r="I109" s="543">
        <v>731</v>
      </c>
      <c r="J109" s="543">
        <v>0</v>
      </c>
      <c r="K109" s="228">
        <v>854</v>
      </c>
      <c r="L109" s="174"/>
    </row>
    <row r="110" spans="1:12">
      <c r="A110" s="1265"/>
      <c r="B110" s="1317"/>
      <c r="C110" s="524" t="s">
        <v>1010</v>
      </c>
      <c r="D110" s="543">
        <v>2449</v>
      </c>
      <c r="E110" s="543">
        <v>285</v>
      </c>
      <c r="F110" s="543">
        <v>0</v>
      </c>
      <c r="G110" s="543">
        <v>0</v>
      </c>
      <c r="H110" s="543">
        <v>653</v>
      </c>
      <c r="I110" s="543">
        <v>680</v>
      </c>
      <c r="J110" s="543">
        <v>0</v>
      </c>
      <c r="K110" s="228">
        <v>831</v>
      </c>
      <c r="L110" s="174"/>
    </row>
    <row r="111" spans="1:12">
      <c r="A111" s="1265"/>
      <c r="B111" s="1315" t="s">
        <v>228</v>
      </c>
      <c r="C111" s="533" t="s">
        <v>195</v>
      </c>
      <c r="D111" s="545">
        <v>3707</v>
      </c>
      <c r="E111" s="545">
        <v>244</v>
      </c>
      <c r="F111" s="545">
        <v>706</v>
      </c>
      <c r="G111" s="545">
        <v>350</v>
      </c>
      <c r="H111" s="545">
        <v>1820</v>
      </c>
      <c r="I111" s="545">
        <v>587</v>
      </c>
      <c r="J111" s="545">
        <v>0</v>
      </c>
      <c r="K111" s="227">
        <v>0</v>
      </c>
      <c r="L111" s="174"/>
    </row>
    <row r="112" spans="1:12">
      <c r="A112" s="1265"/>
      <c r="B112" s="1316"/>
      <c r="C112" s="524" t="s">
        <v>18</v>
      </c>
      <c r="D112" s="543">
        <v>1875</v>
      </c>
      <c r="E112" s="543">
        <v>121</v>
      </c>
      <c r="F112" s="543">
        <v>357</v>
      </c>
      <c r="G112" s="543">
        <v>170</v>
      </c>
      <c r="H112" s="543">
        <v>927</v>
      </c>
      <c r="I112" s="543">
        <v>300</v>
      </c>
      <c r="J112" s="543">
        <v>0</v>
      </c>
      <c r="K112" s="228">
        <v>0</v>
      </c>
      <c r="L112" s="174"/>
    </row>
    <row r="113" spans="1:12">
      <c r="A113" s="1263"/>
      <c r="B113" s="1317"/>
      <c r="C113" s="524" t="s">
        <v>1010</v>
      </c>
      <c r="D113" s="543">
        <v>1832</v>
      </c>
      <c r="E113" s="543">
        <v>123</v>
      </c>
      <c r="F113" s="543">
        <v>349</v>
      </c>
      <c r="G113" s="543">
        <v>180</v>
      </c>
      <c r="H113" s="543">
        <v>893</v>
      </c>
      <c r="I113" s="543">
        <v>287</v>
      </c>
      <c r="J113" s="543">
        <v>0</v>
      </c>
      <c r="K113" s="228">
        <v>0</v>
      </c>
      <c r="L113" s="174"/>
    </row>
    <row r="114" spans="1:12" ht="16.5" customHeight="1">
      <c r="A114" s="1264" t="s">
        <v>260</v>
      </c>
      <c r="B114" s="1327" t="s">
        <v>427</v>
      </c>
      <c r="C114" s="533" t="s">
        <v>195</v>
      </c>
      <c r="D114" s="545">
        <v>389398</v>
      </c>
      <c r="E114" s="545">
        <v>39052</v>
      </c>
      <c r="F114" s="545">
        <v>4724</v>
      </c>
      <c r="G114" s="545">
        <v>8526</v>
      </c>
      <c r="H114" s="545">
        <v>205330</v>
      </c>
      <c r="I114" s="545">
        <v>119663</v>
      </c>
      <c r="J114" s="545">
        <v>1547</v>
      </c>
      <c r="K114" s="227">
        <v>10556</v>
      </c>
      <c r="L114" s="174"/>
    </row>
    <row r="115" spans="1:12">
      <c r="A115" s="1265"/>
      <c r="B115" s="1313"/>
      <c r="C115" s="536" t="s">
        <v>18</v>
      </c>
      <c r="D115" s="225">
        <v>201606</v>
      </c>
      <c r="E115" s="225">
        <v>20246</v>
      </c>
      <c r="F115" s="225">
        <v>2514</v>
      </c>
      <c r="G115" s="225">
        <v>4474</v>
      </c>
      <c r="H115" s="225">
        <v>106289</v>
      </c>
      <c r="I115" s="225">
        <v>61718</v>
      </c>
      <c r="J115" s="225">
        <v>825</v>
      </c>
      <c r="K115" s="352">
        <v>5540</v>
      </c>
      <c r="L115" s="174"/>
    </row>
    <row r="116" spans="1:12">
      <c r="A116" s="1265"/>
      <c r="B116" s="1314"/>
      <c r="C116" s="536" t="s">
        <v>1010</v>
      </c>
      <c r="D116" s="225">
        <v>187792</v>
      </c>
      <c r="E116" s="225">
        <v>18806</v>
      </c>
      <c r="F116" s="225">
        <v>2210</v>
      </c>
      <c r="G116" s="225">
        <v>4052</v>
      </c>
      <c r="H116" s="225">
        <v>99041</v>
      </c>
      <c r="I116" s="225">
        <v>57945</v>
      </c>
      <c r="J116" s="225">
        <v>722</v>
      </c>
      <c r="K116" s="352">
        <v>5016</v>
      </c>
      <c r="L116" s="174"/>
    </row>
    <row r="117" spans="1:12">
      <c r="A117" s="1265"/>
      <c r="B117" s="1315" t="s">
        <v>226</v>
      </c>
      <c r="C117" s="533" t="s">
        <v>195</v>
      </c>
      <c r="D117" s="545">
        <v>0</v>
      </c>
      <c r="E117" s="545">
        <v>0</v>
      </c>
      <c r="F117" s="545">
        <v>0</v>
      </c>
      <c r="G117" s="545">
        <v>0</v>
      </c>
      <c r="H117" s="545">
        <v>0</v>
      </c>
      <c r="I117" s="545">
        <v>0</v>
      </c>
      <c r="J117" s="545">
        <v>0</v>
      </c>
      <c r="K117" s="227">
        <v>0</v>
      </c>
      <c r="L117" s="174"/>
    </row>
    <row r="118" spans="1:12">
      <c r="A118" s="1265"/>
      <c r="B118" s="1316"/>
      <c r="C118" s="524" t="s">
        <v>18</v>
      </c>
      <c r="D118" s="543">
        <v>0</v>
      </c>
      <c r="E118" s="543">
        <v>0</v>
      </c>
      <c r="F118" s="543">
        <v>0</v>
      </c>
      <c r="G118" s="543">
        <v>0</v>
      </c>
      <c r="H118" s="543">
        <v>0</v>
      </c>
      <c r="I118" s="543">
        <v>0</v>
      </c>
      <c r="J118" s="543">
        <v>0</v>
      </c>
      <c r="K118" s="228">
        <v>0</v>
      </c>
      <c r="L118" s="174"/>
    </row>
    <row r="119" spans="1:12">
      <c r="A119" s="1265"/>
      <c r="B119" s="1317"/>
      <c r="C119" s="524" t="s">
        <v>1010</v>
      </c>
      <c r="D119" s="543">
        <v>0</v>
      </c>
      <c r="E119" s="543">
        <v>0</v>
      </c>
      <c r="F119" s="543">
        <v>0</v>
      </c>
      <c r="G119" s="543">
        <v>0</v>
      </c>
      <c r="H119" s="543">
        <v>0</v>
      </c>
      <c r="I119" s="543">
        <v>0</v>
      </c>
      <c r="J119" s="543">
        <v>0</v>
      </c>
      <c r="K119" s="228">
        <v>0</v>
      </c>
      <c r="L119" s="174"/>
    </row>
    <row r="120" spans="1:12">
      <c r="A120" s="1265"/>
      <c r="B120" s="1315" t="s">
        <v>227</v>
      </c>
      <c r="C120" s="533" t="s">
        <v>195</v>
      </c>
      <c r="D120" s="545">
        <v>292025</v>
      </c>
      <c r="E120" s="545">
        <v>31132</v>
      </c>
      <c r="F120" s="545">
        <v>1750</v>
      </c>
      <c r="G120" s="545">
        <v>5050</v>
      </c>
      <c r="H120" s="545">
        <v>141679</v>
      </c>
      <c r="I120" s="545">
        <v>102847</v>
      </c>
      <c r="J120" s="545">
        <v>1258</v>
      </c>
      <c r="K120" s="227">
        <v>8309</v>
      </c>
      <c r="L120" s="174"/>
    </row>
    <row r="121" spans="1:12">
      <c r="A121" s="1265"/>
      <c r="B121" s="1316"/>
      <c r="C121" s="524" t="s">
        <v>18</v>
      </c>
      <c r="D121" s="543">
        <v>151112</v>
      </c>
      <c r="E121" s="543">
        <v>16234</v>
      </c>
      <c r="F121" s="543">
        <v>924</v>
      </c>
      <c r="G121" s="543">
        <v>2688</v>
      </c>
      <c r="H121" s="543">
        <v>73144</v>
      </c>
      <c r="I121" s="543">
        <v>53103</v>
      </c>
      <c r="J121" s="543">
        <v>671</v>
      </c>
      <c r="K121" s="228">
        <v>4348</v>
      </c>
      <c r="L121" s="174"/>
    </row>
    <row r="122" spans="1:12">
      <c r="A122" s="1265"/>
      <c r="B122" s="1317"/>
      <c r="C122" s="524" t="s">
        <v>1010</v>
      </c>
      <c r="D122" s="543">
        <v>140913</v>
      </c>
      <c r="E122" s="543">
        <v>14898</v>
      </c>
      <c r="F122" s="543">
        <v>826</v>
      </c>
      <c r="G122" s="543">
        <v>2362</v>
      </c>
      <c r="H122" s="543">
        <v>68535</v>
      </c>
      <c r="I122" s="543">
        <v>49744</v>
      </c>
      <c r="J122" s="543">
        <v>587</v>
      </c>
      <c r="K122" s="228">
        <v>3961</v>
      </c>
      <c r="L122" s="174"/>
    </row>
    <row r="123" spans="1:12">
      <c r="A123" s="1265"/>
      <c r="B123" s="1315" t="s">
        <v>228</v>
      </c>
      <c r="C123" s="533" t="s">
        <v>195</v>
      </c>
      <c r="D123" s="545">
        <v>97373</v>
      </c>
      <c r="E123" s="545">
        <v>7920</v>
      </c>
      <c r="F123" s="545">
        <v>2974</v>
      </c>
      <c r="G123" s="545">
        <v>3476</v>
      </c>
      <c r="H123" s="545">
        <v>63651</v>
      </c>
      <c r="I123" s="545">
        <v>16816</v>
      </c>
      <c r="J123" s="545">
        <v>289</v>
      </c>
      <c r="K123" s="227">
        <v>2247</v>
      </c>
      <c r="L123" s="174"/>
    </row>
    <row r="124" spans="1:12">
      <c r="A124" s="1265"/>
      <c r="B124" s="1316"/>
      <c r="C124" s="524" t="s">
        <v>18</v>
      </c>
      <c r="D124" s="543">
        <v>50494</v>
      </c>
      <c r="E124" s="543">
        <v>4012</v>
      </c>
      <c r="F124" s="543">
        <v>1590</v>
      </c>
      <c r="G124" s="543">
        <v>1786</v>
      </c>
      <c r="H124" s="543">
        <v>33145</v>
      </c>
      <c r="I124" s="543">
        <v>8615</v>
      </c>
      <c r="J124" s="543">
        <v>154</v>
      </c>
      <c r="K124" s="228">
        <v>1192</v>
      </c>
      <c r="L124" s="174"/>
    </row>
    <row r="125" spans="1:12">
      <c r="A125" s="1263"/>
      <c r="B125" s="1317"/>
      <c r="C125" s="524" t="s">
        <v>1010</v>
      </c>
      <c r="D125" s="543">
        <v>46879</v>
      </c>
      <c r="E125" s="543">
        <v>3908</v>
      </c>
      <c r="F125" s="543">
        <v>1384</v>
      </c>
      <c r="G125" s="543">
        <v>1690</v>
      </c>
      <c r="H125" s="543">
        <v>30506</v>
      </c>
      <c r="I125" s="543">
        <v>8201</v>
      </c>
      <c r="J125" s="543">
        <v>135</v>
      </c>
      <c r="K125" s="228">
        <v>1055</v>
      </c>
      <c r="L125" s="174"/>
    </row>
    <row r="126" spans="1:12" ht="16.5" customHeight="1">
      <c r="A126" s="1264" t="s">
        <v>261</v>
      </c>
      <c r="B126" s="1324" t="s">
        <v>427</v>
      </c>
      <c r="C126" s="533" t="s">
        <v>195</v>
      </c>
      <c r="D126" s="545">
        <v>42238</v>
      </c>
      <c r="E126" s="545">
        <v>5424</v>
      </c>
      <c r="F126" s="545">
        <v>6594</v>
      </c>
      <c r="G126" s="545">
        <v>2050</v>
      </c>
      <c r="H126" s="545">
        <v>18339</v>
      </c>
      <c r="I126" s="545">
        <v>8277</v>
      </c>
      <c r="J126" s="545">
        <v>81</v>
      </c>
      <c r="K126" s="227">
        <v>1473</v>
      </c>
      <c r="L126" s="174"/>
    </row>
    <row r="127" spans="1:12">
      <c r="A127" s="1265"/>
      <c r="B127" s="1325"/>
      <c r="C127" s="536" t="s">
        <v>18</v>
      </c>
      <c r="D127" s="225">
        <v>21696</v>
      </c>
      <c r="E127" s="225">
        <v>2774</v>
      </c>
      <c r="F127" s="225">
        <v>3344</v>
      </c>
      <c r="G127" s="225">
        <v>1073</v>
      </c>
      <c r="H127" s="225">
        <v>9507</v>
      </c>
      <c r="I127" s="225">
        <v>4193</v>
      </c>
      <c r="J127" s="225">
        <v>43</v>
      </c>
      <c r="K127" s="352">
        <v>762</v>
      </c>
      <c r="L127" s="174"/>
    </row>
    <row r="128" spans="1:12">
      <c r="A128" s="1265"/>
      <c r="B128" s="1326"/>
      <c r="C128" s="536" t="s">
        <v>1010</v>
      </c>
      <c r="D128" s="225">
        <v>20542</v>
      </c>
      <c r="E128" s="225">
        <v>2650</v>
      </c>
      <c r="F128" s="225">
        <v>3250</v>
      </c>
      <c r="G128" s="225">
        <v>977</v>
      </c>
      <c r="H128" s="225">
        <v>8832</v>
      </c>
      <c r="I128" s="225">
        <v>4084</v>
      </c>
      <c r="J128" s="225">
        <v>38</v>
      </c>
      <c r="K128" s="352">
        <v>711</v>
      </c>
      <c r="L128" s="174"/>
    </row>
    <row r="129" spans="1:12">
      <c r="A129" s="1265"/>
      <c r="B129" s="1315" t="s">
        <v>226</v>
      </c>
      <c r="C129" s="533" t="s">
        <v>195</v>
      </c>
      <c r="D129" s="545">
        <v>0</v>
      </c>
      <c r="E129" s="545">
        <v>0</v>
      </c>
      <c r="F129" s="545">
        <v>0</v>
      </c>
      <c r="G129" s="545">
        <v>0</v>
      </c>
      <c r="H129" s="545">
        <v>0</v>
      </c>
      <c r="I129" s="545">
        <v>0</v>
      </c>
      <c r="J129" s="545">
        <v>0</v>
      </c>
      <c r="K129" s="227">
        <v>0</v>
      </c>
      <c r="L129" s="174"/>
    </row>
    <row r="130" spans="1:12">
      <c r="A130" s="1265"/>
      <c r="B130" s="1316"/>
      <c r="C130" s="524" t="s">
        <v>18</v>
      </c>
      <c r="D130" s="543">
        <v>0</v>
      </c>
      <c r="E130" s="543">
        <v>0</v>
      </c>
      <c r="F130" s="543">
        <v>0</v>
      </c>
      <c r="G130" s="543">
        <v>0</v>
      </c>
      <c r="H130" s="543">
        <v>0</v>
      </c>
      <c r="I130" s="543">
        <v>0</v>
      </c>
      <c r="J130" s="543">
        <v>0</v>
      </c>
      <c r="K130" s="228">
        <v>0</v>
      </c>
      <c r="L130" s="174"/>
    </row>
    <row r="131" spans="1:12">
      <c r="A131" s="1263"/>
      <c r="B131" s="1317"/>
      <c r="C131" s="524" t="s">
        <v>1010</v>
      </c>
      <c r="D131" s="543">
        <v>0</v>
      </c>
      <c r="E131" s="543">
        <v>0</v>
      </c>
      <c r="F131" s="543">
        <v>0</v>
      </c>
      <c r="G131" s="543">
        <v>0</v>
      </c>
      <c r="H131" s="543">
        <v>0</v>
      </c>
      <c r="I131" s="543">
        <v>0</v>
      </c>
      <c r="J131" s="543">
        <v>0</v>
      </c>
      <c r="K131" s="228">
        <v>0</v>
      </c>
      <c r="L131" s="174"/>
    </row>
    <row r="132" spans="1:12" ht="16.5" customHeight="1">
      <c r="A132" s="1264" t="s">
        <v>261</v>
      </c>
      <c r="B132" s="1315" t="s">
        <v>227</v>
      </c>
      <c r="C132" s="533" t="s">
        <v>195</v>
      </c>
      <c r="D132" s="545">
        <v>23307</v>
      </c>
      <c r="E132" s="545">
        <v>2419</v>
      </c>
      <c r="F132" s="545">
        <v>2255</v>
      </c>
      <c r="G132" s="545">
        <v>816</v>
      </c>
      <c r="H132" s="545">
        <v>10414</v>
      </c>
      <c r="I132" s="545">
        <v>6850</v>
      </c>
      <c r="J132" s="545">
        <v>32</v>
      </c>
      <c r="K132" s="227">
        <v>521</v>
      </c>
      <c r="L132" s="174"/>
    </row>
    <row r="133" spans="1:12">
      <c r="A133" s="1265"/>
      <c r="B133" s="1316"/>
      <c r="C133" s="524" t="s">
        <v>18</v>
      </c>
      <c r="D133" s="543">
        <v>11889</v>
      </c>
      <c r="E133" s="543">
        <v>1250</v>
      </c>
      <c r="F133" s="543">
        <v>1151</v>
      </c>
      <c r="G133" s="543">
        <v>430</v>
      </c>
      <c r="H133" s="543">
        <v>5337</v>
      </c>
      <c r="I133" s="543">
        <v>3440</v>
      </c>
      <c r="J133" s="543">
        <v>22</v>
      </c>
      <c r="K133" s="228">
        <v>259</v>
      </c>
      <c r="L133" s="174"/>
    </row>
    <row r="134" spans="1:12">
      <c r="A134" s="1265"/>
      <c r="B134" s="1317"/>
      <c r="C134" s="524" t="s">
        <v>1010</v>
      </c>
      <c r="D134" s="543">
        <v>11418</v>
      </c>
      <c r="E134" s="543">
        <v>1169</v>
      </c>
      <c r="F134" s="543">
        <v>1104</v>
      </c>
      <c r="G134" s="543">
        <v>386</v>
      </c>
      <c r="H134" s="543">
        <v>5077</v>
      </c>
      <c r="I134" s="543">
        <v>3410</v>
      </c>
      <c r="J134" s="543">
        <v>10</v>
      </c>
      <c r="K134" s="228">
        <v>262</v>
      </c>
      <c r="L134" s="174"/>
    </row>
    <row r="135" spans="1:12">
      <c r="A135" s="1265"/>
      <c r="B135" s="1315" t="s">
        <v>228</v>
      </c>
      <c r="C135" s="533" t="s">
        <v>195</v>
      </c>
      <c r="D135" s="545">
        <v>18931</v>
      </c>
      <c r="E135" s="545">
        <v>3005</v>
      </c>
      <c r="F135" s="545">
        <v>4339</v>
      </c>
      <c r="G135" s="545">
        <v>1234</v>
      </c>
      <c r="H135" s="545">
        <v>7925</v>
      </c>
      <c r="I135" s="545">
        <v>1427</v>
      </c>
      <c r="J135" s="545">
        <v>49</v>
      </c>
      <c r="K135" s="227">
        <v>952</v>
      </c>
      <c r="L135" s="174"/>
    </row>
    <row r="136" spans="1:12">
      <c r="A136" s="1265"/>
      <c r="B136" s="1316"/>
      <c r="C136" s="524" t="s">
        <v>18</v>
      </c>
      <c r="D136" s="543">
        <v>9807</v>
      </c>
      <c r="E136" s="543">
        <v>1524</v>
      </c>
      <c r="F136" s="543">
        <v>2193</v>
      </c>
      <c r="G136" s="543">
        <v>643</v>
      </c>
      <c r="H136" s="543">
        <v>4170</v>
      </c>
      <c r="I136" s="543">
        <v>753</v>
      </c>
      <c r="J136" s="543">
        <v>21</v>
      </c>
      <c r="K136" s="228">
        <v>503</v>
      </c>
      <c r="L136" s="174"/>
    </row>
    <row r="137" spans="1:12">
      <c r="A137" s="1263"/>
      <c r="B137" s="1317"/>
      <c r="C137" s="524" t="s">
        <v>1010</v>
      </c>
      <c r="D137" s="543">
        <v>9124</v>
      </c>
      <c r="E137" s="543">
        <v>1481</v>
      </c>
      <c r="F137" s="543">
        <v>2146</v>
      </c>
      <c r="G137" s="543">
        <v>591</v>
      </c>
      <c r="H137" s="543">
        <v>3755</v>
      </c>
      <c r="I137" s="543">
        <v>674</v>
      </c>
      <c r="J137" s="543">
        <v>28</v>
      </c>
      <c r="K137" s="228">
        <v>449</v>
      </c>
      <c r="L137" s="174"/>
    </row>
    <row r="138" spans="1:12">
      <c r="A138" s="1264" t="s">
        <v>254</v>
      </c>
      <c r="B138" s="1327" t="s">
        <v>427</v>
      </c>
      <c r="C138" s="533" t="s">
        <v>195</v>
      </c>
      <c r="D138" s="545">
        <v>49787</v>
      </c>
      <c r="E138" s="545">
        <v>3629</v>
      </c>
      <c r="F138" s="545">
        <v>7783</v>
      </c>
      <c r="G138" s="545">
        <v>2267</v>
      </c>
      <c r="H138" s="545">
        <v>25908</v>
      </c>
      <c r="I138" s="545">
        <v>8509</v>
      </c>
      <c r="J138" s="545">
        <v>194</v>
      </c>
      <c r="K138" s="227">
        <v>1497</v>
      </c>
      <c r="L138" s="174"/>
    </row>
    <row r="139" spans="1:12">
      <c r="A139" s="1265"/>
      <c r="B139" s="1313"/>
      <c r="C139" s="536" t="s">
        <v>18</v>
      </c>
      <c r="D139" s="225">
        <v>25593</v>
      </c>
      <c r="E139" s="225">
        <v>1858</v>
      </c>
      <c r="F139" s="225">
        <v>4049</v>
      </c>
      <c r="G139" s="225">
        <v>1171</v>
      </c>
      <c r="H139" s="225">
        <v>13282</v>
      </c>
      <c r="I139" s="225">
        <v>4351</v>
      </c>
      <c r="J139" s="225">
        <v>84</v>
      </c>
      <c r="K139" s="352">
        <v>798</v>
      </c>
      <c r="L139" s="174"/>
    </row>
    <row r="140" spans="1:12">
      <c r="A140" s="1265"/>
      <c r="B140" s="1314"/>
      <c r="C140" s="536" t="s">
        <v>1010</v>
      </c>
      <c r="D140" s="225">
        <v>24194</v>
      </c>
      <c r="E140" s="225">
        <v>1771</v>
      </c>
      <c r="F140" s="225">
        <v>3734</v>
      </c>
      <c r="G140" s="225">
        <v>1096</v>
      </c>
      <c r="H140" s="225">
        <v>12626</v>
      </c>
      <c r="I140" s="225">
        <v>4158</v>
      </c>
      <c r="J140" s="225">
        <v>110</v>
      </c>
      <c r="K140" s="352">
        <v>699</v>
      </c>
      <c r="L140" s="174"/>
    </row>
    <row r="141" spans="1:12">
      <c r="A141" s="1265"/>
      <c r="B141" s="1315" t="s">
        <v>226</v>
      </c>
      <c r="C141" s="533" t="s">
        <v>195</v>
      </c>
      <c r="D141" s="545">
        <v>0</v>
      </c>
      <c r="E141" s="545">
        <v>0</v>
      </c>
      <c r="F141" s="545">
        <v>0</v>
      </c>
      <c r="G141" s="545">
        <v>0</v>
      </c>
      <c r="H141" s="545">
        <v>0</v>
      </c>
      <c r="I141" s="545">
        <v>0</v>
      </c>
      <c r="J141" s="545">
        <v>0</v>
      </c>
      <c r="K141" s="227">
        <v>0</v>
      </c>
      <c r="L141" s="174"/>
    </row>
    <row r="142" spans="1:12">
      <c r="A142" s="1265"/>
      <c r="B142" s="1316"/>
      <c r="C142" s="524" t="s">
        <v>18</v>
      </c>
      <c r="D142" s="543">
        <v>0</v>
      </c>
      <c r="E142" s="543">
        <v>0</v>
      </c>
      <c r="F142" s="543">
        <v>0</v>
      </c>
      <c r="G142" s="543">
        <v>0</v>
      </c>
      <c r="H142" s="543">
        <v>0</v>
      </c>
      <c r="I142" s="543">
        <v>0</v>
      </c>
      <c r="J142" s="543">
        <v>0</v>
      </c>
      <c r="K142" s="228">
        <v>0</v>
      </c>
      <c r="L142" s="174"/>
    </row>
    <row r="143" spans="1:12">
      <c r="A143" s="1265"/>
      <c r="B143" s="1317"/>
      <c r="C143" s="524" t="s">
        <v>1010</v>
      </c>
      <c r="D143" s="543">
        <v>0</v>
      </c>
      <c r="E143" s="543">
        <v>0</v>
      </c>
      <c r="F143" s="543">
        <v>0</v>
      </c>
      <c r="G143" s="543">
        <v>0</v>
      </c>
      <c r="H143" s="543">
        <v>0</v>
      </c>
      <c r="I143" s="543">
        <v>0</v>
      </c>
      <c r="J143" s="543">
        <v>0</v>
      </c>
      <c r="K143" s="228">
        <v>0</v>
      </c>
      <c r="L143" s="174"/>
    </row>
    <row r="144" spans="1:12">
      <c r="A144" s="1265"/>
      <c r="B144" s="1315" t="s">
        <v>227</v>
      </c>
      <c r="C144" s="533" t="s">
        <v>195</v>
      </c>
      <c r="D144" s="545">
        <v>26180</v>
      </c>
      <c r="E144" s="545">
        <v>1452</v>
      </c>
      <c r="F144" s="545">
        <v>1586</v>
      </c>
      <c r="G144" s="545">
        <v>833</v>
      </c>
      <c r="H144" s="545">
        <v>14934</v>
      </c>
      <c r="I144" s="545">
        <v>6527</v>
      </c>
      <c r="J144" s="545">
        <v>67</v>
      </c>
      <c r="K144" s="227">
        <v>781</v>
      </c>
      <c r="L144" s="174"/>
    </row>
    <row r="145" spans="1:12">
      <c r="A145" s="1265"/>
      <c r="B145" s="1316"/>
      <c r="C145" s="524" t="s">
        <v>18</v>
      </c>
      <c r="D145" s="543">
        <v>13351</v>
      </c>
      <c r="E145" s="543">
        <v>761</v>
      </c>
      <c r="F145" s="543">
        <v>852</v>
      </c>
      <c r="G145" s="543">
        <v>401</v>
      </c>
      <c r="H145" s="543">
        <v>7560</v>
      </c>
      <c r="I145" s="543">
        <v>3338</v>
      </c>
      <c r="J145" s="543">
        <v>28</v>
      </c>
      <c r="K145" s="228">
        <v>411</v>
      </c>
      <c r="L145" s="174"/>
    </row>
    <row r="146" spans="1:12">
      <c r="A146" s="1265"/>
      <c r="B146" s="1317"/>
      <c r="C146" s="524" t="s">
        <v>1010</v>
      </c>
      <c r="D146" s="543">
        <v>12829</v>
      </c>
      <c r="E146" s="543">
        <v>691</v>
      </c>
      <c r="F146" s="543">
        <v>734</v>
      </c>
      <c r="G146" s="543">
        <v>432</v>
      </c>
      <c r="H146" s="543">
        <v>7374</v>
      </c>
      <c r="I146" s="543">
        <v>3189</v>
      </c>
      <c r="J146" s="543">
        <v>39</v>
      </c>
      <c r="K146" s="228">
        <v>370</v>
      </c>
      <c r="L146" s="174"/>
    </row>
    <row r="147" spans="1:12">
      <c r="A147" s="1265"/>
      <c r="B147" s="1315" t="s">
        <v>228</v>
      </c>
      <c r="C147" s="533" t="s">
        <v>195</v>
      </c>
      <c r="D147" s="545">
        <v>23607</v>
      </c>
      <c r="E147" s="545">
        <v>2177</v>
      </c>
      <c r="F147" s="545">
        <v>6197</v>
      </c>
      <c r="G147" s="545">
        <v>1434</v>
      </c>
      <c r="H147" s="545">
        <v>10974</v>
      </c>
      <c r="I147" s="545">
        <v>1982</v>
      </c>
      <c r="J147" s="545">
        <v>127</v>
      </c>
      <c r="K147" s="227">
        <v>716</v>
      </c>
      <c r="L147" s="174"/>
    </row>
    <row r="148" spans="1:12">
      <c r="A148" s="1265"/>
      <c r="B148" s="1316"/>
      <c r="C148" s="524" t="s">
        <v>18</v>
      </c>
      <c r="D148" s="543">
        <v>12242</v>
      </c>
      <c r="E148" s="543">
        <v>1097</v>
      </c>
      <c r="F148" s="543">
        <v>3197</v>
      </c>
      <c r="G148" s="543">
        <v>770</v>
      </c>
      <c r="H148" s="543">
        <v>5722</v>
      </c>
      <c r="I148" s="543">
        <v>1013</v>
      </c>
      <c r="J148" s="543">
        <v>56</v>
      </c>
      <c r="K148" s="228">
        <v>387</v>
      </c>
      <c r="L148" s="174"/>
    </row>
    <row r="149" spans="1:12">
      <c r="A149" s="1263"/>
      <c r="B149" s="1317"/>
      <c r="C149" s="524" t="s">
        <v>1010</v>
      </c>
      <c r="D149" s="543">
        <v>11365</v>
      </c>
      <c r="E149" s="543">
        <v>1080</v>
      </c>
      <c r="F149" s="543">
        <v>3000</v>
      </c>
      <c r="G149" s="543">
        <v>664</v>
      </c>
      <c r="H149" s="543">
        <v>5252</v>
      </c>
      <c r="I149" s="543">
        <v>969</v>
      </c>
      <c r="J149" s="543">
        <v>71</v>
      </c>
      <c r="K149" s="228">
        <v>329</v>
      </c>
      <c r="L149" s="174"/>
    </row>
    <row r="150" spans="1:12">
      <c r="A150" s="1264" t="s">
        <v>255</v>
      </c>
      <c r="B150" s="1327" t="s">
        <v>427</v>
      </c>
      <c r="C150" s="533" t="s">
        <v>195</v>
      </c>
      <c r="D150" s="545">
        <v>68750</v>
      </c>
      <c r="E150" s="545">
        <v>3611</v>
      </c>
      <c r="F150" s="545">
        <v>7856</v>
      </c>
      <c r="G150" s="545">
        <v>2657</v>
      </c>
      <c r="H150" s="545">
        <v>36440</v>
      </c>
      <c r="I150" s="545">
        <v>16256</v>
      </c>
      <c r="J150" s="545">
        <v>28</v>
      </c>
      <c r="K150" s="227">
        <v>1902</v>
      </c>
      <c r="L150" s="174"/>
    </row>
    <row r="151" spans="1:12">
      <c r="A151" s="1265"/>
      <c r="B151" s="1313"/>
      <c r="C151" s="536" t="s">
        <v>18</v>
      </c>
      <c r="D151" s="225">
        <v>35533</v>
      </c>
      <c r="E151" s="225">
        <v>1919</v>
      </c>
      <c r="F151" s="225">
        <v>4094</v>
      </c>
      <c r="G151" s="225">
        <v>1368</v>
      </c>
      <c r="H151" s="225">
        <v>18832</v>
      </c>
      <c r="I151" s="225">
        <v>8311</v>
      </c>
      <c r="J151" s="225">
        <v>14</v>
      </c>
      <c r="K151" s="352">
        <v>995</v>
      </c>
      <c r="L151" s="174"/>
    </row>
    <row r="152" spans="1:12">
      <c r="A152" s="1265"/>
      <c r="B152" s="1314"/>
      <c r="C152" s="536" t="s">
        <v>1010</v>
      </c>
      <c r="D152" s="225">
        <v>33217</v>
      </c>
      <c r="E152" s="225">
        <v>1692</v>
      </c>
      <c r="F152" s="225">
        <v>3762</v>
      </c>
      <c r="G152" s="225">
        <v>1289</v>
      </c>
      <c r="H152" s="225">
        <v>17608</v>
      </c>
      <c r="I152" s="225">
        <v>7945</v>
      </c>
      <c r="J152" s="225">
        <v>14</v>
      </c>
      <c r="K152" s="352">
        <v>907</v>
      </c>
      <c r="L152" s="174"/>
    </row>
    <row r="153" spans="1:12">
      <c r="A153" s="1265"/>
      <c r="B153" s="1315" t="s">
        <v>226</v>
      </c>
      <c r="C153" s="533" t="s">
        <v>195</v>
      </c>
      <c r="D153" s="545">
        <v>0</v>
      </c>
      <c r="E153" s="545">
        <v>0</v>
      </c>
      <c r="F153" s="545">
        <v>0</v>
      </c>
      <c r="G153" s="545">
        <v>0</v>
      </c>
      <c r="H153" s="545">
        <v>0</v>
      </c>
      <c r="I153" s="545">
        <v>0</v>
      </c>
      <c r="J153" s="545">
        <v>0</v>
      </c>
      <c r="K153" s="227">
        <v>0</v>
      </c>
      <c r="L153" s="174"/>
    </row>
    <row r="154" spans="1:12">
      <c r="A154" s="1265"/>
      <c r="B154" s="1316"/>
      <c r="C154" s="524" t="s">
        <v>18</v>
      </c>
      <c r="D154" s="543">
        <v>0</v>
      </c>
      <c r="E154" s="543">
        <v>0</v>
      </c>
      <c r="F154" s="543">
        <v>0</v>
      </c>
      <c r="G154" s="543">
        <v>0</v>
      </c>
      <c r="H154" s="543">
        <v>0</v>
      </c>
      <c r="I154" s="543">
        <v>0</v>
      </c>
      <c r="J154" s="543">
        <v>0</v>
      </c>
      <c r="K154" s="228">
        <v>0</v>
      </c>
      <c r="L154" s="174"/>
    </row>
    <row r="155" spans="1:12">
      <c r="A155" s="1265"/>
      <c r="B155" s="1317"/>
      <c r="C155" s="524" t="s">
        <v>1010</v>
      </c>
      <c r="D155" s="543">
        <v>0</v>
      </c>
      <c r="E155" s="543">
        <v>0</v>
      </c>
      <c r="F155" s="543">
        <v>0</v>
      </c>
      <c r="G155" s="543">
        <v>0</v>
      </c>
      <c r="H155" s="543">
        <v>0</v>
      </c>
      <c r="I155" s="543">
        <v>0</v>
      </c>
      <c r="J155" s="543">
        <v>0</v>
      </c>
      <c r="K155" s="228">
        <v>0</v>
      </c>
      <c r="L155" s="174"/>
    </row>
    <row r="156" spans="1:12">
      <c r="A156" s="1265"/>
      <c r="B156" s="1315" t="s">
        <v>227</v>
      </c>
      <c r="C156" s="533" t="s">
        <v>195</v>
      </c>
      <c r="D156" s="545">
        <v>28402</v>
      </c>
      <c r="E156" s="545">
        <v>941</v>
      </c>
      <c r="F156" s="545">
        <v>907</v>
      </c>
      <c r="G156" s="545">
        <v>657</v>
      </c>
      <c r="H156" s="545">
        <v>15273</v>
      </c>
      <c r="I156" s="545">
        <v>10152</v>
      </c>
      <c r="J156" s="545">
        <v>28</v>
      </c>
      <c r="K156" s="227">
        <v>444</v>
      </c>
      <c r="L156" s="172"/>
    </row>
    <row r="157" spans="1:12">
      <c r="A157" s="1265"/>
      <c r="B157" s="1316"/>
      <c r="C157" s="524" t="s">
        <v>18</v>
      </c>
      <c r="D157" s="543">
        <v>14609</v>
      </c>
      <c r="E157" s="543">
        <v>527</v>
      </c>
      <c r="F157" s="543">
        <v>446</v>
      </c>
      <c r="G157" s="543">
        <v>344</v>
      </c>
      <c r="H157" s="543">
        <v>7887</v>
      </c>
      <c r="I157" s="543">
        <v>5162</v>
      </c>
      <c r="J157" s="543">
        <v>14</v>
      </c>
      <c r="K157" s="228">
        <v>229</v>
      </c>
      <c r="L157" s="172"/>
    </row>
    <row r="158" spans="1:12">
      <c r="A158" s="1265"/>
      <c r="B158" s="1317"/>
      <c r="C158" s="524" t="s">
        <v>1010</v>
      </c>
      <c r="D158" s="543">
        <v>13793</v>
      </c>
      <c r="E158" s="543">
        <v>414</v>
      </c>
      <c r="F158" s="543">
        <v>461</v>
      </c>
      <c r="G158" s="543">
        <v>313</v>
      </c>
      <c r="H158" s="543">
        <v>7386</v>
      </c>
      <c r="I158" s="543">
        <v>4990</v>
      </c>
      <c r="J158" s="543">
        <v>14</v>
      </c>
      <c r="K158" s="228">
        <v>215</v>
      </c>
      <c r="L158" s="172"/>
    </row>
    <row r="159" spans="1:12">
      <c r="A159" s="1265"/>
      <c r="B159" s="1315" t="s">
        <v>228</v>
      </c>
      <c r="C159" s="533" t="s">
        <v>195</v>
      </c>
      <c r="D159" s="545">
        <v>40348</v>
      </c>
      <c r="E159" s="545">
        <v>2670</v>
      </c>
      <c r="F159" s="545">
        <v>6949</v>
      </c>
      <c r="G159" s="545">
        <v>2000</v>
      </c>
      <c r="H159" s="545">
        <v>21167</v>
      </c>
      <c r="I159" s="545">
        <v>6104</v>
      </c>
      <c r="J159" s="545">
        <v>0</v>
      </c>
      <c r="K159" s="227">
        <v>1458</v>
      </c>
      <c r="L159" s="172"/>
    </row>
    <row r="160" spans="1:12">
      <c r="A160" s="1265"/>
      <c r="B160" s="1316"/>
      <c r="C160" s="524" t="s">
        <v>18</v>
      </c>
      <c r="D160" s="543">
        <v>20924</v>
      </c>
      <c r="E160" s="543">
        <v>1392</v>
      </c>
      <c r="F160" s="543">
        <v>3648</v>
      </c>
      <c r="G160" s="543">
        <v>1024</v>
      </c>
      <c r="H160" s="543">
        <v>10945</v>
      </c>
      <c r="I160" s="543">
        <v>3149</v>
      </c>
      <c r="J160" s="543">
        <v>0</v>
      </c>
      <c r="K160" s="228">
        <v>766</v>
      </c>
      <c r="L160" s="172"/>
    </row>
    <row r="161" spans="1:12">
      <c r="A161" s="1263"/>
      <c r="B161" s="1317"/>
      <c r="C161" s="524" t="s">
        <v>1010</v>
      </c>
      <c r="D161" s="543">
        <v>19424</v>
      </c>
      <c r="E161" s="543">
        <v>1278</v>
      </c>
      <c r="F161" s="543">
        <v>3301</v>
      </c>
      <c r="G161" s="543">
        <v>976</v>
      </c>
      <c r="H161" s="543">
        <v>10222</v>
      </c>
      <c r="I161" s="543">
        <v>2955</v>
      </c>
      <c r="J161" s="543">
        <v>0</v>
      </c>
      <c r="K161" s="228">
        <v>692</v>
      </c>
      <c r="L161" s="172"/>
    </row>
    <row r="162" spans="1:12">
      <c r="A162" s="1264" t="s">
        <v>256</v>
      </c>
      <c r="B162" s="1327" t="s">
        <v>427</v>
      </c>
      <c r="C162" s="533" t="s">
        <v>195</v>
      </c>
      <c r="D162" s="545">
        <v>55226</v>
      </c>
      <c r="E162" s="545">
        <v>2986</v>
      </c>
      <c r="F162" s="545">
        <v>9019</v>
      </c>
      <c r="G162" s="545">
        <v>5303</v>
      </c>
      <c r="H162" s="545">
        <v>25525</v>
      </c>
      <c r="I162" s="545">
        <v>11674</v>
      </c>
      <c r="J162" s="545">
        <v>0</v>
      </c>
      <c r="K162" s="227">
        <v>719</v>
      </c>
      <c r="L162" s="172"/>
    </row>
    <row r="163" spans="1:12">
      <c r="A163" s="1265"/>
      <c r="B163" s="1313"/>
      <c r="C163" s="536" t="s">
        <v>18</v>
      </c>
      <c r="D163" s="225">
        <v>28528</v>
      </c>
      <c r="E163" s="225">
        <v>1534</v>
      </c>
      <c r="F163" s="225">
        <v>4785</v>
      </c>
      <c r="G163" s="225">
        <v>2768</v>
      </c>
      <c r="H163" s="225">
        <v>13053</v>
      </c>
      <c r="I163" s="225">
        <v>6011</v>
      </c>
      <c r="J163" s="225">
        <v>0</v>
      </c>
      <c r="K163" s="352">
        <v>377</v>
      </c>
      <c r="L163" s="172"/>
    </row>
    <row r="164" spans="1:12" ht="16.5" customHeight="1">
      <c r="A164" s="1265"/>
      <c r="B164" s="1314"/>
      <c r="C164" s="536" t="s">
        <v>1010</v>
      </c>
      <c r="D164" s="225">
        <v>26698</v>
      </c>
      <c r="E164" s="225">
        <v>1452</v>
      </c>
      <c r="F164" s="225">
        <v>4234</v>
      </c>
      <c r="G164" s="225">
        <v>2535</v>
      </c>
      <c r="H164" s="225">
        <v>12472</v>
      </c>
      <c r="I164" s="225">
        <v>5663</v>
      </c>
      <c r="J164" s="225">
        <v>0</v>
      </c>
      <c r="K164" s="352">
        <v>342</v>
      </c>
      <c r="L164" s="172"/>
    </row>
    <row r="165" spans="1:12">
      <c r="A165" s="1265"/>
      <c r="B165" s="1315" t="s">
        <v>226</v>
      </c>
      <c r="C165" s="533" t="s">
        <v>195</v>
      </c>
      <c r="D165" s="545">
        <v>0</v>
      </c>
      <c r="E165" s="545">
        <v>0</v>
      </c>
      <c r="F165" s="545">
        <v>0</v>
      </c>
      <c r="G165" s="545">
        <v>0</v>
      </c>
      <c r="H165" s="545">
        <v>0</v>
      </c>
      <c r="I165" s="545">
        <v>0</v>
      </c>
      <c r="J165" s="545">
        <v>0</v>
      </c>
      <c r="K165" s="227">
        <v>0</v>
      </c>
      <c r="L165" s="172"/>
    </row>
    <row r="166" spans="1:12">
      <c r="A166" s="1265"/>
      <c r="B166" s="1316"/>
      <c r="C166" s="524" t="s">
        <v>18</v>
      </c>
      <c r="D166" s="543">
        <v>0</v>
      </c>
      <c r="E166" s="543">
        <v>0</v>
      </c>
      <c r="F166" s="543">
        <v>0</v>
      </c>
      <c r="G166" s="543">
        <v>0</v>
      </c>
      <c r="H166" s="543">
        <v>0</v>
      </c>
      <c r="I166" s="543">
        <v>0</v>
      </c>
      <c r="J166" s="543">
        <v>0</v>
      </c>
      <c r="K166" s="228">
        <v>0</v>
      </c>
      <c r="L166" s="172"/>
    </row>
    <row r="167" spans="1:12">
      <c r="A167" s="1263"/>
      <c r="B167" s="1317"/>
      <c r="C167" s="524" t="s">
        <v>1010</v>
      </c>
      <c r="D167" s="543">
        <v>0</v>
      </c>
      <c r="E167" s="543">
        <v>0</v>
      </c>
      <c r="F167" s="543">
        <v>0</v>
      </c>
      <c r="G167" s="543">
        <v>0</v>
      </c>
      <c r="H167" s="543">
        <v>0</v>
      </c>
      <c r="I167" s="543">
        <v>0</v>
      </c>
      <c r="J167" s="543">
        <v>0</v>
      </c>
      <c r="K167" s="228">
        <v>0</v>
      </c>
      <c r="L167" s="172"/>
    </row>
    <row r="168" spans="1:12">
      <c r="A168" s="1264" t="s">
        <v>256</v>
      </c>
      <c r="B168" s="1315" t="s">
        <v>227</v>
      </c>
      <c r="C168" s="533" t="s">
        <v>195</v>
      </c>
      <c r="D168" s="545">
        <v>40057</v>
      </c>
      <c r="E168" s="545">
        <v>1853</v>
      </c>
      <c r="F168" s="545">
        <v>4515</v>
      </c>
      <c r="G168" s="545">
        <v>2670</v>
      </c>
      <c r="H168" s="545">
        <v>19482</v>
      </c>
      <c r="I168" s="545">
        <v>10945</v>
      </c>
      <c r="J168" s="545">
        <v>0</v>
      </c>
      <c r="K168" s="227">
        <v>592</v>
      </c>
      <c r="L168" s="172"/>
    </row>
    <row r="169" spans="1:12">
      <c r="A169" s="1265"/>
      <c r="B169" s="1316"/>
      <c r="C169" s="524" t="s">
        <v>18</v>
      </c>
      <c r="D169" s="543">
        <v>20574</v>
      </c>
      <c r="E169" s="543">
        <v>951</v>
      </c>
      <c r="F169" s="543">
        <v>2390</v>
      </c>
      <c r="G169" s="543">
        <v>1379</v>
      </c>
      <c r="H169" s="543">
        <v>9931</v>
      </c>
      <c r="I169" s="543">
        <v>5616</v>
      </c>
      <c r="J169" s="543">
        <v>0</v>
      </c>
      <c r="K169" s="228">
        <v>307</v>
      </c>
      <c r="L169" s="172"/>
    </row>
    <row r="170" spans="1:12">
      <c r="A170" s="1265"/>
      <c r="B170" s="1317"/>
      <c r="C170" s="524" t="s">
        <v>1010</v>
      </c>
      <c r="D170" s="543">
        <v>19483</v>
      </c>
      <c r="E170" s="543">
        <v>902</v>
      </c>
      <c r="F170" s="543">
        <v>2125</v>
      </c>
      <c r="G170" s="543">
        <v>1291</v>
      </c>
      <c r="H170" s="543">
        <v>9551</v>
      </c>
      <c r="I170" s="543">
        <v>5329</v>
      </c>
      <c r="J170" s="543">
        <v>0</v>
      </c>
      <c r="K170" s="228">
        <v>285</v>
      </c>
      <c r="L170" s="172"/>
    </row>
    <row r="171" spans="1:12">
      <c r="A171" s="1265"/>
      <c r="B171" s="1315" t="s">
        <v>228</v>
      </c>
      <c r="C171" s="533" t="s">
        <v>195</v>
      </c>
      <c r="D171" s="545">
        <v>15169</v>
      </c>
      <c r="E171" s="545">
        <v>1133</v>
      </c>
      <c r="F171" s="545">
        <v>4504</v>
      </c>
      <c r="G171" s="545">
        <v>2633</v>
      </c>
      <c r="H171" s="545">
        <v>6043</v>
      </c>
      <c r="I171" s="545">
        <v>729</v>
      </c>
      <c r="J171" s="545">
        <v>0</v>
      </c>
      <c r="K171" s="227">
        <v>127</v>
      </c>
      <c r="L171" s="172"/>
    </row>
    <row r="172" spans="1:12">
      <c r="A172" s="1265"/>
      <c r="B172" s="1316"/>
      <c r="C172" s="524" t="s">
        <v>18</v>
      </c>
      <c r="D172" s="543">
        <v>7954</v>
      </c>
      <c r="E172" s="543">
        <v>583</v>
      </c>
      <c r="F172" s="543">
        <v>2395</v>
      </c>
      <c r="G172" s="543">
        <v>1389</v>
      </c>
      <c r="H172" s="543">
        <v>3122</v>
      </c>
      <c r="I172" s="543">
        <v>395</v>
      </c>
      <c r="J172" s="543">
        <v>0</v>
      </c>
      <c r="K172" s="228">
        <v>70</v>
      </c>
      <c r="L172" s="172"/>
    </row>
    <row r="173" spans="1:12">
      <c r="A173" s="1263"/>
      <c r="B173" s="1317"/>
      <c r="C173" s="524" t="s">
        <v>1010</v>
      </c>
      <c r="D173" s="543">
        <v>7215</v>
      </c>
      <c r="E173" s="543">
        <v>550</v>
      </c>
      <c r="F173" s="543">
        <v>2109</v>
      </c>
      <c r="G173" s="543">
        <v>1244</v>
      </c>
      <c r="H173" s="543">
        <v>2921</v>
      </c>
      <c r="I173" s="543">
        <v>334</v>
      </c>
      <c r="J173" s="543">
        <v>0</v>
      </c>
      <c r="K173" s="228">
        <v>57</v>
      </c>
      <c r="L173" s="172"/>
    </row>
    <row r="174" spans="1:12">
      <c r="A174" s="1264" t="s">
        <v>257</v>
      </c>
      <c r="B174" s="1327" t="s">
        <v>427</v>
      </c>
      <c r="C174" s="533" t="s">
        <v>195</v>
      </c>
      <c r="D174" s="545">
        <v>54647</v>
      </c>
      <c r="E174" s="545">
        <v>4617</v>
      </c>
      <c r="F174" s="545">
        <v>12546</v>
      </c>
      <c r="G174" s="545">
        <v>3361</v>
      </c>
      <c r="H174" s="545">
        <v>24990</v>
      </c>
      <c r="I174" s="545">
        <v>7709</v>
      </c>
      <c r="J174" s="545">
        <v>86</v>
      </c>
      <c r="K174" s="227">
        <v>1338</v>
      </c>
      <c r="L174" s="172"/>
    </row>
    <row r="175" spans="1:12">
      <c r="A175" s="1265"/>
      <c r="B175" s="1313"/>
      <c r="C175" s="536" t="s">
        <v>18</v>
      </c>
      <c r="D175" s="225">
        <v>27923</v>
      </c>
      <c r="E175" s="225">
        <v>2381</v>
      </c>
      <c r="F175" s="225">
        <v>6508</v>
      </c>
      <c r="G175" s="225">
        <v>1710</v>
      </c>
      <c r="H175" s="225">
        <v>12678</v>
      </c>
      <c r="I175" s="225">
        <v>3934</v>
      </c>
      <c r="J175" s="225">
        <v>38</v>
      </c>
      <c r="K175" s="352">
        <v>674</v>
      </c>
      <c r="L175" s="172"/>
    </row>
    <row r="176" spans="1:12">
      <c r="A176" s="1265"/>
      <c r="B176" s="1314"/>
      <c r="C176" s="536" t="s">
        <v>1010</v>
      </c>
      <c r="D176" s="225">
        <v>26724</v>
      </c>
      <c r="E176" s="225">
        <v>2236</v>
      </c>
      <c r="F176" s="225">
        <v>6038</v>
      </c>
      <c r="G176" s="225">
        <v>1651</v>
      </c>
      <c r="H176" s="225">
        <v>12312</v>
      </c>
      <c r="I176" s="225">
        <v>3775</v>
      </c>
      <c r="J176" s="225">
        <v>48</v>
      </c>
      <c r="K176" s="352">
        <v>664</v>
      </c>
      <c r="L176" s="172"/>
    </row>
    <row r="177" spans="1:12">
      <c r="A177" s="1265"/>
      <c r="B177" s="1315" t="s">
        <v>226</v>
      </c>
      <c r="C177" s="533" t="s">
        <v>195</v>
      </c>
      <c r="D177" s="545">
        <v>0</v>
      </c>
      <c r="E177" s="545">
        <v>0</v>
      </c>
      <c r="F177" s="545">
        <v>0</v>
      </c>
      <c r="G177" s="545">
        <v>0</v>
      </c>
      <c r="H177" s="545">
        <v>0</v>
      </c>
      <c r="I177" s="545">
        <v>0</v>
      </c>
      <c r="J177" s="545">
        <v>0</v>
      </c>
      <c r="K177" s="227">
        <v>0</v>
      </c>
      <c r="L177" s="172"/>
    </row>
    <row r="178" spans="1:12">
      <c r="A178" s="1265"/>
      <c r="B178" s="1316"/>
      <c r="C178" s="524" t="s">
        <v>18</v>
      </c>
      <c r="D178" s="543">
        <v>0</v>
      </c>
      <c r="E178" s="543">
        <v>0</v>
      </c>
      <c r="F178" s="543">
        <v>0</v>
      </c>
      <c r="G178" s="543">
        <v>0</v>
      </c>
      <c r="H178" s="543">
        <v>0</v>
      </c>
      <c r="I178" s="543">
        <v>0</v>
      </c>
      <c r="J178" s="543">
        <v>0</v>
      </c>
      <c r="K178" s="228">
        <v>0</v>
      </c>
      <c r="L178" s="172"/>
    </row>
    <row r="179" spans="1:12">
      <c r="A179" s="1265"/>
      <c r="B179" s="1317"/>
      <c r="C179" s="524" t="s">
        <v>1010</v>
      </c>
      <c r="D179" s="543">
        <v>0</v>
      </c>
      <c r="E179" s="543">
        <v>0</v>
      </c>
      <c r="F179" s="543">
        <v>0</v>
      </c>
      <c r="G179" s="543">
        <v>0</v>
      </c>
      <c r="H179" s="543">
        <v>0</v>
      </c>
      <c r="I179" s="543">
        <v>0</v>
      </c>
      <c r="J179" s="543">
        <v>0</v>
      </c>
      <c r="K179" s="228">
        <v>0</v>
      </c>
      <c r="L179" s="172"/>
    </row>
    <row r="180" spans="1:12">
      <c r="A180" s="1265"/>
      <c r="B180" s="1315" t="s">
        <v>227</v>
      </c>
      <c r="C180" s="533" t="s">
        <v>195</v>
      </c>
      <c r="D180" s="545">
        <v>28852</v>
      </c>
      <c r="E180" s="545">
        <v>1749</v>
      </c>
      <c r="F180" s="545">
        <v>4257</v>
      </c>
      <c r="G180" s="545">
        <v>864</v>
      </c>
      <c r="H180" s="545">
        <v>15648</v>
      </c>
      <c r="I180" s="545">
        <v>5274</v>
      </c>
      <c r="J180" s="545">
        <v>86</v>
      </c>
      <c r="K180" s="227">
        <v>974</v>
      </c>
      <c r="L180" s="172"/>
    </row>
    <row r="181" spans="1:12">
      <c r="A181" s="1265"/>
      <c r="B181" s="1316"/>
      <c r="C181" s="524" t="s">
        <v>18</v>
      </c>
      <c r="D181" s="543">
        <v>14668</v>
      </c>
      <c r="E181" s="543">
        <v>883</v>
      </c>
      <c r="F181" s="543">
        <v>2235</v>
      </c>
      <c r="G181" s="543">
        <v>456</v>
      </c>
      <c r="H181" s="543">
        <v>7875</v>
      </c>
      <c r="I181" s="543">
        <v>2694</v>
      </c>
      <c r="J181" s="543">
        <v>38</v>
      </c>
      <c r="K181" s="228">
        <v>487</v>
      </c>
      <c r="L181" s="172"/>
    </row>
    <row r="182" spans="1:12">
      <c r="A182" s="1265"/>
      <c r="B182" s="1317"/>
      <c r="C182" s="524" t="s">
        <v>1010</v>
      </c>
      <c r="D182" s="543">
        <v>14184</v>
      </c>
      <c r="E182" s="543">
        <v>866</v>
      </c>
      <c r="F182" s="543">
        <v>2022</v>
      </c>
      <c r="G182" s="543">
        <v>408</v>
      </c>
      <c r="H182" s="543">
        <v>7773</v>
      </c>
      <c r="I182" s="543">
        <v>2580</v>
      </c>
      <c r="J182" s="543">
        <v>48</v>
      </c>
      <c r="K182" s="228">
        <v>487</v>
      </c>
      <c r="L182" s="172"/>
    </row>
    <row r="183" spans="1:12">
      <c r="A183" s="1265"/>
      <c r="B183" s="1315" t="s">
        <v>228</v>
      </c>
      <c r="C183" s="533" t="s">
        <v>195</v>
      </c>
      <c r="D183" s="545">
        <v>25795</v>
      </c>
      <c r="E183" s="545">
        <v>2868</v>
      </c>
      <c r="F183" s="545">
        <v>8289</v>
      </c>
      <c r="G183" s="545">
        <v>2497</v>
      </c>
      <c r="H183" s="545">
        <v>9342</v>
      </c>
      <c r="I183" s="545">
        <v>2435</v>
      </c>
      <c r="J183" s="545">
        <v>0</v>
      </c>
      <c r="K183" s="227">
        <v>364</v>
      </c>
      <c r="L183" s="172"/>
    </row>
    <row r="184" spans="1:12">
      <c r="A184" s="1265"/>
      <c r="B184" s="1316"/>
      <c r="C184" s="524" t="s">
        <v>18</v>
      </c>
      <c r="D184" s="543">
        <v>13255</v>
      </c>
      <c r="E184" s="543">
        <v>1498</v>
      </c>
      <c r="F184" s="543">
        <v>4273</v>
      </c>
      <c r="G184" s="543">
        <v>1254</v>
      </c>
      <c r="H184" s="543">
        <v>4803</v>
      </c>
      <c r="I184" s="543">
        <v>1240</v>
      </c>
      <c r="J184" s="543">
        <v>0</v>
      </c>
      <c r="K184" s="228">
        <v>187</v>
      </c>
      <c r="L184" s="172"/>
    </row>
    <row r="185" spans="1:12">
      <c r="A185" s="1263"/>
      <c r="B185" s="1317"/>
      <c r="C185" s="524" t="s">
        <v>1010</v>
      </c>
      <c r="D185" s="543">
        <v>12540</v>
      </c>
      <c r="E185" s="543">
        <v>1370</v>
      </c>
      <c r="F185" s="543">
        <v>4016</v>
      </c>
      <c r="G185" s="543">
        <v>1243</v>
      </c>
      <c r="H185" s="543">
        <v>4539</v>
      </c>
      <c r="I185" s="543">
        <v>1195</v>
      </c>
      <c r="J185" s="543">
        <v>0</v>
      </c>
      <c r="K185" s="228">
        <v>177</v>
      </c>
      <c r="L185" s="172"/>
    </row>
    <row r="186" spans="1:12">
      <c r="A186" s="1264" t="s">
        <v>258</v>
      </c>
      <c r="B186" s="1327" t="s">
        <v>427</v>
      </c>
      <c r="C186" s="533" t="s">
        <v>195</v>
      </c>
      <c r="D186" s="545">
        <v>70860</v>
      </c>
      <c r="E186" s="545">
        <v>5662</v>
      </c>
      <c r="F186" s="545">
        <v>5659</v>
      </c>
      <c r="G186" s="545">
        <v>2109</v>
      </c>
      <c r="H186" s="545">
        <v>41717</v>
      </c>
      <c r="I186" s="545">
        <v>13836</v>
      </c>
      <c r="J186" s="545">
        <v>0</v>
      </c>
      <c r="K186" s="227">
        <v>1877</v>
      </c>
      <c r="L186" s="172"/>
    </row>
    <row r="187" spans="1:12">
      <c r="A187" s="1265"/>
      <c r="B187" s="1313"/>
      <c r="C187" s="536" t="s">
        <v>18</v>
      </c>
      <c r="D187" s="225">
        <v>36950</v>
      </c>
      <c r="E187" s="225">
        <v>2958</v>
      </c>
      <c r="F187" s="225">
        <v>3070</v>
      </c>
      <c r="G187" s="225">
        <v>1090</v>
      </c>
      <c r="H187" s="225">
        <v>21626</v>
      </c>
      <c r="I187" s="225">
        <v>7201</v>
      </c>
      <c r="J187" s="225">
        <v>0</v>
      </c>
      <c r="K187" s="352">
        <v>1005</v>
      </c>
      <c r="L187" s="172"/>
    </row>
    <row r="188" spans="1:12">
      <c r="A188" s="1265"/>
      <c r="B188" s="1314"/>
      <c r="C188" s="536" t="s">
        <v>1010</v>
      </c>
      <c r="D188" s="225">
        <v>33910</v>
      </c>
      <c r="E188" s="225">
        <v>2704</v>
      </c>
      <c r="F188" s="225">
        <v>2589</v>
      </c>
      <c r="G188" s="225">
        <v>1019</v>
      </c>
      <c r="H188" s="225">
        <v>20091</v>
      </c>
      <c r="I188" s="225">
        <v>6635</v>
      </c>
      <c r="J188" s="225">
        <v>0</v>
      </c>
      <c r="K188" s="352">
        <v>872</v>
      </c>
      <c r="L188" s="172"/>
    </row>
    <row r="189" spans="1:12">
      <c r="A189" s="1265"/>
      <c r="B189" s="1315" t="s">
        <v>226</v>
      </c>
      <c r="C189" s="533" t="s">
        <v>195</v>
      </c>
      <c r="D189" s="545">
        <v>0</v>
      </c>
      <c r="E189" s="545">
        <v>0</v>
      </c>
      <c r="F189" s="545">
        <v>0</v>
      </c>
      <c r="G189" s="545">
        <v>0</v>
      </c>
      <c r="H189" s="545">
        <v>0</v>
      </c>
      <c r="I189" s="545">
        <v>0</v>
      </c>
      <c r="J189" s="545">
        <v>0</v>
      </c>
      <c r="K189" s="227">
        <v>0</v>
      </c>
      <c r="L189" s="172"/>
    </row>
    <row r="190" spans="1:12">
      <c r="A190" s="1265"/>
      <c r="B190" s="1316"/>
      <c r="C190" s="524" t="s">
        <v>18</v>
      </c>
      <c r="D190" s="543">
        <v>0</v>
      </c>
      <c r="E190" s="543">
        <v>0</v>
      </c>
      <c r="F190" s="543">
        <v>0</v>
      </c>
      <c r="G190" s="543">
        <v>0</v>
      </c>
      <c r="H190" s="543">
        <v>0</v>
      </c>
      <c r="I190" s="543">
        <v>0</v>
      </c>
      <c r="J190" s="543">
        <v>0</v>
      </c>
      <c r="K190" s="228">
        <v>0</v>
      </c>
      <c r="L190" s="172"/>
    </row>
    <row r="191" spans="1:12">
      <c r="A191" s="1265"/>
      <c r="B191" s="1317"/>
      <c r="C191" s="524" t="s">
        <v>1010</v>
      </c>
      <c r="D191" s="543">
        <v>0</v>
      </c>
      <c r="E191" s="543">
        <v>0</v>
      </c>
      <c r="F191" s="543">
        <v>0</v>
      </c>
      <c r="G191" s="543">
        <v>0</v>
      </c>
      <c r="H191" s="543">
        <v>0</v>
      </c>
      <c r="I191" s="543">
        <v>0</v>
      </c>
      <c r="J191" s="543">
        <v>0</v>
      </c>
      <c r="K191" s="228">
        <v>0</v>
      </c>
      <c r="L191" s="172"/>
    </row>
    <row r="192" spans="1:12">
      <c r="A192" s="1265"/>
      <c r="B192" s="1315" t="s">
        <v>227</v>
      </c>
      <c r="C192" s="533" t="s">
        <v>195</v>
      </c>
      <c r="D192" s="545">
        <v>40052</v>
      </c>
      <c r="E192" s="545">
        <v>1532</v>
      </c>
      <c r="F192" s="545">
        <v>2167</v>
      </c>
      <c r="G192" s="545">
        <v>864</v>
      </c>
      <c r="H192" s="545">
        <v>24885</v>
      </c>
      <c r="I192" s="545">
        <v>9328</v>
      </c>
      <c r="J192" s="545">
        <v>0</v>
      </c>
      <c r="K192" s="227">
        <v>1276</v>
      </c>
      <c r="L192" s="172"/>
    </row>
    <row r="193" spans="1:12">
      <c r="A193" s="1265"/>
      <c r="B193" s="1316"/>
      <c r="C193" s="524" t="s">
        <v>18</v>
      </c>
      <c r="D193" s="543">
        <v>20788</v>
      </c>
      <c r="E193" s="543">
        <v>792</v>
      </c>
      <c r="F193" s="543">
        <v>1185</v>
      </c>
      <c r="G193" s="543">
        <v>443</v>
      </c>
      <c r="H193" s="543">
        <v>12849</v>
      </c>
      <c r="I193" s="543">
        <v>4818</v>
      </c>
      <c r="J193" s="543">
        <v>0</v>
      </c>
      <c r="K193" s="228">
        <v>701</v>
      </c>
      <c r="L193" s="172"/>
    </row>
    <row r="194" spans="1:12">
      <c r="A194" s="1265"/>
      <c r="B194" s="1317"/>
      <c r="C194" s="524" t="s">
        <v>1010</v>
      </c>
      <c r="D194" s="543">
        <v>19264</v>
      </c>
      <c r="E194" s="543">
        <v>740</v>
      </c>
      <c r="F194" s="543">
        <v>982</v>
      </c>
      <c r="G194" s="543">
        <v>421</v>
      </c>
      <c r="H194" s="543">
        <v>12036</v>
      </c>
      <c r="I194" s="543">
        <v>4510</v>
      </c>
      <c r="J194" s="543">
        <v>0</v>
      </c>
      <c r="K194" s="228">
        <v>575</v>
      </c>
      <c r="L194" s="172"/>
    </row>
    <row r="195" spans="1:12">
      <c r="A195" s="1265"/>
      <c r="B195" s="1315" t="s">
        <v>228</v>
      </c>
      <c r="C195" s="533" t="s">
        <v>195</v>
      </c>
      <c r="D195" s="545">
        <v>30808</v>
      </c>
      <c r="E195" s="545">
        <v>4130</v>
      </c>
      <c r="F195" s="545">
        <v>3492</v>
      </c>
      <c r="G195" s="545">
        <v>1245</v>
      </c>
      <c r="H195" s="545">
        <v>16832</v>
      </c>
      <c r="I195" s="545">
        <v>4508</v>
      </c>
      <c r="J195" s="545">
        <v>0</v>
      </c>
      <c r="K195" s="227">
        <v>601</v>
      </c>
      <c r="L195" s="172"/>
    </row>
    <row r="196" spans="1:12" ht="16.5" customHeight="1">
      <c r="A196" s="1265"/>
      <c r="B196" s="1316"/>
      <c r="C196" s="524" t="s">
        <v>18</v>
      </c>
      <c r="D196" s="543">
        <v>16162</v>
      </c>
      <c r="E196" s="543">
        <v>2166</v>
      </c>
      <c r="F196" s="543">
        <v>1885</v>
      </c>
      <c r="G196" s="543">
        <v>647</v>
      </c>
      <c r="H196" s="543">
        <v>8777</v>
      </c>
      <c r="I196" s="543">
        <v>2383</v>
      </c>
      <c r="J196" s="543">
        <v>0</v>
      </c>
      <c r="K196" s="228">
        <v>304</v>
      </c>
      <c r="L196" s="172"/>
    </row>
    <row r="197" spans="1:12">
      <c r="A197" s="1263"/>
      <c r="B197" s="1317"/>
      <c r="C197" s="524" t="s">
        <v>1010</v>
      </c>
      <c r="D197" s="543">
        <v>14646</v>
      </c>
      <c r="E197" s="543">
        <v>1964</v>
      </c>
      <c r="F197" s="543">
        <v>1607</v>
      </c>
      <c r="G197" s="543">
        <v>598</v>
      </c>
      <c r="H197" s="543">
        <v>8055</v>
      </c>
      <c r="I197" s="543">
        <v>2125</v>
      </c>
      <c r="J197" s="543">
        <v>0</v>
      </c>
      <c r="K197" s="228">
        <v>297</v>
      </c>
      <c r="L197" s="172"/>
    </row>
    <row r="198" spans="1:12">
      <c r="A198" s="1264" t="s">
        <v>259</v>
      </c>
      <c r="B198" s="1327" t="s">
        <v>427</v>
      </c>
      <c r="C198" s="533" t="s">
        <v>195</v>
      </c>
      <c r="D198" s="545">
        <v>105271</v>
      </c>
      <c r="E198" s="545">
        <v>8571</v>
      </c>
      <c r="F198" s="545">
        <v>6736</v>
      </c>
      <c r="G198" s="545">
        <v>3043</v>
      </c>
      <c r="H198" s="545">
        <v>55749</v>
      </c>
      <c r="I198" s="545">
        <v>28719</v>
      </c>
      <c r="J198" s="545">
        <v>131</v>
      </c>
      <c r="K198" s="227">
        <v>2322</v>
      </c>
      <c r="L198" s="172"/>
    </row>
    <row r="199" spans="1:12">
      <c r="A199" s="1265"/>
      <c r="B199" s="1313"/>
      <c r="C199" s="536" t="s">
        <v>18</v>
      </c>
      <c r="D199" s="225">
        <v>54871</v>
      </c>
      <c r="E199" s="225">
        <v>4508</v>
      </c>
      <c r="F199" s="225">
        <v>3530</v>
      </c>
      <c r="G199" s="225">
        <v>1635</v>
      </c>
      <c r="H199" s="225">
        <v>29107</v>
      </c>
      <c r="I199" s="225">
        <v>14821</v>
      </c>
      <c r="J199" s="225">
        <v>67</v>
      </c>
      <c r="K199" s="352">
        <v>1203</v>
      </c>
      <c r="L199" s="172"/>
    </row>
    <row r="200" spans="1:12">
      <c r="A200" s="1265"/>
      <c r="B200" s="1314"/>
      <c r="C200" s="536" t="s">
        <v>1010</v>
      </c>
      <c r="D200" s="225">
        <v>50400</v>
      </c>
      <c r="E200" s="225">
        <v>4063</v>
      </c>
      <c r="F200" s="225">
        <v>3206</v>
      </c>
      <c r="G200" s="225">
        <v>1408</v>
      </c>
      <c r="H200" s="225">
        <v>26642</v>
      </c>
      <c r="I200" s="225">
        <v>13898</v>
      </c>
      <c r="J200" s="225">
        <v>64</v>
      </c>
      <c r="K200" s="352">
        <v>1119</v>
      </c>
      <c r="L200" s="172"/>
    </row>
    <row r="201" spans="1:12">
      <c r="A201" s="1265"/>
      <c r="B201" s="1315" t="s">
        <v>226</v>
      </c>
      <c r="C201" s="533" t="s">
        <v>195</v>
      </c>
      <c r="D201" s="545">
        <v>0</v>
      </c>
      <c r="E201" s="545">
        <v>0</v>
      </c>
      <c r="F201" s="545">
        <v>0</v>
      </c>
      <c r="G201" s="545">
        <v>0</v>
      </c>
      <c r="H201" s="545">
        <v>0</v>
      </c>
      <c r="I201" s="545">
        <v>0</v>
      </c>
      <c r="J201" s="545">
        <v>0</v>
      </c>
      <c r="K201" s="227">
        <v>0</v>
      </c>
      <c r="L201" s="172"/>
    </row>
    <row r="202" spans="1:12">
      <c r="A202" s="1265"/>
      <c r="B202" s="1316"/>
      <c r="C202" s="524" t="s">
        <v>18</v>
      </c>
      <c r="D202" s="543">
        <v>0</v>
      </c>
      <c r="E202" s="543">
        <v>0</v>
      </c>
      <c r="F202" s="543">
        <v>0</v>
      </c>
      <c r="G202" s="543">
        <v>0</v>
      </c>
      <c r="H202" s="543">
        <v>0</v>
      </c>
      <c r="I202" s="543">
        <v>0</v>
      </c>
      <c r="J202" s="543">
        <v>0</v>
      </c>
      <c r="K202" s="228">
        <v>0</v>
      </c>
      <c r="L202" s="172"/>
    </row>
    <row r="203" spans="1:12">
      <c r="A203" s="1265"/>
      <c r="B203" s="1317"/>
      <c r="C203" s="524" t="s">
        <v>1010</v>
      </c>
      <c r="D203" s="543">
        <v>0</v>
      </c>
      <c r="E203" s="543">
        <v>0</v>
      </c>
      <c r="F203" s="543">
        <v>0</v>
      </c>
      <c r="G203" s="543">
        <v>0</v>
      </c>
      <c r="H203" s="543">
        <v>0</v>
      </c>
      <c r="I203" s="543">
        <v>0</v>
      </c>
      <c r="J203" s="543">
        <v>0</v>
      </c>
      <c r="K203" s="228">
        <v>0</v>
      </c>
      <c r="L203" s="172"/>
    </row>
    <row r="204" spans="1:12">
      <c r="A204" s="1265" t="s">
        <v>259</v>
      </c>
      <c r="B204" s="1315" t="s">
        <v>227</v>
      </c>
      <c r="C204" s="533" t="s">
        <v>195</v>
      </c>
      <c r="D204" s="545">
        <v>66139</v>
      </c>
      <c r="E204" s="545">
        <v>5234</v>
      </c>
      <c r="F204" s="545">
        <v>2487</v>
      </c>
      <c r="G204" s="545">
        <v>1401</v>
      </c>
      <c r="H204" s="545">
        <v>33606</v>
      </c>
      <c r="I204" s="545">
        <v>21595</v>
      </c>
      <c r="J204" s="545">
        <v>0</v>
      </c>
      <c r="K204" s="227">
        <v>1816</v>
      </c>
      <c r="L204" s="172"/>
    </row>
    <row r="205" spans="1:12">
      <c r="A205" s="1265"/>
      <c r="B205" s="1316"/>
      <c r="C205" s="524" t="s">
        <v>18</v>
      </c>
      <c r="D205" s="543">
        <v>34413</v>
      </c>
      <c r="E205" s="543">
        <v>2770</v>
      </c>
      <c r="F205" s="543">
        <v>1323</v>
      </c>
      <c r="G205" s="543">
        <v>740</v>
      </c>
      <c r="H205" s="543">
        <v>17511</v>
      </c>
      <c r="I205" s="543">
        <v>11133</v>
      </c>
      <c r="J205" s="543">
        <v>0</v>
      </c>
      <c r="K205" s="228">
        <v>936</v>
      </c>
      <c r="L205" s="172"/>
    </row>
    <row r="206" spans="1:12">
      <c r="A206" s="1265"/>
      <c r="B206" s="1317"/>
      <c r="C206" s="524" t="s">
        <v>1010</v>
      </c>
      <c r="D206" s="543">
        <v>31726</v>
      </c>
      <c r="E206" s="543">
        <v>2464</v>
      </c>
      <c r="F206" s="543">
        <v>1164</v>
      </c>
      <c r="G206" s="543">
        <v>661</v>
      </c>
      <c r="H206" s="543">
        <v>16095</v>
      </c>
      <c r="I206" s="543">
        <v>10462</v>
      </c>
      <c r="J206" s="543">
        <v>0</v>
      </c>
      <c r="K206" s="228">
        <v>880</v>
      </c>
      <c r="L206" s="172"/>
    </row>
    <row r="207" spans="1:12">
      <c r="A207" s="1265"/>
      <c r="B207" s="1315" t="s">
        <v>228</v>
      </c>
      <c r="C207" s="533" t="s">
        <v>195</v>
      </c>
      <c r="D207" s="545">
        <v>39132</v>
      </c>
      <c r="E207" s="545">
        <v>3337</v>
      </c>
      <c r="F207" s="545">
        <v>4249</v>
      </c>
      <c r="G207" s="545">
        <v>1642</v>
      </c>
      <c r="H207" s="545">
        <v>22143</v>
      </c>
      <c r="I207" s="545">
        <v>7124</v>
      </c>
      <c r="J207" s="545">
        <v>131</v>
      </c>
      <c r="K207" s="227">
        <v>506</v>
      </c>
      <c r="L207" s="172"/>
    </row>
    <row r="208" spans="1:12">
      <c r="A208" s="1265"/>
      <c r="B208" s="1316"/>
      <c r="C208" s="524" t="s">
        <v>18</v>
      </c>
      <c r="D208" s="543">
        <v>20458</v>
      </c>
      <c r="E208" s="543">
        <v>1738</v>
      </c>
      <c r="F208" s="543">
        <v>2207</v>
      </c>
      <c r="G208" s="543">
        <v>895</v>
      </c>
      <c r="H208" s="543">
        <v>11596</v>
      </c>
      <c r="I208" s="543">
        <v>3688</v>
      </c>
      <c r="J208" s="543">
        <v>67</v>
      </c>
      <c r="K208" s="228">
        <v>267</v>
      </c>
      <c r="L208" s="172"/>
    </row>
    <row r="209" spans="1:12">
      <c r="A209" s="1263"/>
      <c r="B209" s="1317"/>
      <c r="C209" s="524" t="s">
        <v>1010</v>
      </c>
      <c r="D209" s="543">
        <v>18674</v>
      </c>
      <c r="E209" s="543">
        <v>1599</v>
      </c>
      <c r="F209" s="543">
        <v>2042</v>
      </c>
      <c r="G209" s="543">
        <v>747</v>
      </c>
      <c r="H209" s="543">
        <v>10547</v>
      </c>
      <c r="I209" s="543">
        <v>3436</v>
      </c>
      <c r="J209" s="543">
        <v>64</v>
      </c>
      <c r="K209" s="228">
        <v>239</v>
      </c>
      <c r="L209" s="172"/>
    </row>
    <row r="210" spans="1:12">
      <c r="A210" s="1264" t="s">
        <v>268</v>
      </c>
      <c r="B210" s="1327" t="s">
        <v>427</v>
      </c>
      <c r="C210" s="533" t="s">
        <v>195</v>
      </c>
      <c r="D210" s="545">
        <v>27109</v>
      </c>
      <c r="E210" s="545">
        <v>1623</v>
      </c>
      <c r="F210" s="545">
        <v>6271</v>
      </c>
      <c r="G210" s="545">
        <v>2768</v>
      </c>
      <c r="H210" s="545">
        <v>13268</v>
      </c>
      <c r="I210" s="545">
        <v>2585</v>
      </c>
      <c r="J210" s="545">
        <v>0</v>
      </c>
      <c r="K210" s="227">
        <v>594</v>
      </c>
      <c r="L210" s="172"/>
    </row>
    <row r="211" spans="1:12">
      <c r="A211" s="1265"/>
      <c r="B211" s="1313"/>
      <c r="C211" s="536" t="s">
        <v>18</v>
      </c>
      <c r="D211" s="225">
        <v>13974</v>
      </c>
      <c r="E211" s="225">
        <v>870</v>
      </c>
      <c r="F211" s="225">
        <v>3312</v>
      </c>
      <c r="G211" s="225">
        <v>1436</v>
      </c>
      <c r="H211" s="225">
        <v>6727</v>
      </c>
      <c r="I211" s="225">
        <v>1328</v>
      </c>
      <c r="J211" s="225">
        <v>0</v>
      </c>
      <c r="K211" s="352">
        <v>301</v>
      </c>
      <c r="L211" s="172"/>
    </row>
    <row r="212" spans="1:12">
      <c r="A212" s="1265"/>
      <c r="B212" s="1314"/>
      <c r="C212" s="536" t="s">
        <v>1010</v>
      </c>
      <c r="D212" s="225">
        <v>13135</v>
      </c>
      <c r="E212" s="225">
        <v>753</v>
      </c>
      <c r="F212" s="225">
        <v>2959</v>
      </c>
      <c r="G212" s="225">
        <v>1332</v>
      </c>
      <c r="H212" s="225">
        <v>6541</v>
      </c>
      <c r="I212" s="225">
        <v>1257</v>
      </c>
      <c r="J212" s="225">
        <v>0</v>
      </c>
      <c r="K212" s="352">
        <v>293</v>
      </c>
      <c r="L212" s="172"/>
    </row>
    <row r="213" spans="1:12">
      <c r="A213" s="1265"/>
      <c r="B213" s="1315" t="s">
        <v>226</v>
      </c>
      <c r="C213" s="533" t="s">
        <v>195</v>
      </c>
      <c r="D213" s="545">
        <v>0</v>
      </c>
      <c r="E213" s="545">
        <v>0</v>
      </c>
      <c r="F213" s="545">
        <v>0</v>
      </c>
      <c r="G213" s="545">
        <v>0</v>
      </c>
      <c r="H213" s="545">
        <v>0</v>
      </c>
      <c r="I213" s="545">
        <v>0</v>
      </c>
      <c r="J213" s="545">
        <v>0</v>
      </c>
      <c r="K213" s="227">
        <v>0</v>
      </c>
      <c r="L213" s="172"/>
    </row>
    <row r="214" spans="1:12">
      <c r="A214" s="1265"/>
      <c r="B214" s="1316"/>
      <c r="C214" s="524" t="s">
        <v>18</v>
      </c>
      <c r="D214" s="543">
        <v>0</v>
      </c>
      <c r="E214" s="543">
        <v>0</v>
      </c>
      <c r="F214" s="543">
        <v>0</v>
      </c>
      <c r="G214" s="543">
        <v>0</v>
      </c>
      <c r="H214" s="543">
        <v>0</v>
      </c>
      <c r="I214" s="543">
        <v>0</v>
      </c>
      <c r="J214" s="543">
        <v>0</v>
      </c>
      <c r="K214" s="228">
        <v>0</v>
      </c>
      <c r="L214" s="172"/>
    </row>
    <row r="215" spans="1:12">
      <c r="A215" s="1265"/>
      <c r="B215" s="1317"/>
      <c r="C215" s="524" t="s">
        <v>1010</v>
      </c>
      <c r="D215" s="543">
        <v>0</v>
      </c>
      <c r="E215" s="543">
        <v>0</v>
      </c>
      <c r="F215" s="543">
        <v>0</v>
      </c>
      <c r="G215" s="543">
        <v>0</v>
      </c>
      <c r="H215" s="543">
        <v>0</v>
      </c>
      <c r="I215" s="543">
        <v>0</v>
      </c>
      <c r="J215" s="543">
        <v>0</v>
      </c>
      <c r="K215" s="228">
        <v>0</v>
      </c>
      <c r="L215" s="172"/>
    </row>
    <row r="216" spans="1:12">
      <c r="A216" s="1265"/>
      <c r="B216" s="1315" t="s">
        <v>227</v>
      </c>
      <c r="C216" s="533" t="s">
        <v>195</v>
      </c>
      <c r="D216" s="545">
        <v>4137</v>
      </c>
      <c r="E216" s="545">
        <v>240</v>
      </c>
      <c r="F216" s="545">
        <v>161</v>
      </c>
      <c r="G216" s="545">
        <v>535</v>
      </c>
      <c r="H216" s="545">
        <v>2142</v>
      </c>
      <c r="I216" s="545">
        <v>948</v>
      </c>
      <c r="J216" s="545">
        <v>0</v>
      </c>
      <c r="K216" s="227">
        <v>111</v>
      </c>
      <c r="L216" s="172"/>
    </row>
    <row r="217" spans="1:12">
      <c r="A217" s="1265"/>
      <c r="B217" s="1316"/>
      <c r="C217" s="524" t="s">
        <v>18</v>
      </c>
      <c r="D217" s="543">
        <v>2081</v>
      </c>
      <c r="E217" s="543">
        <v>119</v>
      </c>
      <c r="F217" s="543">
        <v>71</v>
      </c>
      <c r="G217" s="543">
        <v>274</v>
      </c>
      <c r="H217" s="543">
        <v>1065</v>
      </c>
      <c r="I217" s="543">
        <v>499</v>
      </c>
      <c r="J217" s="543">
        <v>0</v>
      </c>
      <c r="K217" s="228">
        <v>53</v>
      </c>
      <c r="L217" s="172"/>
    </row>
    <row r="218" spans="1:12">
      <c r="A218" s="1265"/>
      <c r="B218" s="1317"/>
      <c r="C218" s="524" t="s">
        <v>1010</v>
      </c>
      <c r="D218" s="543">
        <v>2056</v>
      </c>
      <c r="E218" s="543">
        <v>121</v>
      </c>
      <c r="F218" s="543">
        <v>90</v>
      </c>
      <c r="G218" s="543">
        <v>261</v>
      </c>
      <c r="H218" s="543">
        <v>1077</v>
      </c>
      <c r="I218" s="543">
        <v>449</v>
      </c>
      <c r="J218" s="543">
        <v>0</v>
      </c>
      <c r="K218" s="228">
        <v>58</v>
      </c>
      <c r="L218" s="172"/>
    </row>
    <row r="219" spans="1:12">
      <c r="A219" s="1265"/>
      <c r="B219" s="1315" t="s">
        <v>228</v>
      </c>
      <c r="C219" s="533" t="s">
        <v>195</v>
      </c>
      <c r="D219" s="545">
        <v>22972</v>
      </c>
      <c r="E219" s="545">
        <v>1383</v>
      </c>
      <c r="F219" s="545">
        <v>6110</v>
      </c>
      <c r="G219" s="545">
        <v>2233</v>
      </c>
      <c r="H219" s="545">
        <v>11126</v>
      </c>
      <c r="I219" s="545">
        <v>1637</v>
      </c>
      <c r="J219" s="545">
        <v>0</v>
      </c>
      <c r="K219" s="227">
        <v>483</v>
      </c>
      <c r="L219" s="172"/>
    </row>
    <row r="220" spans="1:12">
      <c r="A220" s="1265"/>
      <c r="B220" s="1316"/>
      <c r="C220" s="524" t="s">
        <v>18</v>
      </c>
      <c r="D220" s="543">
        <v>11893</v>
      </c>
      <c r="E220" s="543">
        <v>751</v>
      </c>
      <c r="F220" s="543">
        <v>3241</v>
      </c>
      <c r="G220" s="543">
        <v>1162</v>
      </c>
      <c r="H220" s="543">
        <v>5662</v>
      </c>
      <c r="I220" s="543">
        <v>829</v>
      </c>
      <c r="J220" s="543">
        <v>0</v>
      </c>
      <c r="K220" s="228">
        <v>248</v>
      </c>
      <c r="L220" s="172"/>
    </row>
    <row r="221" spans="1:12" ht="17.25" thickBot="1">
      <c r="A221" s="1320"/>
      <c r="B221" s="1323"/>
      <c r="C221" s="538" t="s">
        <v>1010</v>
      </c>
      <c r="D221" s="550">
        <v>11079</v>
      </c>
      <c r="E221" s="550">
        <v>632</v>
      </c>
      <c r="F221" s="550">
        <v>2869</v>
      </c>
      <c r="G221" s="550">
        <v>1071</v>
      </c>
      <c r="H221" s="550">
        <v>5464</v>
      </c>
      <c r="I221" s="550">
        <v>808</v>
      </c>
      <c r="J221" s="550">
        <v>0</v>
      </c>
      <c r="K221" s="230">
        <v>235</v>
      </c>
      <c r="L221" s="172"/>
    </row>
  </sheetData>
  <mergeCells count="97">
    <mergeCell ref="B24:B26"/>
    <mergeCell ref="B27:B29"/>
    <mergeCell ref="A4:C5"/>
    <mergeCell ref="B54:B56"/>
    <mergeCell ref="B57:B59"/>
    <mergeCell ref="A30:A41"/>
    <mergeCell ref="B30:B32"/>
    <mergeCell ref="B33:B35"/>
    <mergeCell ref="B36:B38"/>
    <mergeCell ref="B39:B41"/>
    <mergeCell ref="B60:B62"/>
    <mergeCell ref="B63:B65"/>
    <mergeCell ref="A42:A53"/>
    <mergeCell ref="B42:B44"/>
    <mergeCell ref="B45:B47"/>
    <mergeCell ref="B48:B50"/>
    <mergeCell ref="B51:B53"/>
    <mergeCell ref="A66:A77"/>
    <mergeCell ref="B66:B68"/>
    <mergeCell ref="B69:B71"/>
    <mergeCell ref="B72:B74"/>
    <mergeCell ref="B75:B77"/>
    <mergeCell ref="A90:A95"/>
    <mergeCell ref="B90:B92"/>
    <mergeCell ref="B93:B95"/>
    <mergeCell ref="A78:A89"/>
    <mergeCell ref="B78:B80"/>
    <mergeCell ref="B81:B83"/>
    <mergeCell ref="B84:B86"/>
    <mergeCell ref="B87:B89"/>
    <mergeCell ref="A132:A137"/>
    <mergeCell ref="B132:B134"/>
    <mergeCell ref="B135:B137"/>
    <mergeCell ref="A126:A131"/>
    <mergeCell ref="A114:A125"/>
    <mergeCell ref="B114:B116"/>
    <mergeCell ref="B117:B119"/>
    <mergeCell ref="B120:B122"/>
    <mergeCell ref="B123:B125"/>
    <mergeCell ref="A138:A149"/>
    <mergeCell ref="B138:B140"/>
    <mergeCell ref="B141:B143"/>
    <mergeCell ref="B144:B146"/>
    <mergeCell ref="B147:B149"/>
    <mergeCell ref="A162:A167"/>
    <mergeCell ref="B162:B164"/>
    <mergeCell ref="B165:B167"/>
    <mergeCell ref="A150:A161"/>
    <mergeCell ref="B150:B152"/>
    <mergeCell ref="B153:B155"/>
    <mergeCell ref="B156:B158"/>
    <mergeCell ref="B159:B161"/>
    <mergeCell ref="B174:B176"/>
    <mergeCell ref="B177:B179"/>
    <mergeCell ref="B180:B182"/>
    <mergeCell ref="B183:B185"/>
    <mergeCell ref="A168:A173"/>
    <mergeCell ref="B168:B170"/>
    <mergeCell ref="B171:B173"/>
    <mergeCell ref="E4:K4"/>
    <mergeCell ref="A210:A221"/>
    <mergeCell ref="B210:B212"/>
    <mergeCell ref="B213:B215"/>
    <mergeCell ref="B216:B218"/>
    <mergeCell ref="B219:B221"/>
    <mergeCell ref="B204:B206"/>
    <mergeCell ref="B207:B209"/>
    <mergeCell ref="B198:B200"/>
    <mergeCell ref="B201:B203"/>
    <mergeCell ref="A186:A197"/>
    <mergeCell ref="B186:B188"/>
    <mergeCell ref="B189:B191"/>
    <mergeCell ref="B192:B194"/>
    <mergeCell ref="B195:B197"/>
    <mergeCell ref="A174:A185"/>
    <mergeCell ref="B99:B101"/>
    <mergeCell ref="A102:A113"/>
    <mergeCell ref="B102:B104"/>
    <mergeCell ref="B105:B107"/>
    <mergeCell ref="B108:B110"/>
    <mergeCell ref="B111:B113"/>
    <mergeCell ref="A1:K1"/>
    <mergeCell ref="D4:D5"/>
    <mergeCell ref="A18:A29"/>
    <mergeCell ref="A54:A65"/>
    <mergeCell ref="A198:A209"/>
    <mergeCell ref="B18:B20"/>
    <mergeCell ref="B21:B23"/>
    <mergeCell ref="A6:A17"/>
    <mergeCell ref="B6:B8"/>
    <mergeCell ref="B9:B11"/>
    <mergeCell ref="B12:B14"/>
    <mergeCell ref="B15:B17"/>
    <mergeCell ref="B126:B128"/>
    <mergeCell ref="B129:B131"/>
    <mergeCell ref="A96:A101"/>
    <mergeCell ref="B96:B98"/>
  </mergeCells>
  <phoneticPr fontId="9" type="noConversion"/>
  <pageMargins left="0.51" right="0.3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39"/>
  <sheetViews>
    <sheetView zoomScale="90" zoomScaleNormal="90" workbookViewId="0">
      <selection sqref="A1:K1"/>
    </sheetView>
  </sheetViews>
  <sheetFormatPr defaultRowHeight="16.5"/>
  <cols>
    <col min="1" max="1" width="6" style="83" customWidth="1"/>
    <col min="2" max="2" width="10.75" style="75" customWidth="1"/>
    <col min="3" max="3" width="4.875" style="78" customWidth="1"/>
    <col min="4" max="4" width="12.375" style="75" bestFit="1" customWidth="1"/>
    <col min="5" max="5" width="10.5" style="75" bestFit="1" customWidth="1"/>
    <col min="6" max="6" width="12.125" style="75" customWidth="1"/>
    <col min="7" max="7" width="11.25" style="75" customWidth="1"/>
    <col min="8" max="8" width="12.375" style="75" bestFit="1" customWidth="1"/>
    <col min="9" max="10" width="10.5" style="75" bestFit="1" customWidth="1"/>
    <col min="11" max="11" width="9.375" style="75" bestFit="1" customWidth="1"/>
    <col min="12" max="16384" width="9" style="75"/>
  </cols>
  <sheetData>
    <row r="1" spans="1:11" ht="26.25">
      <c r="A1" s="1333" t="s">
        <v>1208</v>
      </c>
      <c r="B1" s="1333"/>
      <c r="C1" s="1333"/>
      <c r="D1" s="1333"/>
      <c r="E1" s="1333"/>
      <c r="F1" s="1333"/>
      <c r="G1" s="1333"/>
      <c r="H1" s="1333"/>
      <c r="I1" s="1333"/>
      <c r="J1" s="1333"/>
      <c r="K1" s="1333"/>
    </row>
    <row r="2" spans="1:11" ht="16.5" customHeight="1">
      <c r="A2" s="76"/>
      <c r="C2" s="77"/>
      <c r="D2" s="78"/>
      <c r="E2" s="79"/>
      <c r="F2" s="79"/>
      <c r="G2" s="79"/>
      <c r="H2" s="79"/>
      <c r="I2" s="79"/>
      <c r="J2" s="79"/>
      <c r="K2" s="79"/>
    </row>
    <row r="3" spans="1:11" ht="17.25" thickBot="1">
      <c r="A3" s="80"/>
      <c r="C3" s="81"/>
      <c r="D3" s="81"/>
      <c r="F3" s="136" t="s">
        <v>1096</v>
      </c>
      <c r="K3" s="82" t="s">
        <v>200</v>
      </c>
    </row>
    <row r="4" spans="1:11">
      <c r="A4" s="1334" t="s">
        <v>11</v>
      </c>
      <c r="B4" s="1335"/>
      <c r="C4" s="1336"/>
      <c r="D4" s="1340" t="s">
        <v>274</v>
      </c>
      <c r="E4" s="1335"/>
      <c r="F4" s="1335"/>
      <c r="G4" s="1335"/>
      <c r="H4" s="1335"/>
      <c r="I4" s="1335"/>
      <c r="J4" s="1335"/>
      <c r="K4" s="1336"/>
    </row>
    <row r="5" spans="1:11" ht="48.75" customHeight="1" thickBot="1">
      <c r="A5" s="1337"/>
      <c r="B5" s="1338"/>
      <c r="C5" s="1339"/>
      <c r="D5" s="353" t="s">
        <v>3</v>
      </c>
      <c r="E5" s="189" t="s">
        <v>373</v>
      </c>
      <c r="F5" s="189" t="s">
        <v>513</v>
      </c>
      <c r="G5" s="189" t="s">
        <v>514</v>
      </c>
      <c r="H5" s="189" t="s">
        <v>515</v>
      </c>
      <c r="I5" s="189" t="s">
        <v>375</v>
      </c>
      <c r="J5" s="189" t="s">
        <v>374</v>
      </c>
      <c r="K5" s="131" t="s">
        <v>376</v>
      </c>
    </row>
    <row r="6" spans="1:11">
      <c r="A6" s="1341" t="s">
        <v>1028</v>
      </c>
      <c r="B6" s="1344" t="s">
        <v>997</v>
      </c>
      <c r="C6" s="278" t="s">
        <v>195</v>
      </c>
      <c r="D6" s="544">
        <v>1452813</v>
      </c>
      <c r="E6" s="544">
        <v>165743</v>
      </c>
      <c r="F6" s="544">
        <v>99715</v>
      </c>
      <c r="G6" s="544">
        <v>46858</v>
      </c>
      <c r="H6" s="544">
        <v>747598</v>
      </c>
      <c r="I6" s="544">
        <v>344007</v>
      </c>
      <c r="J6" s="544">
        <v>4127</v>
      </c>
      <c r="K6" s="280">
        <v>44765</v>
      </c>
    </row>
    <row r="7" spans="1:11">
      <c r="A7" s="1342"/>
      <c r="B7" s="1325"/>
      <c r="C7" s="536" t="s">
        <v>18</v>
      </c>
      <c r="D7" s="225">
        <v>750621</v>
      </c>
      <c r="E7" s="225">
        <v>85961</v>
      </c>
      <c r="F7" s="225">
        <v>52333</v>
      </c>
      <c r="G7" s="225">
        <v>24279</v>
      </c>
      <c r="H7" s="225">
        <v>385507</v>
      </c>
      <c r="I7" s="225">
        <v>177103</v>
      </c>
      <c r="J7" s="225">
        <v>2166</v>
      </c>
      <c r="K7" s="352">
        <v>23272</v>
      </c>
    </row>
    <row r="8" spans="1:11">
      <c r="A8" s="1342"/>
      <c r="B8" s="1326"/>
      <c r="C8" s="536" t="s">
        <v>196</v>
      </c>
      <c r="D8" s="225">
        <v>702192</v>
      </c>
      <c r="E8" s="225">
        <v>79782</v>
      </c>
      <c r="F8" s="225">
        <v>47382</v>
      </c>
      <c r="G8" s="225">
        <v>22579</v>
      </c>
      <c r="H8" s="225">
        <v>362091</v>
      </c>
      <c r="I8" s="225">
        <v>166904</v>
      </c>
      <c r="J8" s="225">
        <v>1961</v>
      </c>
      <c r="K8" s="352">
        <v>21493</v>
      </c>
    </row>
    <row r="9" spans="1:11">
      <c r="A9" s="1342"/>
      <c r="B9" s="1324" t="s">
        <v>1021</v>
      </c>
      <c r="C9" s="533" t="s">
        <v>195</v>
      </c>
      <c r="D9" s="545">
        <v>137117</v>
      </c>
      <c r="E9" s="545">
        <v>4057</v>
      </c>
      <c r="F9" s="545">
        <v>2850</v>
      </c>
      <c r="G9" s="545">
        <v>1103</v>
      </c>
      <c r="H9" s="545">
        <v>37502</v>
      </c>
      <c r="I9" s="545">
        <v>89838</v>
      </c>
      <c r="J9" s="545">
        <v>172</v>
      </c>
      <c r="K9" s="227">
        <v>1595</v>
      </c>
    </row>
    <row r="10" spans="1:11">
      <c r="A10" s="1342"/>
      <c r="B10" s="1325"/>
      <c r="C10" s="536" t="s">
        <v>18</v>
      </c>
      <c r="D10" s="225">
        <v>71692</v>
      </c>
      <c r="E10" s="225">
        <v>2109</v>
      </c>
      <c r="F10" s="225">
        <v>1430</v>
      </c>
      <c r="G10" s="225">
        <v>553</v>
      </c>
      <c r="H10" s="225">
        <v>19726</v>
      </c>
      <c r="I10" s="225">
        <v>46941</v>
      </c>
      <c r="J10" s="225">
        <v>98</v>
      </c>
      <c r="K10" s="352">
        <v>835</v>
      </c>
    </row>
    <row r="11" spans="1:11">
      <c r="A11" s="1342"/>
      <c r="B11" s="1326"/>
      <c r="C11" s="536" t="s">
        <v>196</v>
      </c>
      <c r="D11" s="225">
        <v>65425</v>
      </c>
      <c r="E11" s="225">
        <v>1948</v>
      </c>
      <c r="F11" s="225">
        <v>1420</v>
      </c>
      <c r="G11" s="225">
        <v>550</v>
      </c>
      <c r="H11" s="225">
        <v>17776</v>
      </c>
      <c r="I11" s="225">
        <v>42897</v>
      </c>
      <c r="J11" s="225">
        <v>74</v>
      </c>
      <c r="K11" s="352">
        <v>760</v>
      </c>
    </row>
    <row r="12" spans="1:11">
      <c r="A12" s="1342"/>
      <c r="B12" s="1324" t="s">
        <v>1022</v>
      </c>
      <c r="C12" s="533" t="s">
        <v>195</v>
      </c>
      <c r="D12" s="545">
        <v>308227</v>
      </c>
      <c r="E12" s="545">
        <v>21963</v>
      </c>
      <c r="F12" s="545">
        <v>13548</v>
      </c>
      <c r="G12" s="545">
        <v>5559</v>
      </c>
      <c r="H12" s="545">
        <v>124595</v>
      </c>
      <c r="I12" s="545">
        <v>133694</v>
      </c>
      <c r="J12" s="545">
        <v>556</v>
      </c>
      <c r="K12" s="227">
        <v>8312</v>
      </c>
    </row>
    <row r="13" spans="1:11">
      <c r="A13" s="1342"/>
      <c r="B13" s="1325"/>
      <c r="C13" s="536" t="s">
        <v>18</v>
      </c>
      <c r="D13" s="225">
        <v>158558</v>
      </c>
      <c r="E13" s="225">
        <v>11318</v>
      </c>
      <c r="F13" s="225">
        <v>7024</v>
      </c>
      <c r="G13" s="225">
        <v>2884</v>
      </c>
      <c r="H13" s="225">
        <v>64019</v>
      </c>
      <c r="I13" s="225">
        <v>68697</v>
      </c>
      <c r="J13" s="225">
        <v>265</v>
      </c>
      <c r="K13" s="352">
        <v>4351</v>
      </c>
    </row>
    <row r="14" spans="1:11">
      <c r="A14" s="1342"/>
      <c r="B14" s="1326"/>
      <c r="C14" s="536" t="s">
        <v>196</v>
      </c>
      <c r="D14" s="225">
        <v>149669</v>
      </c>
      <c r="E14" s="225">
        <v>10645</v>
      </c>
      <c r="F14" s="225">
        <v>6524</v>
      </c>
      <c r="G14" s="225">
        <v>2675</v>
      </c>
      <c r="H14" s="225">
        <v>60576</v>
      </c>
      <c r="I14" s="225">
        <v>64997</v>
      </c>
      <c r="J14" s="225">
        <v>291</v>
      </c>
      <c r="K14" s="352">
        <v>3961</v>
      </c>
    </row>
    <row r="15" spans="1:11">
      <c r="A15" s="1342"/>
      <c r="B15" s="1324" t="s">
        <v>1023</v>
      </c>
      <c r="C15" s="533" t="s">
        <v>195</v>
      </c>
      <c r="D15" s="545">
        <v>419252</v>
      </c>
      <c r="E15" s="545">
        <v>36979</v>
      </c>
      <c r="F15" s="545">
        <v>24949</v>
      </c>
      <c r="G15" s="545">
        <v>10528</v>
      </c>
      <c r="H15" s="545">
        <v>217816</v>
      </c>
      <c r="I15" s="545">
        <v>116911</v>
      </c>
      <c r="J15" s="545">
        <v>1116</v>
      </c>
      <c r="K15" s="227">
        <v>10953</v>
      </c>
    </row>
    <row r="16" spans="1:11">
      <c r="A16" s="1342"/>
      <c r="B16" s="1325"/>
      <c r="C16" s="536" t="s">
        <v>18</v>
      </c>
      <c r="D16" s="225">
        <v>215384</v>
      </c>
      <c r="E16" s="225">
        <v>19006</v>
      </c>
      <c r="F16" s="225">
        <v>13023</v>
      </c>
      <c r="G16" s="225">
        <v>5478</v>
      </c>
      <c r="H16" s="225">
        <v>111994</v>
      </c>
      <c r="I16" s="225">
        <v>59604</v>
      </c>
      <c r="J16" s="225">
        <v>592</v>
      </c>
      <c r="K16" s="352">
        <v>5687</v>
      </c>
    </row>
    <row r="17" spans="1:11">
      <c r="A17" s="1342"/>
      <c r="B17" s="1326"/>
      <c r="C17" s="536" t="s">
        <v>196</v>
      </c>
      <c r="D17" s="225">
        <v>203868</v>
      </c>
      <c r="E17" s="225">
        <v>17973</v>
      </c>
      <c r="F17" s="225">
        <v>11926</v>
      </c>
      <c r="G17" s="225">
        <v>5050</v>
      </c>
      <c r="H17" s="225">
        <v>105822</v>
      </c>
      <c r="I17" s="225">
        <v>57307</v>
      </c>
      <c r="J17" s="225">
        <v>524</v>
      </c>
      <c r="K17" s="352">
        <v>5266</v>
      </c>
    </row>
    <row r="18" spans="1:11">
      <c r="A18" s="1342"/>
      <c r="B18" s="1324" t="s">
        <v>1024</v>
      </c>
      <c r="C18" s="533" t="s">
        <v>195</v>
      </c>
      <c r="D18" s="545">
        <v>253294</v>
      </c>
      <c r="E18" s="545">
        <v>37392</v>
      </c>
      <c r="F18" s="545">
        <v>23269</v>
      </c>
      <c r="G18" s="545">
        <v>10870</v>
      </c>
      <c r="H18" s="545">
        <v>168201</v>
      </c>
      <c r="I18" s="545">
        <v>2540</v>
      </c>
      <c r="J18" s="545">
        <v>837</v>
      </c>
      <c r="K18" s="227">
        <v>10185</v>
      </c>
    </row>
    <row r="19" spans="1:11">
      <c r="A19" s="1342"/>
      <c r="B19" s="1325"/>
      <c r="C19" s="536" t="s">
        <v>18</v>
      </c>
      <c r="D19" s="225">
        <v>131078</v>
      </c>
      <c r="E19" s="225">
        <v>19443</v>
      </c>
      <c r="F19" s="225">
        <v>12114</v>
      </c>
      <c r="G19" s="225">
        <v>5698</v>
      </c>
      <c r="H19" s="225">
        <v>86788</v>
      </c>
      <c r="I19" s="225">
        <v>1324</v>
      </c>
      <c r="J19" s="225">
        <v>443</v>
      </c>
      <c r="K19" s="352">
        <v>5268</v>
      </c>
    </row>
    <row r="20" spans="1:11">
      <c r="A20" s="1342"/>
      <c r="B20" s="1326"/>
      <c r="C20" s="536" t="s">
        <v>196</v>
      </c>
      <c r="D20" s="225">
        <v>122216</v>
      </c>
      <c r="E20" s="225">
        <v>17949</v>
      </c>
      <c r="F20" s="225">
        <v>11155</v>
      </c>
      <c r="G20" s="225">
        <v>5172</v>
      </c>
      <c r="H20" s="225">
        <v>81413</v>
      </c>
      <c r="I20" s="225">
        <v>1216</v>
      </c>
      <c r="J20" s="225">
        <v>394</v>
      </c>
      <c r="K20" s="352">
        <v>4917</v>
      </c>
    </row>
    <row r="21" spans="1:11">
      <c r="A21" s="1342"/>
      <c r="B21" s="1324" t="s">
        <v>1025</v>
      </c>
      <c r="C21" s="533" t="s">
        <v>195</v>
      </c>
      <c r="D21" s="545">
        <v>180249</v>
      </c>
      <c r="E21" s="545">
        <v>34134</v>
      </c>
      <c r="F21" s="545">
        <v>17868</v>
      </c>
      <c r="G21" s="545">
        <v>9323</v>
      </c>
      <c r="H21" s="545">
        <v>109660</v>
      </c>
      <c r="I21" s="545">
        <v>589</v>
      </c>
      <c r="J21" s="545">
        <v>790</v>
      </c>
      <c r="K21" s="227">
        <v>7885</v>
      </c>
    </row>
    <row r="22" spans="1:11">
      <c r="A22" s="1342"/>
      <c r="B22" s="1325"/>
      <c r="C22" s="536" t="s">
        <v>18</v>
      </c>
      <c r="D22" s="225">
        <v>93758</v>
      </c>
      <c r="E22" s="225">
        <v>17887</v>
      </c>
      <c r="F22" s="225">
        <v>9354</v>
      </c>
      <c r="G22" s="225">
        <v>4811</v>
      </c>
      <c r="H22" s="225">
        <v>56823</v>
      </c>
      <c r="I22" s="225">
        <v>312</v>
      </c>
      <c r="J22" s="225">
        <v>426</v>
      </c>
      <c r="K22" s="352">
        <v>4145</v>
      </c>
    </row>
    <row r="23" spans="1:11">
      <c r="A23" s="1342"/>
      <c r="B23" s="1326"/>
      <c r="C23" s="536" t="s">
        <v>196</v>
      </c>
      <c r="D23" s="225">
        <v>86491</v>
      </c>
      <c r="E23" s="225">
        <v>16247</v>
      </c>
      <c r="F23" s="225">
        <v>8514</v>
      </c>
      <c r="G23" s="225">
        <v>4512</v>
      </c>
      <c r="H23" s="225">
        <v>52837</v>
      </c>
      <c r="I23" s="225">
        <v>277</v>
      </c>
      <c r="J23" s="225">
        <v>364</v>
      </c>
      <c r="K23" s="352">
        <v>3740</v>
      </c>
    </row>
    <row r="24" spans="1:11">
      <c r="A24" s="1342"/>
      <c r="B24" s="1324" t="s">
        <v>1026</v>
      </c>
      <c r="C24" s="533" t="s">
        <v>195</v>
      </c>
      <c r="D24" s="545">
        <v>147278</v>
      </c>
      <c r="E24" s="545">
        <v>29816</v>
      </c>
      <c r="F24" s="545">
        <v>15259</v>
      </c>
      <c r="G24" s="545">
        <v>7903</v>
      </c>
      <c r="H24" s="545">
        <v>87561</v>
      </c>
      <c r="I24" s="545">
        <v>382</v>
      </c>
      <c r="J24" s="545">
        <v>636</v>
      </c>
      <c r="K24" s="227">
        <v>5721</v>
      </c>
    </row>
    <row r="25" spans="1:11">
      <c r="A25" s="1342"/>
      <c r="B25" s="1325"/>
      <c r="C25" s="536" t="s">
        <v>18</v>
      </c>
      <c r="D25" s="225">
        <v>76059</v>
      </c>
      <c r="E25" s="225">
        <v>15421</v>
      </c>
      <c r="F25" s="225">
        <v>8125</v>
      </c>
      <c r="G25" s="225">
        <v>4052</v>
      </c>
      <c r="H25" s="225">
        <v>45002</v>
      </c>
      <c r="I25" s="225">
        <v>199</v>
      </c>
      <c r="J25" s="225">
        <v>333</v>
      </c>
      <c r="K25" s="352">
        <v>2927</v>
      </c>
    </row>
    <row r="26" spans="1:11">
      <c r="A26" s="1342"/>
      <c r="B26" s="1326"/>
      <c r="C26" s="536" t="s">
        <v>196</v>
      </c>
      <c r="D26" s="225">
        <v>71219</v>
      </c>
      <c r="E26" s="225">
        <v>14395</v>
      </c>
      <c r="F26" s="225">
        <v>7134</v>
      </c>
      <c r="G26" s="225">
        <v>3851</v>
      </c>
      <c r="H26" s="225">
        <v>42559</v>
      </c>
      <c r="I26" s="225">
        <v>183</v>
      </c>
      <c r="J26" s="225">
        <v>303</v>
      </c>
      <c r="K26" s="352">
        <v>2794</v>
      </c>
    </row>
    <row r="27" spans="1:11" ht="16.5" customHeight="1">
      <c r="A27" s="1342"/>
      <c r="B27" s="1324" t="s">
        <v>1027</v>
      </c>
      <c r="C27" s="533" t="s">
        <v>195</v>
      </c>
      <c r="D27" s="545">
        <v>7396</v>
      </c>
      <c r="E27" s="545">
        <v>1402</v>
      </c>
      <c r="F27" s="545">
        <v>1972</v>
      </c>
      <c r="G27" s="545">
        <v>1572</v>
      </c>
      <c r="H27" s="545">
        <v>2263</v>
      </c>
      <c r="I27" s="545">
        <v>53</v>
      </c>
      <c r="J27" s="545">
        <v>20</v>
      </c>
      <c r="K27" s="227">
        <v>114</v>
      </c>
    </row>
    <row r="28" spans="1:11">
      <c r="A28" s="1342"/>
      <c r="B28" s="1325"/>
      <c r="C28" s="536" t="s">
        <v>18</v>
      </c>
      <c r="D28" s="225">
        <v>4092</v>
      </c>
      <c r="E28" s="225">
        <v>777</v>
      </c>
      <c r="F28" s="225">
        <v>1263</v>
      </c>
      <c r="G28" s="225">
        <v>803</v>
      </c>
      <c r="H28" s="225">
        <v>1155</v>
      </c>
      <c r="I28" s="225">
        <v>26</v>
      </c>
      <c r="J28" s="225">
        <v>9</v>
      </c>
      <c r="K28" s="352">
        <v>59</v>
      </c>
    </row>
    <row r="29" spans="1:11" ht="17.25" thickBot="1">
      <c r="A29" s="1343"/>
      <c r="B29" s="1345"/>
      <c r="C29" s="373" t="s">
        <v>196</v>
      </c>
      <c r="D29" s="374">
        <v>3304</v>
      </c>
      <c r="E29" s="374">
        <v>625</v>
      </c>
      <c r="F29" s="374">
        <v>709</v>
      </c>
      <c r="G29" s="374">
        <v>769</v>
      </c>
      <c r="H29" s="374">
        <v>1108</v>
      </c>
      <c r="I29" s="374">
        <v>27</v>
      </c>
      <c r="J29" s="374">
        <v>11</v>
      </c>
      <c r="K29" s="375">
        <v>55</v>
      </c>
    </row>
    <row r="30" spans="1:11" ht="16.5" customHeight="1">
      <c r="A30" s="1265" t="s">
        <v>1030</v>
      </c>
      <c r="B30" s="1325" t="s">
        <v>1133</v>
      </c>
      <c r="C30" s="535" t="s">
        <v>1134</v>
      </c>
      <c r="D30" s="559">
        <v>238103</v>
      </c>
      <c r="E30" s="559">
        <v>62556</v>
      </c>
      <c r="F30" s="559">
        <v>2088</v>
      </c>
      <c r="G30" s="559">
        <v>6327</v>
      </c>
      <c r="H30" s="559">
        <v>105478</v>
      </c>
      <c r="I30" s="559">
        <v>50061</v>
      </c>
      <c r="J30" s="559">
        <v>752</v>
      </c>
      <c r="K30" s="231">
        <v>10841</v>
      </c>
    </row>
    <row r="31" spans="1:11">
      <c r="A31" s="1265"/>
      <c r="B31" s="1325"/>
      <c r="C31" s="536" t="s">
        <v>18</v>
      </c>
      <c r="D31" s="225">
        <v>122662</v>
      </c>
      <c r="E31" s="225">
        <v>32377</v>
      </c>
      <c r="F31" s="225">
        <v>1079</v>
      </c>
      <c r="G31" s="225">
        <v>3222</v>
      </c>
      <c r="H31" s="225">
        <v>54183</v>
      </c>
      <c r="I31" s="225">
        <v>25700</v>
      </c>
      <c r="J31" s="225">
        <v>406</v>
      </c>
      <c r="K31" s="352">
        <v>5695</v>
      </c>
    </row>
    <row r="32" spans="1:11">
      <c r="A32" s="1265"/>
      <c r="B32" s="1326"/>
      <c r="C32" s="536" t="s">
        <v>196</v>
      </c>
      <c r="D32" s="225">
        <v>115441</v>
      </c>
      <c r="E32" s="225">
        <v>30179</v>
      </c>
      <c r="F32" s="225">
        <v>1009</v>
      </c>
      <c r="G32" s="225">
        <v>3105</v>
      </c>
      <c r="H32" s="225">
        <v>51295</v>
      </c>
      <c r="I32" s="225">
        <v>24361</v>
      </c>
      <c r="J32" s="225">
        <v>346</v>
      </c>
      <c r="K32" s="352">
        <v>5146</v>
      </c>
    </row>
    <row r="33" spans="1:11">
      <c r="A33" s="1265"/>
      <c r="B33" s="1315" t="s">
        <v>1014</v>
      </c>
      <c r="C33" s="524" t="s">
        <v>195</v>
      </c>
      <c r="D33" s="543">
        <v>21170</v>
      </c>
      <c r="E33" s="543">
        <v>1876</v>
      </c>
      <c r="F33" s="543">
        <v>10</v>
      </c>
      <c r="G33" s="543">
        <v>113</v>
      </c>
      <c r="H33" s="543">
        <v>5383</v>
      </c>
      <c r="I33" s="543">
        <v>13419</v>
      </c>
      <c r="J33" s="543">
        <v>25</v>
      </c>
      <c r="K33" s="228">
        <v>344</v>
      </c>
    </row>
    <row r="34" spans="1:11">
      <c r="A34" s="1265"/>
      <c r="B34" s="1316"/>
      <c r="C34" s="524" t="s">
        <v>18</v>
      </c>
      <c r="D34" s="543">
        <v>10996</v>
      </c>
      <c r="E34" s="543">
        <v>987</v>
      </c>
      <c r="F34" s="543">
        <v>6</v>
      </c>
      <c r="G34" s="543">
        <v>43</v>
      </c>
      <c r="H34" s="543">
        <v>2819</v>
      </c>
      <c r="I34" s="543">
        <v>6954</v>
      </c>
      <c r="J34" s="543">
        <v>15</v>
      </c>
      <c r="K34" s="228">
        <v>172</v>
      </c>
    </row>
    <row r="35" spans="1:11">
      <c r="A35" s="1265"/>
      <c r="B35" s="1317"/>
      <c r="C35" s="524" t="s">
        <v>196</v>
      </c>
      <c r="D35" s="543">
        <v>10174</v>
      </c>
      <c r="E35" s="543">
        <v>889</v>
      </c>
      <c r="F35" s="543">
        <v>4</v>
      </c>
      <c r="G35" s="543">
        <v>70</v>
      </c>
      <c r="H35" s="543">
        <v>2564</v>
      </c>
      <c r="I35" s="543">
        <v>6465</v>
      </c>
      <c r="J35" s="543">
        <v>10</v>
      </c>
      <c r="K35" s="228">
        <v>172</v>
      </c>
    </row>
    <row r="36" spans="1:11" ht="16.5" customHeight="1">
      <c r="A36" s="1265"/>
      <c r="B36" s="1315" t="s">
        <v>1015</v>
      </c>
      <c r="C36" s="524" t="s">
        <v>195</v>
      </c>
      <c r="D36" s="543">
        <v>48594</v>
      </c>
      <c r="E36" s="543">
        <v>8655</v>
      </c>
      <c r="F36" s="543">
        <v>181</v>
      </c>
      <c r="G36" s="543">
        <v>664</v>
      </c>
      <c r="H36" s="543">
        <v>17633</v>
      </c>
      <c r="I36" s="543">
        <v>19160</v>
      </c>
      <c r="J36" s="543">
        <v>114</v>
      </c>
      <c r="K36" s="228">
        <v>2187</v>
      </c>
    </row>
    <row r="37" spans="1:11">
      <c r="A37" s="1265"/>
      <c r="B37" s="1316"/>
      <c r="C37" s="524" t="s">
        <v>18</v>
      </c>
      <c r="D37" s="543">
        <v>24956</v>
      </c>
      <c r="E37" s="543">
        <v>4460</v>
      </c>
      <c r="F37" s="543">
        <v>97</v>
      </c>
      <c r="G37" s="543">
        <v>341</v>
      </c>
      <c r="H37" s="543">
        <v>8981</v>
      </c>
      <c r="I37" s="543">
        <v>9854</v>
      </c>
      <c r="J37" s="543">
        <v>56</v>
      </c>
      <c r="K37" s="228">
        <v>1167</v>
      </c>
    </row>
    <row r="38" spans="1:11">
      <c r="A38" s="1265"/>
      <c r="B38" s="1317"/>
      <c r="C38" s="524" t="s">
        <v>196</v>
      </c>
      <c r="D38" s="543">
        <v>23638</v>
      </c>
      <c r="E38" s="543">
        <v>4195</v>
      </c>
      <c r="F38" s="543">
        <v>84</v>
      </c>
      <c r="G38" s="543">
        <v>323</v>
      </c>
      <c r="H38" s="543">
        <v>8652</v>
      </c>
      <c r="I38" s="543">
        <v>9306</v>
      </c>
      <c r="J38" s="543">
        <v>58</v>
      </c>
      <c r="K38" s="228">
        <v>1020</v>
      </c>
    </row>
    <row r="39" spans="1:11">
      <c r="A39" s="1265"/>
      <c r="B39" s="1315" t="s">
        <v>1016</v>
      </c>
      <c r="C39" s="524" t="s">
        <v>195</v>
      </c>
      <c r="D39" s="543">
        <v>65574</v>
      </c>
      <c r="E39" s="543">
        <v>12947</v>
      </c>
      <c r="F39" s="543">
        <v>343</v>
      </c>
      <c r="G39" s="543">
        <v>1251</v>
      </c>
      <c r="H39" s="543">
        <v>30986</v>
      </c>
      <c r="I39" s="543">
        <v>17124</v>
      </c>
      <c r="J39" s="543">
        <v>212</v>
      </c>
      <c r="K39" s="228">
        <v>2711</v>
      </c>
    </row>
    <row r="40" spans="1:11">
      <c r="A40" s="1265"/>
      <c r="B40" s="1316"/>
      <c r="C40" s="524" t="s">
        <v>18</v>
      </c>
      <c r="D40" s="543">
        <v>33642</v>
      </c>
      <c r="E40" s="543">
        <v>6694</v>
      </c>
      <c r="F40" s="543">
        <v>168</v>
      </c>
      <c r="G40" s="543">
        <v>658</v>
      </c>
      <c r="H40" s="543">
        <v>15897</v>
      </c>
      <c r="I40" s="543">
        <v>8701</v>
      </c>
      <c r="J40" s="543">
        <v>106</v>
      </c>
      <c r="K40" s="228">
        <v>1418</v>
      </c>
    </row>
    <row r="41" spans="1:11">
      <c r="A41" s="1265"/>
      <c r="B41" s="1317"/>
      <c r="C41" s="524" t="s">
        <v>196</v>
      </c>
      <c r="D41" s="543">
        <v>31932</v>
      </c>
      <c r="E41" s="543">
        <v>6253</v>
      </c>
      <c r="F41" s="543">
        <v>175</v>
      </c>
      <c r="G41" s="543">
        <v>593</v>
      </c>
      <c r="H41" s="543">
        <v>15089</v>
      </c>
      <c r="I41" s="543">
        <v>8423</v>
      </c>
      <c r="J41" s="543">
        <v>106</v>
      </c>
      <c r="K41" s="228">
        <v>1293</v>
      </c>
    </row>
    <row r="42" spans="1:11">
      <c r="A42" s="1265"/>
      <c r="B42" s="1315" t="s">
        <v>1017</v>
      </c>
      <c r="C42" s="524" t="s">
        <v>195</v>
      </c>
      <c r="D42" s="543">
        <v>41259</v>
      </c>
      <c r="E42" s="543">
        <v>13351</v>
      </c>
      <c r="F42" s="543">
        <v>459</v>
      </c>
      <c r="G42" s="543">
        <v>1154</v>
      </c>
      <c r="H42" s="543">
        <v>23474</v>
      </c>
      <c r="I42" s="543">
        <v>265</v>
      </c>
      <c r="J42" s="543">
        <v>159</v>
      </c>
      <c r="K42" s="228">
        <v>2397</v>
      </c>
    </row>
    <row r="43" spans="1:11">
      <c r="A43" s="1265"/>
      <c r="B43" s="1316"/>
      <c r="C43" s="524" t="s">
        <v>18</v>
      </c>
      <c r="D43" s="543">
        <v>21369</v>
      </c>
      <c r="E43" s="543">
        <v>6902</v>
      </c>
      <c r="F43" s="543">
        <v>241</v>
      </c>
      <c r="G43" s="543">
        <v>603</v>
      </c>
      <c r="H43" s="543">
        <v>12138</v>
      </c>
      <c r="I43" s="543">
        <v>143</v>
      </c>
      <c r="J43" s="543">
        <v>95</v>
      </c>
      <c r="K43" s="228">
        <v>1247</v>
      </c>
    </row>
    <row r="44" spans="1:11">
      <c r="A44" s="1265"/>
      <c r="B44" s="1317"/>
      <c r="C44" s="524" t="s">
        <v>196</v>
      </c>
      <c r="D44" s="543">
        <v>19890</v>
      </c>
      <c r="E44" s="543">
        <v>6449</v>
      </c>
      <c r="F44" s="543">
        <v>218</v>
      </c>
      <c r="G44" s="543">
        <v>551</v>
      </c>
      <c r="H44" s="543">
        <v>11336</v>
      </c>
      <c r="I44" s="543">
        <v>122</v>
      </c>
      <c r="J44" s="543">
        <v>64</v>
      </c>
      <c r="K44" s="228">
        <v>1150</v>
      </c>
    </row>
    <row r="45" spans="1:11">
      <c r="A45" s="1265"/>
      <c r="B45" s="1315" t="s">
        <v>1018</v>
      </c>
      <c r="C45" s="524" t="s">
        <v>195</v>
      </c>
      <c r="D45" s="543">
        <v>31607</v>
      </c>
      <c r="E45" s="543">
        <v>12922</v>
      </c>
      <c r="F45" s="543">
        <v>506</v>
      </c>
      <c r="G45" s="543">
        <v>950</v>
      </c>
      <c r="H45" s="543">
        <v>15224</v>
      </c>
      <c r="I45" s="543">
        <v>63</v>
      </c>
      <c r="J45" s="543">
        <v>129</v>
      </c>
      <c r="K45" s="228">
        <v>1813</v>
      </c>
    </row>
    <row r="46" spans="1:11">
      <c r="A46" s="1265"/>
      <c r="B46" s="1316"/>
      <c r="C46" s="524" t="s">
        <v>18</v>
      </c>
      <c r="D46" s="543">
        <v>16290</v>
      </c>
      <c r="E46" s="543">
        <v>6711</v>
      </c>
      <c r="F46" s="543">
        <v>263</v>
      </c>
      <c r="G46" s="543">
        <v>468</v>
      </c>
      <c r="H46" s="543">
        <v>7785</v>
      </c>
      <c r="I46" s="543">
        <v>32</v>
      </c>
      <c r="J46" s="543">
        <v>72</v>
      </c>
      <c r="K46" s="228">
        <v>959</v>
      </c>
    </row>
    <row r="47" spans="1:11">
      <c r="A47" s="1265"/>
      <c r="B47" s="1317"/>
      <c r="C47" s="524" t="s">
        <v>196</v>
      </c>
      <c r="D47" s="543">
        <v>15317</v>
      </c>
      <c r="E47" s="543">
        <v>6211</v>
      </c>
      <c r="F47" s="543">
        <v>243</v>
      </c>
      <c r="G47" s="543">
        <v>482</v>
      </c>
      <c r="H47" s="543">
        <v>7439</v>
      </c>
      <c r="I47" s="543">
        <v>31</v>
      </c>
      <c r="J47" s="543">
        <v>57</v>
      </c>
      <c r="K47" s="228">
        <v>854</v>
      </c>
    </row>
    <row r="48" spans="1:11">
      <c r="A48" s="1265"/>
      <c r="B48" s="1315" t="s">
        <v>1019</v>
      </c>
      <c r="C48" s="524" t="s">
        <v>195</v>
      </c>
      <c r="D48" s="543">
        <v>26885</v>
      </c>
      <c r="E48" s="543">
        <v>11792</v>
      </c>
      <c r="F48" s="543">
        <v>423</v>
      </c>
      <c r="G48" s="543">
        <v>882</v>
      </c>
      <c r="H48" s="543">
        <v>12319</v>
      </c>
      <c r="I48" s="543">
        <v>23</v>
      </c>
      <c r="J48" s="543">
        <v>113</v>
      </c>
      <c r="K48" s="228">
        <v>1333</v>
      </c>
    </row>
    <row r="49" spans="1:11">
      <c r="A49" s="1265"/>
      <c r="B49" s="1316"/>
      <c r="C49" s="524" t="s">
        <v>18</v>
      </c>
      <c r="D49" s="543">
        <v>13848</v>
      </c>
      <c r="E49" s="543">
        <v>6091</v>
      </c>
      <c r="F49" s="543">
        <v>217</v>
      </c>
      <c r="G49" s="543">
        <v>449</v>
      </c>
      <c r="H49" s="543">
        <v>6313</v>
      </c>
      <c r="I49" s="543">
        <v>14</v>
      </c>
      <c r="J49" s="543">
        <v>62</v>
      </c>
      <c r="K49" s="228">
        <v>702</v>
      </c>
    </row>
    <row r="50" spans="1:11">
      <c r="A50" s="1265"/>
      <c r="B50" s="1317"/>
      <c r="C50" s="524" t="s">
        <v>196</v>
      </c>
      <c r="D50" s="543">
        <v>13037</v>
      </c>
      <c r="E50" s="543">
        <v>5701</v>
      </c>
      <c r="F50" s="543">
        <v>206</v>
      </c>
      <c r="G50" s="543">
        <v>433</v>
      </c>
      <c r="H50" s="543">
        <v>6006</v>
      </c>
      <c r="I50" s="543">
        <v>9</v>
      </c>
      <c r="J50" s="543">
        <v>51</v>
      </c>
      <c r="K50" s="228">
        <v>631</v>
      </c>
    </row>
    <row r="51" spans="1:11">
      <c r="A51" s="1265"/>
      <c r="B51" s="1315" t="s">
        <v>1020</v>
      </c>
      <c r="C51" s="524" t="s">
        <v>195</v>
      </c>
      <c r="D51" s="543">
        <v>3014</v>
      </c>
      <c r="E51" s="543">
        <v>1013</v>
      </c>
      <c r="F51" s="543">
        <v>166</v>
      </c>
      <c r="G51" s="543">
        <v>1313</v>
      </c>
      <c r="H51" s="543">
        <v>459</v>
      </c>
      <c r="I51" s="543">
        <v>7</v>
      </c>
      <c r="J51" s="543">
        <v>0</v>
      </c>
      <c r="K51" s="228">
        <v>56</v>
      </c>
    </row>
    <row r="52" spans="1:11">
      <c r="A52" s="1265"/>
      <c r="B52" s="1316"/>
      <c r="C52" s="524" t="s">
        <v>18</v>
      </c>
      <c r="D52" s="543">
        <v>1561</v>
      </c>
      <c r="E52" s="543">
        <v>532</v>
      </c>
      <c r="F52" s="543">
        <v>87</v>
      </c>
      <c r="G52" s="543">
        <v>660</v>
      </c>
      <c r="H52" s="543">
        <v>250</v>
      </c>
      <c r="I52" s="543">
        <v>2</v>
      </c>
      <c r="J52" s="543">
        <v>0</v>
      </c>
      <c r="K52" s="228">
        <v>30</v>
      </c>
    </row>
    <row r="53" spans="1:11">
      <c r="A53" s="1263"/>
      <c r="B53" s="1317"/>
      <c r="C53" s="524" t="s">
        <v>196</v>
      </c>
      <c r="D53" s="543">
        <v>1453</v>
      </c>
      <c r="E53" s="543">
        <v>481</v>
      </c>
      <c r="F53" s="543">
        <v>79</v>
      </c>
      <c r="G53" s="543">
        <v>653</v>
      </c>
      <c r="H53" s="543">
        <v>209</v>
      </c>
      <c r="I53" s="543">
        <v>5</v>
      </c>
      <c r="J53" s="543">
        <v>0</v>
      </c>
      <c r="K53" s="228">
        <v>26</v>
      </c>
    </row>
    <row r="54" spans="1:11" ht="16.5" customHeight="1">
      <c r="A54" s="1264" t="s">
        <v>1031</v>
      </c>
      <c r="B54" s="1332" t="s">
        <v>997</v>
      </c>
      <c r="C54" s="275" t="s">
        <v>1029</v>
      </c>
      <c r="D54" s="223">
        <v>74003</v>
      </c>
      <c r="E54" s="223">
        <v>10841</v>
      </c>
      <c r="F54" s="223">
        <v>5697</v>
      </c>
      <c r="G54" s="223">
        <v>2477</v>
      </c>
      <c r="H54" s="223">
        <v>39627</v>
      </c>
      <c r="I54" s="223">
        <v>13582</v>
      </c>
      <c r="J54" s="223">
        <v>231</v>
      </c>
      <c r="K54" s="227">
        <v>1548</v>
      </c>
    </row>
    <row r="55" spans="1:11">
      <c r="A55" s="1265"/>
      <c r="B55" s="1332"/>
      <c r="C55" s="273" t="s">
        <v>18</v>
      </c>
      <c r="D55" s="225">
        <v>38291</v>
      </c>
      <c r="E55" s="225">
        <v>5602</v>
      </c>
      <c r="F55" s="225">
        <v>3039</v>
      </c>
      <c r="G55" s="225">
        <v>1297</v>
      </c>
      <c r="H55" s="225">
        <v>20454</v>
      </c>
      <c r="I55" s="225">
        <v>6964</v>
      </c>
      <c r="J55" s="225">
        <v>123</v>
      </c>
      <c r="K55" s="352">
        <v>812</v>
      </c>
    </row>
    <row r="56" spans="1:11">
      <c r="A56" s="1265"/>
      <c r="B56" s="1332"/>
      <c r="C56" s="273" t="s">
        <v>196</v>
      </c>
      <c r="D56" s="225">
        <v>35712</v>
      </c>
      <c r="E56" s="225">
        <v>5239</v>
      </c>
      <c r="F56" s="225">
        <v>2658</v>
      </c>
      <c r="G56" s="225">
        <v>1180</v>
      </c>
      <c r="H56" s="225">
        <v>19173</v>
      </c>
      <c r="I56" s="225">
        <v>6618</v>
      </c>
      <c r="J56" s="225">
        <v>108</v>
      </c>
      <c r="K56" s="352">
        <v>736</v>
      </c>
    </row>
    <row r="57" spans="1:11">
      <c r="A57" s="1265"/>
      <c r="B57" s="1331" t="s">
        <v>1014</v>
      </c>
      <c r="C57" s="274" t="s">
        <v>195</v>
      </c>
      <c r="D57" s="224">
        <v>5618</v>
      </c>
      <c r="E57" s="224">
        <v>74</v>
      </c>
      <c r="F57" s="224">
        <v>151</v>
      </c>
      <c r="G57" s="224">
        <v>48</v>
      </c>
      <c r="H57" s="224">
        <v>2274</v>
      </c>
      <c r="I57" s="224">
        <v>3023</v>
      </c>
      <c r="J57" s="224">
        <v>6</v>
      </c>
      <c r="K57" s="228">
        <v>42</v>
      </c>
    </row>
    <row r="58" spans="1:11">
      <c r="A58" s="1265"/>
      <c r="B58" s="1331"/>
      <c r="C58" s="274" t="s">
        <v>18</v>
      </c>
      <c r="D58" s="224">
        <v>3006</v>
      </c>
      <c r="E58" s="224">
        <v>44</v>
      </c>
      <c r="F58" s="224">
        <v>84</v>
      </c>
      <c r="G58" s="224">
        <v>22</v>
      </c>
      <c r="H58" s="224">
        <v>1231</v>
      </c>
      <c r="I58" s="224">
        <v>1603</v>
      </c>
      <c r="J58" s="224">
        <v>3</v>
      </c>
      <c r="K58" s="228">
        <v>19</v>
      </c>
    </row>
    <row r="59" spans="1:11">
      <c r="A59" s="1265"/>
      <c r="B59" s="1331"/>
      <c r="C59" s="274" t="s">
        <v>196</v>
      </c>
      <c r="D59" s="224">
        <v>2612</v>
      </c>
      <c r="E59" s="224">
        <v>30</v>
      </c>
      <c r="F59" s="224">
        <v>67</v>
      </c>
      <c r="G59" s="224">
        <v>26</v>
      </c>
      <c r="H59" s="224">
        <v>1043</v>
      </c>
      <c r="I59" s="224">
        <v>1420</v>
      </c>
      <c r="J59" s="224">
        <v>3</v>
      </c>
      <c r="K59" s="228">
        <v>23</v>
      </c>
    </row>
    <row r="60" spans="1:11">
      <c r="A60" s="1265"/>
      <c r="B60" s="1331" t="s">
        <v>1015</v>
      </c>
      <c r="C60" s="274" t="s">
        <v>195</v>
      </c>
      <c r="D60" s="224">
        <v>16683</v>
      </c>
      <c r="E60" s="224">
        <v>1229</v>
      </c>
      <c r="F60" s="224">
        <v>829</v>
      </c>
      <c r="G60" s="224">
        <v>291</v>
      </c>
      <c r="H60" s="224">
        <v>8383</v>
      </c>
      <c r="I60" s="224">
        <v>5633</v>
      </c>
      <c r="J60" s="224">
        <v>33</v>
      </c>
      <c r="K60" s="228">
        <v>285</v>
      </c>
    </row>
    <row r="61" spans="1:11">
      <c r="A61" s="1265"/>
      <c r="B61" s="1331"/>
      <c r="C61" s="274" t="s">
        <v>18</v>
      </c>
      <c r="D61" s="224">
        <v>8522</v>
      </c>
      <c r="E61" s="224">
        <v>639</v>
      </c>
      <c r="F61" s="224">
        <v>427</v>
      </c>
      <c r="G61" s="224">
        <v>151</v>
      </c>
      <c r="H61" s="224">
        <v>4289</v>
      </c>
      <c r="I61" s="224">
        <v>2849</v>
      </c>
      <c r="J61" s="224">
        <v>16</v>
      </c>
      <c r="K61" s="228">
        <v>151</v>
      </c>
    </row>
    <row r="62" spans="1:11">
      <c r="A62" s="1265"/>
      <c r="B62" s="1331"/>
      <c r="C62" s="274" t="s">
        <v>196</v>
      </c>
      <c r="D62" s="224">
        <v>8161</v>
      </c>
      <c r="E62" s="224">
        <v>590</v>
      </c>
      <c r="F62" s="224">
        <v>402</v>
      </c>
      <c r="G62" s="224">
        <v>140</v>
      </c>
      <c r="H62" s="224">
        <v>4094</v>
      </c>
      <c r="I62" s="224">
        <v>2784</v>
      </c>
      <c r="J62" s="224">
        <v>17</v>
      </c>
      <c r="K62" s="228">
        <v>134</v>
      </c>
    </row>
    <row r="63" spans="1:11">
      <c r="A63" s="1265"/>
      <c r="B63" s="1331" t="s">
        <v>1016</v>
      </c>
      <c r="C63" s="274" t="s">
        <v>195</v>
      </c>
      <c r="D63" s="224">
        <v>24199</v>
      </c>
      <c r="E63" s="224">
        <v>2755</v>
      </c>
      <c r="F63" s="224">
        <v>1670</v>
      </c>
      <c r="G63" s="224">
        <v>678</v>
      </c>
      <c r="H63" s="224">
        <v>13797</v>
      </c>
      <c r="I63" s="224">
        <v>4822</v>
      </c>
      <c r="J63" s="224">
        <v>74</v>
      </c>
      <c r="K63" s="228">
        <v>403</v>
      </c>
    </row>
    <row r="64" spans="1:11">
      <c r="A64" s="1265"/>
      <c r="B64" s="1331"/>
      <c r="C64" s="274" t="s">
        <v>18</v>
      </c>
      <c r="D64" s="224">
        <v>12466</v>
      </c>
      <c r="E64" s="224">
        <v>1388</v>
      </c>
      <c r="F64" s="224">
        <v>881</v>
      </c>
      <c r="G64" s="224">
        <v>351</v>
      </c>
      <c r="H64" s="224">
        <v>7130</v>
      </c>
      <c r="I64" s="224">
        <v>2464</v>
      </c>
      <c r="J64" s="224">
        <v>45</v>
      </c>
      <c r="K64" s="228">
        <v>207</v>
      </c>
    </row>
    <row r="65" spans="1:11">
      <c r="A65" s="1265"/>
      <c r="B65" s="1331"/>
      <c r="C65" s="274" t="s">
        <v>196</v>
      </c>
      <c r="D65" s="224">
        <v>11733</v>
      </c>
      <c r="E65" s="224">
        <v>1367</v>
      </c>
      <c r="F65" s="224">
        <v>789</v>
      </c>
      <c r="G65" s="224">
        <v>327</v>
      </c>
      <c r="H65" s="224">
        <v>6667</v>
      </c>
      <c r="I65" s="224">
        <v>2358</v>
      </c>
      <c r="J65" s="224">
        <v>29</v>
      </c>
      <c r="K65" s="228">
        <v>196</v>
      </c>
    </row>
    <row r="66" spans="1:11" ht="16.5" customHeight="1">
      <c r="A66" s="1265"/>
      <c r="B66" s="1331" t="s">
        <v>1017</v>
      </c>
      <c r="C66" s="274" t="s">
        <v>195</v>
      </c>
      <c r="D66" s="224">
        <v>13385</v>
      </c>
      <c r="E66" s="224">
        <v>2691</v>
      </c>
      <c r="F66" s="224">
        <v>1371</v>
      </c>
      <c r="G66" s="224">
        <v>610</v>
      </c>
      <c r="H66" s="224">
        <v>8248</v>
      </c>
      <c r="I66" s="224">
        <v>77</v>
      </c>
      <c r="J66" s="224">
        <v>48</v>
      </c>
      <c r="K66" s="228">
        <v>340</v>
      </c>
    </row>
    <row r="67" spans="1:11">
      <c r="A67" s="1265"/>
      <c r="B67" s="1331"/>
      <c r="C67" s="274" t="s">
        <v>18</v>
      </c>
      <c r="D67" s="224">
        <v>6866</v>
      </c>
      <c r="E67" s="224">
        <v>1397</v>
      </c>
      <c r="F67" s="224">
        <v>698</v>
      </c>
      <c r="G67" s="224">
        <v>311</v>
      </c>
      <c r="H67" s="224">
        <v>4210</v>
      </c>
      <c r="I67" s="224">
        <v>37</v>
      </c>
      <c r="J67" s="224">
        <v>27</v>
      </c>
      <c r="K67" s="228">
        <v>186</v>
      </c>
    </row>
    <row r="68" spans="1:11" ht="16.5" customHeight="1">
      <c r="A68" s="1265"/>
      <c r="B68" s="1331"/>
      <c r="C68" s="274" t="s">
        <v>196</v>
      </c>
      <c r="D68" s="224">
        <v>6519</v>
      </c>
      <c r="E68" s="224">
        <v>1294</v>
      </c>
      <c r="F68" s="224">
        <v>673</v>
      </c>
      <c r="G68" s="224">
        <v>299</v>
      </c>
      <c r="H68" s="224">
        <v>4038</v>
      </c>
      <c r="I68" s="224">
        <v>40</v>
      </c>
      <c r="J68" s="224">
        <v>21</v>
      </c>
      <c r="K68" s="228">
        <v>154</v>
      </c>
    </row>
    <row r="69" spans="1:11">
      <c r="A69" s="1265"/>
      <c r="B69" s="1331" t="s">
        <v>1018</v>
      </c>
      <c r="C69" s="274" t="s">
        <v>195</v>
      </c>
      <c r="D69" s="224">
        <v>7677</v>
      </c>
      <c r="E69" s="224">
        <v>2185</v>
      </c>
      <c r="F69" s="224">
        <v>840</v>
      </c>
      <c r="G69" s="224">
        <v>484</v>
      </c>
      <c r="H69" s="224">
        <v>3849</v>
      </c>
      <c r="I69" s="224">
        <v>13</v>
      </c>
      <c r="J69" s="224">
        <v>42</v>
      </c>
      <c r="K69" s="228">
        <v>264</v>
      </c>
    </row>
    <row r="70" spans="1:11">
      <c r="A70" s="1265"/>
      <c r="B70" s="1331"/>
      <c r="C70" s="274" t="s">
        <v>18</v>
      </c>
      <c r="D70" s="224">
        <v>4002</v>
      </c>
      <c r="E70" s="224">
        <v>1152</v>
      </c>
      <c r="F70" s="224">
        <v>449</v>
      </c>
      <c r="G70" s="224">
        <v>260</v>
      </c>
      <c r="H70" s="224">
        <v>1974</v>
      </c>
      <c r="I70" s="224">
        <v>4</v>
      </c>
      <c r="J70" s="224">
        <v>19</v>
      </c>
      <c r="K70" s="228">
        <v>144</v>
      </c>
    </row>
    <row r="71" spans="1:11">
      <c r="A71" s="1265"/>
      <c r="B71" s="1331"/>
      <c r="C71" s="274" t="s">
        <v>196</v>
      </c>
      <c r="D71" s="224">
        <v>3675</v>
      </c>
      <c r="E71" s="224">
        <v>1033</v>
      </c>
      <c r="F71" s="224">
        <v>391</v>
      </c>
      <c r="G71" s="224">
        <v>224</v>
      </c>
      <c r="H71" s="224">
        <v>1875</v>
      </c>
      <c r="I71" s="224">
        <v>9</v>
      </c>
      <c r="J71" s="224">
        <v>23</v>
      </c>
      <c r="K71" s="228">
        <v>120</v>
      </c>
    </row>
    <row r="72" spans="1:11">
      <c r="A72" s="1265"/>
      <c r="B72" s="1331" t="s">
        <v>1019</v>
      </c>
      <c r="C72" s="274" t="s">
        <v>195</v>
      </c>
      <c r="D72" s="224">
        <v>6079</v>
      </c>
      <c r="E72" s="224">
        <v>1891</v>
      </c>
      <c r="F72" s="224">
        <v>686</v>
      </c>
      <c r="G72" s="224">
        <v>366</v>
      </c>
      <c r="H72" s="224">
        <v>2883</v>
      </c>
      <c r="I72" s="224">
        <v>11</v>
      </c>
      <c r="J72" s="224">
        <v>28</v>
      </c>
      <c r="K72" s="228">
        <v>214</v>
      </c>
    </row>
    <row r="73" spans="1:11">
      <c r="A73" s="1265"/>
      <c r="B73" s="1331"/>
      <c r="C73" s="274" t="s">
        <v>18</v>
      </c>
      <c r="D73" s="224">
        <v>3212</v>
      </c>
      <c r="E73" s="224">
        <v>978</v>
      </c>
      <c r="F73" s="224">
        <v>395</v>
      </c>
      <c r="G73" s="224">
        <v>202</v>
      </c>
      <c r="H73" s="224">
        <v>1514</v>
      </c>
      <c r="I73" s="224">
        <v>5</v>
      </c>
      <c r="J73" s="224">
        <v>13</v>
      </c>
      <c r="K73" s="228">
        <v>105</v>
      </c>
    </row>
    <row r="74" spans="1:11">
      <c r="A74" s="1265"/>
      <c r="B74" s="1331"/>
      <c r="C74" s="274" t="s">
        <v>196</v>
      </c>
      <c r="D74" s="224">
        <v>2867</v>
      </c>
      <c r="E74" s="224">
        <v>913</v>
      </c>
      <c r="F74" s="224">
        <v>291</v>
      </c>
      <c r="G74" s="224">
        <v>164</v>
      </c>
      <c r="H74" s="224">
        <v>1369</v>
      </c>
      <c r="I74" s="224">
        <v>6</v>
      </c>
      <c r="J74" s="224">
        <v>15</v>
      </c>
      <c r="K74" s="228">
        <v>109</v>
      </c>
    </row>
    <row r="75" spans="1:11">
      <c r="A75" s="1265"/>
      <c r="B75" s="1331" t="s">
        <v>1020</v>
      </c>
      <c r="C75" s="274" t="s">
        <v>195</v>
      </c>
      <c r="D75" s="224">
        <v>362</v>
      </c>
      <c r="E75" s="224">
        <v>16</v>
      </c>
      <c r="F75" s="224">
        <v>150</v>
      </c>
      <c r="G75" s="224">
        <v>0</v>
      </c>
      <c r="H75" s="224">
        <v>193</v>
      </c>
      <c r="I75" s="224">
        <v>3</v>
      </c>
      <c r="J75" s="224">
        <v>0</v>
      </c>
      <c r="K75" s="228">
        <v>0</v>
      </c>
    </row>
    <row r="76" spans="1:11">
      <c r="A76" s="1265"/>
      <c r="B76" s="1331"/>
      <c r="C76" s="274" t="s">
        <v>18</v>
      </c>
      <c r="D76" s="224">
        <v>217</v>
      </c>
      <c r="E76" s="224">
        <v>4</v>
      </c>
      <c r="F76" s="224">
        <v>105</v>
      </c>
      <c r="G76" s="224">
        <v>0</v>
      </c>
      <c r="H76" s="224">
        <v>106</v>
      </c>
      <c r="I76" s="224">
        <v>2</v>
      </c>
      <c r="J76" s="224">
        <v>0</v>
      </c>
      <c r="K76" s="228">
        <v>0</v>
      </c>
    </row>
    <row r="77" spans="1:11">
      <c r="A77" s="1263"/>
      <c r="B77" s="1331"/>
      <c r="C77" s="274" t="s">
        <v>196</v>
      </c>
      <c r="D77" s="224">
        <v>145</v>
      </c>
      <c r="E77" s="224">
        <v>12</v>
      </c>
      <c r="F77" s="224">
        <v>45</v>
      </c>
      <c r="G77" s="224">
        <v>0</v>
      </c>
      <c r="H77" s="224">
        <v>87</v>
      </c>
      <c r="I77" s="224">
        <v>1</v>
      </c>
      <c r="J77" s="224">
        <v>0</v>
      </c>
      <c r="K77" s="228">
        <v>0</v>
      </c>
    </row>
    <row r="78" spans="1:11" ht="16.5" customHeight="1">
      <c r="A78" s="1264" t="s">
        <v>982</v>
      </c>
      <c r="B78" s="1332" t="s">
        <v>997</v>
      </c>
      <c r="C78" s="275" t="s">
        <v>1032</v>
      </c>
      <c r="D78" s="223">
        <v>59449</v>
      </c>
      <c r="E78" s="223">
        <v>2254</v>
      </c>
      <c r="F78" s="223">
        <v>10778</v>
      </c>
      <c r="G78" s="223">
        <v>1803</v>
      </c>
      <c r="H78" s="223">
        <v>34675</v>
      </c>
      <c r="I78" s="223">
        <v>8852</v>
      </c>
      <c r="J78" s="223">
        <v>122</v>
      </c>
      <c r="K78" s="227">
        <v>965</v>
      </c>
    </row>
    <row r="79" spans="1:11">
      <c r="A79" s="1265"/>
      <c r="B79" s="1332"/>
      <c r="C79" s="273" t="s">
        <v>18</v>
      </c>
      <c r="D79" s="225">
        <v>30518</v>
      </c>
      <c r="E79" s="225">
        <v>1173</v>
      </c>
      <c r="F79" s="225">
        <v>5665</v>
      </c>
      <c r="G79" s="225">
        <v>920</v>
      </c>
      <c r="H79" s="225">
        <v>17695</v>
      </c>
      <c r="I79" s="225">
        <v>4515</v>
      </c>
      <c r="J79" s="225">
        <v>62</v>
      </c>
      <c r="K79" s="352">
        <v>488</v>
      </c>
    </row>
    <row r="80" spans="1:11">
      <c r="A80" s="1265"/>
      <c r="B80" s="1332"/>
      <c r="C80" s="273" t="s">
        <v>196</v>
      </c>
      <c r="D80" s="225">
        <v>28931</v>
      </c>
      <c r="E80" s="225">
        <v>1081</v>
      </c>
      <c r="F80" s="225">
        <v>5113</v>
      </c>
      <c r="G80" s="225">
        <v>883</v>
      </c>
      <c r="H80" s="225">
        <v>16980</v>
      </c>
      <c r="I80" s="225">
        <v>4337</v>
      </c>
      <c r="J80" s="225">
        <v>60</v>
      </c>
      <c r="K80" s="352">
        <v>477</v>
      </c>
    </row>
    <row r="81" spans="1:11">
      <c r="A81" s="1265"/>
      <c r="B81" s="1331" t="s">
        <v>1014</v>
      </c>
      <c r="C81" s="274" t="s">
        <v>195</v>
      </c>
      <c r="D81" s="224">
        <v>4709</v>
      </c>
      <c r="E81" s="224">
        <v>17</v>
      </c>
      <c r="F81" s="224">
        <v>204</v>
      </c>
      <c r="G81" s="224">
        <v>41</v>
      </c>
      <c r="H81" s="224">
        <v>2272</v>
      </c>
      <c r="I81" s="224">
        <v>2146</v>
      </c>
      <c r="J81" s="224">
        <v>0</v>
      </c>
      <c r="K81" s="228">
        <v>29</v>
      </c>
    </row>
    <row r="82" spans="1:11">
      <c r="A82" s="1265"/>
      <c r="B82" s="1331"/>
      <c r="C82" s="274" t="s">
        <v>18</v>
      </c>
      <c r="D82" s="224">
        <v>2379</v>
      </c>
      <c r="E82" s="224">
        <v>10</v>
      </c>
      <c r="F82" s="224">
        <v>109</v>
      </c>
      <c r="G82" s="224">
        <v>20</v>
      </c>
      <c r="H82" s="224">
        <v>1142</v>
      </c>
      <c r="I82" s="224">
        <v>1085</v>
      </c>
      <c r="J82" s="224">
        <v>0</v>
      </c>
      <c r="K82" s="228">
        <v>13</v>
      </c>
    </row>
    <row r="83" spans="1:11">
      <c r="A83" s="1265"/>
      <c r="B83" s="1331"/>
      <c r="C83" s="274" t="s">
        <v>196</v>
      </c>
      <c r="D83" s="224">
        <v>2330</v>
      </c>
      <c r="E83" s="224">
        <v>7</v>
      </c>
      <c r="F83" s="224">
        <v>95</v>
      </c>
      <c r="G83" s="224">
        <v>21</v>
      </c>
      <c r="H83" s="224">
        <v>1130</v>
      </c>
      <c r="I83" s="224">
        <v>1061</v>
      </c>
      <c r="J83" s="224">
        <v>0</v>
      </c>
      <c r="K83" s="228">
        <v>16</v>
      </c>
    </row>
    <row r="84" spans="1:11">
      <c r="A84" s="1265"/>
      <c r="B84" s="1331" t="s">
        <v>1015</v>
      </c>
      <c r="C84" s="274" t="s">
        <v>195</v>
      </c>
      <c r="D84" s="224">
        <v>13766</v>
      </c>
      <c r="E84" s="224">
        <v>308</v>
      </c>
      <c r="F84" s="224">
        <v>1460</v>
      </c>
      <c r="G84" s="224">
        <v>253</v>
      </c>
      <c r="H84" s="224">
        <v>8049</v>
      </c>
      <c r="I84" s="224">
        <v>3521</v>
      </c>
      <c r="J84" s="224">
        <v>9</v>
      </c>
      <c r="K84" s="228">
        <v>166</v>
      </c>
    </row>
    <row r="85" spans="1:11">
      <c r="A85" s="1265"/>
      <c r="B85" s="1331"/>
      <c r="C85" s="274" t="s">
        <v>18</v>
      </c>
      <c r="D85" s="224">
        <v>7015</v>
      </c>
      <c r="E85" s="224">
        <v>155</v>
      </c>
      <c r="F85" s="224">
        <v>729</v>
      </c>
      <c r="G85" s="224">
        <v>119</v>
      </c>
      <c r="H85" s="224">
        <v>4115</v>
      </c>
      <c r="I85" s="224">
        <v>1799</v>
      </c>
      <c r="J85" s="224">
        <v>5</v>
      </c>
      <c r="K85" s="228">
        <v>93</v>
      </c>
    </row>
    <row r="86" spans="1:11">
      <c r="A86" s="1265"/>
      <c r="B86" s="1331"/>
      <c r="C86" s="274" t="s">
        <v>196</v>
      </c>
      <c r="D86" s="224">
        <v>6751</v>
      </c>
      <c r="E86" s="224">
        <v>153</v>
      </c>
      <c r="F86" s="224">
        <v>731</v>
      </c>
      <c r="G86" s="224">
        <v>134</v>
      </c>
      <c r="H86" s="224">
        <v>3934</v>
      </c>
      <c r="I86" s="224">
        <v>1722</v>
      </c>
      <c r="J86" s="224">
        <v>4</v>
      </c>
      <c r="K86" s="228">
        <v>73</v>
      </c>
    </row>
    <row r="87" spans="1:11">
      <c r="A87" s="1265"/>
      <c r="B87" s="1331" t="s">
        <v>1016</v>
      </c>
      <c r="C87" s="274" t="s">
        <v>195</v>
      </c>
      <c r="D87" s="224">
        <v>19570</v>
      </c>
      <c r="E87" s="224">
        <v>693</v>
      </c>
      <c r="F87" s="224">
        <v>3291</v>
      </c>
      <c r="G87" s="224">
        <v>445</v>
      </c>
      <c r="H87" s="224">
        <v>11904</v>
      </c>
      <c r="I87" s="224">
        <v>2960</v>
      </c>
      <c r="J87" s="224">
        <v>23</v>
      </c>
      <c r="K87" s="228">
        <v>254</v>
      </c>
    </row>
    <row r="88" spans="1:11">
      <c r="A88" s="1265"/>
      <c r="B88" s="1331"/>
      <c r="C88" s="274" t="s">
        <v>18</v>
      </c>
      <c r="D88" s="224">
        <v>10088</v>
      </c>
      <c r="E88" s="224">
        <v>367</v>
      </c>
      <c r="F88" s="224">
        <v>1755</v>
      </c>
      <c r="G88" s="224">
        <v>240</v>
      </c>
      <c r="H88" s="224">
        <v>6063</v>
      </c>
      <c r="I88" s="224">
        <v>1516</v>
      </c>
      <c r="J88" s="224">
        <v>13</v>
      </c>
      <c r="K88" s="228">
        <v>134</v>
      </c>
    </row>
    <row r="89" spans="1:11">
      <c r="A89" s="1265"/>
      <c r="B89" s="1331"/>
      <c r="C89" s="274" t="s">
        <v>196</v>
      </c>
      <c r="D89" s="224">
        <v>9482</v>
      </c>
      <c r="E89" s="224">
        <v>326</v>
      </c>
      <c r="F89" s="224">
        <v>1536</v>
      </c>
      <c r="G89" s="224">
        <v>205</v>
      </c>
      <c r="H89" s="224">
        <v>5841</v>
      </c>
      <c r="I89" s="224">
        <v>1444</v>
      </c>
      <c r="J89" s="224">
        <v>10</v>
      </c>
      <c r="K89" s="228">
        <v>120</v>
      </c>
    </row>
    <row r="90" spans="1:11">
      <c r="A90" s="1265"/>
      <c r="B90" s="1331" t="s">
        <v>1017</v>
      </c>
      <c r="C90" s="274" t="s">
        <v>195</v>
      </c>
      <c r="D90" s="224">
        <v>11995</v>
      </c>
      <c r="E90" s="224">
        <v>573</v>
      </c>
      <c r="F90" s="224">
        <v>3061</v>
      </c>
      <c r="G90" s="224">
        <v>443</v>
      </c>
      <c r="H90" s="224">
        <v>7476</v>
      </c>
      <c r="I90" s="224">
        <v>180</v>
      </c>
      <c r="J90" s="224">
        <v>36</v>
      </c>
      <c r="K90" s="228">
        <v>226</v>
      </c>
    </row>
    <row r="91" spans="1:11">
      <c r="A91" s="1265"/>
      <c r="B91" s="1331"/>
      <c r="C91" s="274" t="s">
        <v>18</v>
      </c>
      <c r="D91" s="224">
        <v>6158</v>
      </c>
      <c r="E91" s="224">
        <v>284</v>
      </c>
      <c r="F91" s="224">
        <v>1595</v>
      </c>
      <c r="G91" s="224">
        <v>215</v>
      </c>
      <c r="H91" s="224">
        <v>3851</v>
      </c>
      <c r="I91" s="224">
        <v>92</v>
      </c>
      <c r="J91" s="224">
        <v>18</v>
      </c>
      <c r="K91" s="228">
        <v>103</v>
      </c>
    </row>
    <row r="92" spans="1:11">
      <c r="A92" s="1265"/>
      <c r="B92" s="1331"/>
      <c r="C92" s="274" t="s">
        <v>196</v>
      </c>
      <c r="D92" s="224">
        <v>5837</v>
      </c>
      <c r="E92" s="224">
        <v>289</v>
      </c>
      <c r="F92" s="224">
        <v>1466</v>
      </c>
      <c r="G92" s="224">
        <v>228</v>
      </c>
      <c r="H92" s="224">
        <v>3625</v>
      </c>
      <c r="I92" s="224">
        <v>88</v>
      </c>
      <c r="J92" s="224">
        <v>18</v>
      </c>
      <c r="K92" s="228">
        <v>123</v>
      </c>
    </row>
    <row r="93" spans="1:11">
      <c r="A93" s="1265"/>
      <c r="B93" s="1331" t="s">
        <v>1018</v>
      </c>
      <c r="C93" s="274" t="s">
        <v>195</v>
      </c>
      <c r="D93" s="224">
        <v>5102</v>
      </c>
      <c r="E93" s="224">
        <v>344</v>
      </c>
      <c r="F93" s="224">
        <v>1347</v>
      </c>
      <c r="G93" s="224">
        <v>327</v>
      </c>
      <c r="H93" s="224">
        <v>2885</v>
      </c>
      <c r="I93" s="224">
        <v>26</v>
      </c>
      <c r="J93" s="224">
        <v>24</v>
      </c>
      <c r="K93" s="228">
        <v>149</v>
      </c>
    </row>
    <row r="94" spans="1:11">
      <c r="A94" s="1265"/>
      <c r="B94" s="1331"/>
      <c r="C94" s="274" t="s">
        <v>18</v>
      </c>
      <c r="D94" s="224">
        <v>2648</v>
      </c>
      <c r="E94" s="224">
        <v>187</v>
      </c>
      <c r="F94" s="224">
        <v>711</v>
      </c>
      <c r="G94" s="224">
        <v>169</v>
      </c>
      <c r="H94" s="224">
        <v>1477</v>
      </c>
      <c r="I94" s="224">
        <v>13</v>
      </c>
      <c r="J94" s="224">
        <v>11</v>
      </c>
      <c r="K94" s="228">
        <v>80</v>
      </c>
    </row>
    <row r="95" spans="1:11">
      <c r="A95" s="1265"/>
      <c r="B95" s="1331"/>
      <c r="C95" s="274" t="s">
        <v>196</v>
      </c>
      <c r="D95" s="224">
        <v>2454</v>
      </c>
      <c r="E95" s="224">
        <v>157</v>
      </c>
      <c r="F95" s="224">
        <v>636</v>
      </c>
      <c r="G95" s="224">
        <v>158</v>
      </c>
      <c r="H95" s="224">
        <v>1408</v>
      </c>
      <c r="I95" s="224">
        <v>13</v>
      </c>
      <c r="J95" s="224">
        <v>13</v>
      </c>
      <c r="K95" s="228">
        <v>69</v>
      </c>
    </row>
    <row r="96" spans="1:11" ht="16.5" customHeight="1">
      <c r="A96" s="1265"/>
      <c r="B96" s="1331" t="s">
        <v>1019</v>
      </c>
      <c r="C96" s="274" t="s">
        <v>195</v>
      </c>
      <c r="D96" s="224">
        <v>3944</v>
      </c>
      <c r="E96" s="224">
        <v>305</v>
      </c>
      <c r="F96" s="224">
        <v>1176</v>
      </c>
      <c r="G96" s="224">
        <v>242</v>
      </c>
      <c r="H96" s="224">
        <v>2032</v>
      </c>
      <c r="I96" s="224">
        <v>18</v>
      </c>
      <c r="J96" s="224">
        <v>30</v>
      </c>
      <c r="K96" s="228">
        <v>141</v>
      </c>
    </row>
    <row r="97" spans="1:11">
      <c r="A97" s="1265"/>
      <c r="B97" s="1331"/>
      <c r="C97" s="274" t="s">
        <v>18</v>
      </c>
      <c r="D97" s="224">
        <v>1994</v>
      </c>
      <c r="E97" s="224">
        <v>163</v>
      </c>
      <c r="F97" s="224">
        <v>604</v>
      </c>
      <c r="G97" s="224">
        <v>122</v>
      </c>
      <c r="H97" s="224">
        <v>1015</v>
      </c>
      <c r="I97" s="224">
        <v>10</v>
      </c>
      <c r="J97" s="224">
        <v>15</v>
      </c>
      <c r="K97" s="228">
        <v>65</v>
      </c>
    </row>
    <row r="98" spans="1:11">
      <c r="A98" s="1265"/>
      <c r="B98" s="1331"/>
      <c r="C98" s="274" t="s">
        <v>196</v>
      </c>
      <c r="D98" s="224">
        <v>1950</v>
      </c>
      <c r="E98" s="224">
        <v>142</v>
      </c>
      <c r="F98" s="224">
        <v>572</v>
      </c>
      <c r="G98" s="224">
        <v>120</v>
      </c>
      <c r="H98" s="224">
        <v>1017</v>
      </c>
      <c r="I98" s="224">
        <v>8</v>
      </c>
      <c r="J98" s="224">
        <v>15</v>
      </c>
      <c r="K98" s="228">
        <v>76</v>
      </c>
    </row>
    <row r="99" spans="1:11">
      <c r="A99" s="1265"/>
      <c r="B99" s="1331" t="s">
        <v>1020</v>
      </c>
      <c r="C99" s="274" t="s">
        <v>195</v>
      </c>
      <c r="D99" s="224">
        <v>363</v>
      </c>
      <c r="E99" s="224">
        <v>14</v>
      </c>
      <c r="F99" s="224">
        <v>239</v>
      </c>
      <c r="G99" s="224">
        <v>52</v>
      </c>
      <c r="H99" s="224">
        <v>57</v>
      </c>
      <c r="I99" s="224">
        <v>1</v>
      </c>
      <c r="J99" s="224">
        <v>0</v>
      </c>
      <c r="K99" s="228">
        <v>0</v>
      </c>
    </row>
    <row r="100" spans="1:11" ht="16.5" customHeight="1">
      <c r="A100" s="1265"/>
      <c r="B100" s="1331"/>
      <c r="C100" s="274" t="s">
        <v>18</v>
      </c>
      <c r="D100" s="224">
        <v>236</v>
      </c>
      <c r="E100" s="224">
        <v>7</v>
      </c>
      <c r="F100" s="224">
        <v>162</v>
      </c>
      <c r="G100" s="224">
        <v>35</v>
      </c>
      <c r="H100" s="224">
        <v>32</v>
      </c>
      <c r="I100" s="224">
        <v>0</v>
      </c>
      <c r="J100" s="224">
        <v>0</v>
      </c>
      <c r="K100" s="228">
        <v>0</v>
      </c>
    </row>
    <row r="101" spans="1:11">
      <c r="A101" s="1263"/>
      <c r="B101" s="1331"/>
      <c r="C101" s="274" t="s">
        <v>196</v>
      </c>
      <c r="D101" s="224">
        <v>127</v>
      </c>
      <c r="E101" s="224">
        <v>7</v>
      </c>
      <c r="F101" s="224">
        <v>77</v>
      </c>
      <c r="G101" s="224">
        <v>17</v>
      </c>
      <c r="H101" s="224">
        <v>25</v>
      </c>
      <c r="I101" s="224">
        <v>1</v>
      </c>
      <c r="J101" s="224">
        <v>0</v>
      </c>
      <c r="K101" s="228">
        <v>0</v>
      </c>
    </row>
    <row r="102" spans="1:11">
      <c r="A102" s="1258" t="s">
        <v>983</v>
      </c>
      <c r="B102" s="1332" t="s">
        <v>997</v>
      </c>
      <c r="C102" s="275" t="s">
        <v>1032</v>
      </c>
      <c r="D102" s="223">
        <v>81353</v>
      </c>
      <c r="E102" s="223">
        <v>8202</v>
      </c>
      <c r="F102" s="223">
        <v>903</v>
      </c>
      <c r="G102" s="223">
        <v>1203</v>
      </c>
      <c r="H102" s="223">
        <v>48400</v>
      </c>
      <c r="I102" s="223">
        <v>19836</v>
      </c>
      <c r="J102" s="223">
        <v>181</v>
      </c>
      <c r="K102" s="227">
        <v>2628</v>
      </c>
    </row>
    <row r="103" spans="1:11">
      <c r="A103" s="1258"/>
      <c r="B103" s="1332"/>
      <c r="C103" s="273" t="s">
        <v>18</v>
      </c>
      <c r="D103" s="225">
        <v>41889</v>
      </c>
      <c r="E103" s="225">
        <v>4214</v>
      </c>
      <c r="F103" s="225">
        <v>476</v>
      </c>
      <c r="G103" s="225">
        <v>605</v>
      </c>
      <c r="H103" s="225">
        <v>24865</v>
      </c>
      <c r="I103" s="225">
        <v>10298</v>
      </c>
      <c r="J103" s="225">
        <v>96</v>
      </c>
      <c r="K103" s="352">
        <v>1335</v>
      </c>
    </row>
    <row r="104" spans="1:11">
      <c r="A104" s="1258"/>
      <c r="B104" s="1332"/>
      <c r="C104" s="273" t="s">
        <v>196</v>
      </c>
      <c r="D104" s="225">
        <v>39464</v>
      </c>
      <c r="E104" s="225">
        <v>3988</v>
      </c>
      <c r="F104" s="225">
        <v>427</v>
      </c>
      <c r="G104" s="225">
        <v>598</v>
      </c>
      <c r="H104" s="225">
        <v>23535</v>
      </c>
      <c r="I104" s="225">
        <v>9538</v>
      </c>
      <c r="J104" s="225">
        <v>85</v>
      </c>
      <c r="K104" s="352">
        <v>1293</v>
      </c>
    </row>
    <row r="105" spans="1:11">
      <c r="A105" s="1258"/>
      <c r="B105" s="1331" t="s">
        <v>1014</v>
      </c>
      <c r="C105" s="274" t="s">
        <v>195</v>
      </c>
      <c r="D105" s="224">
        <v>7150</v>
      </c>
      <c r="E105" s="224">
        <v>187</v>
      </c>
      <c r="F105" s="224">
        <v>10</v>
      </c>
      <c r="G105" s="224">
        <v>10</v>
      </c>
      <c r="H105" s="224">
        <v>1752</v>
      </c>
      <c r="I105" s="224">
        <v>5060</v>
      </c>
      <c r="J105" s="224">
        <v>16</v>
      </c>
      <c r="K105" s="228">
        <v>115</v>
      </c>
    </row>
    <row r="106" spans="1:11">
      <c r="A106" s="1258"/>
      <c r="B106" s="1331"/>
      <c r="C106" s="274" t="s">
        <v>18</v>
      </c>
      <c r="D106" s="224">
        <v>3774</v>
      </c>
      <c r="E106" s="224">
        <v>99</v>
      </c>
      <c r="F106" s="224">
        <v>4</v>
      </c>
      <c r="G106" s="224">
        <v>5</v>
      </c>
      <c r="H106" s="224">
        <v>918</v>
      </c>
      <c r="I106" s="224">
        <v>2673</v>
      </c>
      <c r="J106" s="224">
        <v>11</v>
      </c>
      <c r="K106" s="228">
        <v>64</v>
      </c>
    </row>
    <row r="107" spans="1:11">
      <c r="A107" s="1258"/>
      <c r="B107" s="1331"/>
      <c r="C107" s="274" t="s">
        <v>196</v>
      </c>
      <c r="D107" s="224">
        <v>3376</v>
      </c>
      <c r="E107" s="224">
        <v>88</v>
      </c>
      <c r="F107" s="224">
        <v>6</v>
      </c>
      <c r="G107" s="224">
        <v>5</v>
      </c>
      <c r="H107" s="224">
        <v>834</v>
      </c>
      <c r="I107" s="224">
        <v>2387</v>
      </c>
      <c r="J107" s="224">
        <v>5</v>
      </c>
      <c r="K107" s="228">
        <v>51</v>
      </c>
    </row>
    <row r="108" spans="1:11">
      <c r="A108" s="1258"/>
      <c r="B108" s="1331" t="s">
        <v>1015</v>
      </c>
      <c r="C108" s="274" t="s">
        <v>195</v>
      </c>
      <c r="D108" s="224">
        <v>17335</v>
      </c>
      <c r="E108" s="224">
        <v>1231</v>
      </c>
      <c r="F108" s="224">
        <v>103</v>
      </c>
      <c r="G108" s="224">
        <v>159</v>
      </c>
      <c r="H108" s="224">
        <v>7572</v>
      </c>
      <c r="I108" s="224">
        <v>7744</v>
      </c>
      <c r="J108" s="224">
        <v>32</v>
      </c>
      <c r="K108" s="228">
        <v>494</v>
      </c>
    </row>
    <row r="109" spans="1:11">
      <c r="A109" s="1258"/>
      <c r="B109" s="1331"/>
      <c r="C109" s="274" t="s">
        <v>18</v>
      </c>
      <c r="D109" s="224">
        <v>8884</v>
      </c>
      <c r="E109" s="224">
        <v>622</v>
      </c>
      <c r="F109" s="224">
        <v>57</v>
      </c>
      <c r="G109" s="224">
        <v>73</v>
      </c>
      <c r="H109" s="224">
        <v>3864</v>
      </c>
      <c r="I109" s="224">
        <v>4016</v>
      </c>
      <c r="J109" s="224">
        <v>17</v>
      </c>
      <c r="K109" s="228">
        <v>235</v>
      </c>
    </row>
    <row r="110" spans="1:11">
      <c r="A110" s="1258"/>
      <c r="B110" s="1331"/>
      <c r="C110" s="274" t="s">
        <v>196</v>
      </c>
      <c r="D110" s="224">
        <v>8451</v>
      </c>
      <c r="E110" s="224">
        <v>609</v>
      </c>
      <c r="F110" s="224">
        <v>46</v>
      </c>
      <c r="G110" s="224">
        <v>86</v>
      </c>
      <c r="H110" s="224">
        <v>3708</v>
      </c>
      <c r="I110" s="224">
        <v>3728</v>
      </c>
      <c r="J110" s="224">
        <v>15</v>
      </c>
      <c r="K110" s="228">
        <v>259</v>
      </c>
    </row>
    <row r="111" spans="1:11">
      <c r="A111" s="1258"/>
      <c r="B111" s="1331" t="s">
        <v>1016</v>
      </c>
      <c r="C111" s="274" t="s">
        <v>195</v>
      </c>
      <c r="D111" s="224">
        <v>24583</v>
      </c>
      <c r="E111" s="224">
        <v>2031</v>
      </c>
      <c r="F111" s="224">
        <v>196</v>
      </c>
      <c r="G111" s="224">
        <v>306</v>
      </c>
      <c r="H111" s="224">
        <v>14429</v>
      </c>
      <c r="I111" s="224">
        <v>6918</v>
      </c>
      <c r="J111" s="224">
        <v>48</v>
      </c>
      <c r="K111" s="228">
        <v>655</v>
      </c>
    </row>
    <row r="112" spans="1:11">
      <c r="A112" s="1258"/>
      <c r="B112" s="1331"/>
      <c r="C112" s="274" t="s">
        <v>18</v>
      </c>
      <c r="D112" s="224">
        <v>12558</v>
      </c>
      <c r="E112" s="224">
        <v>1025</v>
      </c>
      <c r="F112" s="224">
        <v>101</v>
      </c>
      <c r="G112" s="224">
        <v>138</v>
      </c>
      <c r="H112" s="224">
        <v>7388</v>
      </c>
      <c r="I112" s="224">
        <v>3543</v>
      </c>
      <c r="J112" s="224">
        <v>26</v>
      </c>
      <c r="K112" s="228">
        <v>337</v>
      </c>
    </row>
    <row r="113" spans="1:11">
      <c r="A113" s="1258"/>
      <c r="B113" s="1331"/>
      <c r="C113" s="274" t="s">
        <v>196</v>
      </c>
      <c r="D113" s="224">
        <v>12025</v>
      </c>
      <c r="E113" s="224">
        <v>1006</v>
      </c>
      <c r="F113" s="224">
        <v>95</v>
      </c>
      <c r="G113" s="224">
        <v>168</v>
      </c>
      <c r="H113" s="224">
        <v>7041</v>
      </c>
      <c r="I113" s="224">
        <v>3375</v>
      </c>
      <c r="J113" s="224">
        <v>22</v>
      </c>
      <c r="K113" s="228">
        <v>318</v>
      </c>
    </row>
    <row r="114" spans="1:11">
      <c r="A114" s="1258"/>
      <c r="B114" s="1331" t="s">
        <v>1017</v>
      </c>
      <c r="C114" s="274" t="s">
        <v>195</v>
      </c>
      <c r="D114" s="224">
        <v>14718</v>
      </c>
      <c r="E114" s="224">
        <v>1969</v>
      </c>
      <c r="F114" s="224">
        <v>203</v>
      </c>
      <c r="G114" s="224">
        <v>301</v>
      </c>
      <c r="H114" s="224">
        <v>11481</v>
      </c>
      <c r="I114" s="224">
        <v>101</v>
      </c>
      <c r="J114" s="224">
        <v>25</v>
      </c>
      <c r="K114" s="228">
        <v>638</v>
      </c>
    </row>
    <row r="115" spans="1:11">
      <c r="A115" s="1258"/>
      <c r="B115" s="1331"/>
      <c r="C115" s="274" t="s">
        <v>18</v>
      </c>
      <c r="D115" s="224">
        <v>7761</v>
      </c>
      <c r="E115" s="224">
        <v>1040</v>
      </c>
      <c r="F115" s="224">
        <v>108</v>
      </c>
      <c r="G115" s="224">
        <v>174</v>
      </c>
      <c r="H115" s="224">
        <v>6027</v>
      </c>
      <c r="I115" s="224">
        <v>60</v>
      </c>
      <c r="J115" s="224">
        <v>16</v>
      </c>
      <c r="K115" s="228">
        <v>336</v>
      </c>
    </row>
    <row r="116" spans="1:11">
      <c r="A116" s="1258"/>
      <c r="B116" s="1331"/>
      <c r="C116" s="274" t="s">
        <v>196</v>
      </c>
      <c r="D116" s="224">
        <v>6957</v>
      </c>
      <c r="E116" s="224">
        <v>929</v>
      </c>
      <c r="F116" s="224">
        <v>95</v>
      </c>
      <c r="G116" s="224">
        <v>127</v>
      </c>
      <c r="H116" s="224">
        <v>5454</v>
      </c>
      <c r="I116" s="224">
        <v>41</v>
      </c>
      <c r="J116" s="224">
        <v>9</v>
      </c>
      <c r="K116" s="228">
        <v>302</v>
      </c>
    </row>
    <row r="117" spans="1:11">
      <c r="A117" s="1258"/>
      <c r="B117" s="1331" t="s">
        <v>1018</v>
      </c>
      <c r="C117" s="274" t="s">
        <v>195</v>
      </c>
      <c r="D117" s="224">
        <v>9580</v>
      </c>
      <c r="E117" s="224">
        <v>1508</v>
      </c>
      <c r="F117" s="224">
        <v>210</v>
      </c>
      <c r="G117" s="224">
        <v>205</v>
      </c>
      <c r="H117" s="224">
        <v>7190</v>
      </c>
      <c r="I117" s="224">
        <v>5</v>
      </c>
      <c r="J117" s="224">
        <v>33</v>
      </c>
      <c r="K117" s="228">
        <v>429</v>
      </c>
    </row>
    <row r="118" spans="1:11">
      <c r="A118" s="1258"/>
      <c r="B118" s="1331"/>
      <c r="C118" s="274" t="s">
        <v>18</v>
      </c>
      <c r="D118" s="224">
        <v>4897</v>
      </c>
      <c r="E118" s="224">
        <v>786</v>
      </c>
      <c r="F118" s="224">
        <v>108</v>
      </c>
      <c r="G118" s="224">
        <v>102</v>
      </c>
      <c r="H118" s="224">
        <v>3661</v>
      </c>
      <c r="I118" s="224">
        <v>1</v>
      </c>
      <c r="J118" s="224">
        <v>14</v>
      </c>
      <c r="K118" s="228">
        <v>225</v>
      </c>
    </row>
    <row r="119" spans="1:11">
      <c r="A119" s="1258"/>
      <c r="B119" s="1331"/>
      <c r="C119" s="274" t="s">
        <v>196</v>
      </c>
      <c r="D119" s="224">
        <v>4683</v>
      </c>
      <c r="E119" s="224">
        <v>722</v>
      </c>
      <c r="F119" s="224">
        <v>102</v>
      </c>
      <c r="G119" s="224">
        <v>103</v>
      </c>
      <c r="H119" s="224">
        <v>3529</v>
      </c>
      <c r="I119" s="224">
        <v>4</v>
      </c>
      <c r="J119" s="224">
        <v>19</v>
      </c>
      <c r="K119" s="228">
        <v>204</v>
      </c>
    </row>
    <row r="120" spans="1:11">
      <c r="A120" s="1258"/>
      <c r="B120" s="1331" t="s">
        <v>1019</v>
      </c>
      <c r="C120" s="274" t="s">
        <v>195</v>
      </c>
      <c r="D120" s="224">
        <v>7907</v>
      </c>
      <c r="E120" s="224">
        <v>1262</v>
      </c>
      <c r="F120" s="224">
        <v>181</v>
      </c>
      <c r="G120" s="224">
        <v>183</v>
      </c>
      <c r="H120" s="224">
        <v>5956</v>
      </c>
      <c r="I120" s="224">
        <v>3</v>
      </c>
      <c r="J120" s="224">
        <v>27</v>
      </c>
      <c r="K120" s="228">
        <v>295</v>
      </c>
    </row>
    <row r="121" spans="1:11">
      <c r="A121" s="1258"/>
      <c r="B121" s="1331"/>
      <c r="C121" s="274" t="s">
        <v>18</v>
      </c>
      <c r="D121" s="224">
        <v>3971</v>
      </c>
      <c r="E121" s="224">
        <v>632</v>
      </c>
      <c r="F121" s="224">
        <v>98</v>
      </c>
      <c r="G121" s="224">
        <v>91</v>
      </c>
      <c r="H121" s="224">
        <v>3000</v>
      </c>
      <c r="I121" s="224">
        <v>1</v>
      </c>
      <c r="J121" s="224">
        <v>12</v>
      </c>
      <c r="K121" s="228">
        <v>137</v>
      </c>
    </row>
    <row r="122" spans="1:11">
      <c r="A122" s="1258"/>
      <c r="B122" s="1331"/>
      <c r="C122" s="274" t="s">
        <v>196</v>
      </c>
      <c r="D122" s="224">
        <v>3936</v>
      </c>
      <c r="E122" s="224">
        <v>630</v>
      </c>
      <c r="F122" s="224">
        <v>83</v>
      </c>
      <c r="G122" s="224">
        <v>92</v>
      </c>
      <c r="H122" s="224">
        <v>2956</v>
      </c>
      <c r="I122" s="224">
        <v>2</v>
      </c>
      <c r="J122" s="224">
        <v>15</v>
      </c>
      <c r="K122" s="228">
        <v>158</v>
      </c>
    </row>
    <row r="123" spans="1:11">
      <c r="A123" s="1258"/>
      <c r="B123" s="1331" t="s">
        <v>1020</v>
      </c>
      <c r="C123" s="274" t="s">
        <v>195</v>
      </c>
      <c r="D123" s="224">
        <v>80</v>
      </c>
      <c r="E123" s="224">
        <v>14</v>
      </c>
      <c r="F123" s="224">
        <v>0</v>
      </c>
      <c r="G123" s="224">
        <v>39</v>
      </c>
      <c r="H123" s="224">
        <v>20</v>
      </c>
      <c r="I123" s="224">
        <v>5</v>
      </c>
      <c r="J123" s="224">
        <v>0</v>
      </c>
      <c r="K123" s="228">
        <v>2</v>
      </c>
    </row>
    <row r="124" spans="1:11">
      <c r="A124" s="1258"/>
      <c r="B124" s="1331"/>
      <c r="C124" s="274" t="s">
        <v>18</v>
      </c>
      <c r="D124" s="224">
        <v>44</v>
      </c>
      <c r="E124" s="224">
        <v>10</v>
      </c>
      <c r="F124" s="224">
        <v>0</v>
      </c>
      <c r="G124" s="224">
        <v>22</v>
      </c>
      <c r="H124" s="224">
        <v>7</v>
      </c>
      <c r="I124" s="224">
        <v>4</v>
      </c>
      <c r="J124" s="224">
        <v>0</v>
      </c>
      <c r="K124" s="228">
        <v>1</v>
      </c>
    </row>
    <row r="125" spans="1:11">
      <c r="A125" s="1258"/>
      <c r="B125" s="1331"/>
      <c r="C125" s="274" t="s">
        <v>196</v>
      </c>
      <c r="D125" s="224">
        <v>36</v>
      </c>
      <c r="E125" s="224">
        <v>4</v>
      </c>
      <c r="F125" s="224">
        <v>0</v>
      </c>
      <c r="G125" s="224">
        <v>17</v>
      </c>
      <c r="H125" s="224">
        <v>13</v>
      </c>
      <c r="I125" s="224">
        <v>1</v>
      </c>
      <c r="J125" s="224">
        <v>0</v>
      </c>
      <c r="K125" s="228">
        <v>1</v>
      </c>
    </row>
    <row r="126" spans="1:11">
      <c r="A126" s="1258" t="s">
        <v>984</v>
      </c>
      <c r="B126" s="1332" t="s">
        <v>997</v>
      </c>
      <c r="C126" s="275" t="s">
        <v>1032</v>
      </c>
      <c r="D126" s="223">
        <v>48529</v>
      </c>
      <c r="E126" s="223">
        <v>2274</v>
      </c>
      <c r="F126" s="223">
        <v>8519</v>
      </c>
      <c r="G126" s="223">
        <v>1493</v>
      </c>
      <c r="H126" s="223">
        <v>25223</v>
      </c>
      <c r="I126" s="223">
        <v>9572</v>
      </c>
      <c r="J126" s="223">
        <v>385</v>
      </c>
      <c r="K126" s="227">
        <v>1063</v>
      </c>
    </row>
    <row r="127" spans="1:11">
      <c r="A127" s="1258"/>
      <c r="B127" s="1332"/>
      <c r="C127" s="273" t="s">
        <v>18</v>
      </c>
      <c r="D127" s="225">
        <v>25107</v>
      </c>
      <c r="E127" s="225">
        <v>1168</v>
      </c>
      <c r="F127" s="225">
        <v>4486</v>
      </c>
      <c r="G127" s="225">
        <v>774</v>
      </c>
      <c r="H127" s="225">
        <v>13062</v>
      </c>
      <c r="I127" s="225">
        <v>4873</v>
      </c>
      <c r="J127" s="225">
        <v>205</v>
      </c>
      <c r="K127" s="352">
        <v>539</v>
      </c>
    </row>
    <row r="128" spans="1:11">
      <c r="A128" s="1258"/>
      <c r="B128" s="1332"/>
      <c r="C128" s="273" t="s">
        <v>196</v>
      </c>
      <c r="D128" s="225">
        <v>23422</v>
      </c>
      <c r="E128" s="225">
        <v>1106</v>
      </c>
      <c r="F128" s="225">
        <v>4033</v>
      </c>
      <c r="G128" s="225">
        <v>719</v>
      </c>
      <c r="H128" s="225">
        <v>12161</v>
      </c>
      <c r="I128" s="225">
        <v>4699</v>
      </c>
      <c r="J128" s="225">
        <v>180</v>
      </c>
      <c r="K128" s="352">
        <v>524</v>
      </c>
    </row>
    <row r="129" spans="1:11">
      <c r="A129" s="1258"/>
      <c r="B129" s="1331" t="s">
        <v>1014</v>
      </c>
      <c r="C129" s="274" t="s">
        <v>195</v>
      </c>
      <c r="D129" s="224">
        <v>5245</v>
      </c>
      <c r="E129" s="224">
        <v>61</v>
      </c>
      <c r="F129" s="224">
        <v>316</v>
      </c>
      <c r="G129" s="224">
        <v>42</v>
      </c>
      <c r="H129" s="224">
        <v>1745</v>
      </c>
      <c r="I129" s="224">
        <v>3027</v>
      </c>
      <c r="J129" s="224">
        <v>21</v>
      </c>
      <c r="K129" s="228">
        <v>33</v>
      </c>
    </row>
    <row r="130" spans="1:11">
      <c r="A130" s="1258"/>
      <c r="B130" s="1331"/>
      <c r="C130" s="274" t="s">
        <v>18</v>
      </c>
      <c r="D130" s="224">
        <v>2642</v>
      </c>
      <c r="E130" s="224">
        <v>25</v>
      </c>
      <c r="F130" s="224">
        <v>146</v>
      </c>
      <c r="G130" s="224">
        <v>24</v>
      </c>
      <c r="H130" s="224">
        <v>874</v>
      </c>
      <c r="I130" s="224">
        <v>1547</v>
      </c>
      <c r="J130" s="224">
        <v>11</v>
      </c>
      <c r="K130" s="228">
        <v>15</v>
      </c>
    </row>
    <row r="131" spans="1:11">
      <c r="A131" s="1258"/>
      <c r="B131" s="1331"/>
      <c r="C131" s="274" t="s">
        <v>196</v>
      </c>
      <c r="D131" s="224">
        <v>2603</v>
      </c>
      <c r="E131" s="224">
        <v>36</v>
      </c>
      <c r="F131" s="224">
        <v>170</v>
      </c>
      <c r="G131" s="224">
        <v>18</v>
      </c>
      <c r="H131" s="224">
        <v>871</v>
      </c>
      <c r="I131" s="224">
        <v>1480</v>
      </c>
      <c r="J131" s="224">
        <v>10</v>
      </c>
      <c r="K131" s="228">
        <v>18</v>
      </c>
    </row>
    <row r="132" spans="1:11" ht="16.5" customHeight="1">
      <c r="A132" s="1258"/>
      <c r="B132" s="1331" t="s">
        <v>1015</v>
      </c>
      <c r="C132" s="274" t="s">
        <v>195</v>
      </c>
      <c r="D132" s="224">
        <v>10493</v>
      </c>
      <c r="E132" s="224">
        <v>298</v>
      </c>
      <c r="F132" s="224">
        <v>1215</v>
      </c>
      <c r="G132" s="224">
        <v>236</v>
      </c>
      <c r="H132" s="224">
        <v>4678</v>
      </c>
      <c r="I132" s="224">
        <v>3800</v>
      </c>
      <c r="J132" s="224">
        <v>90</v>
      </c>
      <c r="K132" s="228">
        <v>176</v>
      </c>
    </row>
    <row r="133" spans="1:11">
      <c r="A133" s="1258"/>
      <c r="B133" s="1331"/>
      <c r="C133" s="274" t="s">
        <v>18</v>
      </c>
      <c r="D133" s="224">
        <v>5408</v>
      </c>
      <c r="E133" s="224">
        <v>154</v>
      </c>
      <c r="F133" s="224">
        <v>642</v>
      </c>
      <c r="G133" s="224">
        <v>125</v>
      </c>
      <c r="H133" s="224">
        <v>2409</v>
      </c>
      <c r="I133" s="224">
        <v>1942</v>
      </c>
      <c r="J133" s="224">
        <v>45</v>
      </c>
      <c r="K133" s="228">
        <v>91</v>
      </c>
    </row>
    <row r="134" spans="1:11">
      <c r="A134" s="1258"/>
      <c r="B134" s="1331"/>
      <c r="C134" s="274" t="s">
        <v>196</v>
      </c>
      <c r="D134" s="224">
        <v>5085</v>
      </c>
      <c r="E134" s="224">
        <v>144</v>
      </c>
      <c r="F134" s="224">
        <v>573</v>
      </c>
      <c r="G134" s="224">
        <v>111</v>
      </c>
      <c r="H134" s="224">
        <v>2269</v>
      </c>
      <c r="I134" s="224">
        <v>1858</v>
      </c>
      <c r="J134" s="224">
        <v>45</v>
      </c>
      <c r="K134" s="228">
        <v>85</v>
      </c>
    </row>
    <row r="135" spans="1:11">
      <c r="A135" s="1258"/>
      <c r="B135" s="1331" t="s">
        <v>1016</v>
      </c>
      <c r="C135" s="274" t="s">
        <v>195</v>
      </c>
      <c r="D135" s="224">
        <v>13874</v>
      </c>
      <c r="E135" s="224">
        <v>576</v>
      </c>
      <c r="F135" s="224">
        <v>2329</v>
      </c>
      <c r="G135" s="224">
        <v>369</v>
      </c>
      <c r="H135" s="224">
        <v>7489</v>
      </c>
      <c r="I135" s="224">
        <v>2713</v>
      </c>
      <c r="J135" s="224">
        <v>127</v>
      </c>
      <c r="K135" s="228">
        <v>271</v>
      </c>
    </row>
    <row r="136" spans="1:11">
      <c r="A136" s="1258"/>
      <c r="B136" s="1331"/>
      <c r="C136" s="274" t="s">
        <v>18</v>
      </c>
      <c r="D136" s="224">
        <v>7226</v>
      </c>
      <c r="E136" s="224">
        <v>299</v>
      </c>
      <c r="F136" s="224">
        <v>1224</v>
      </c>
      <c r="G136" s="224">
        <v>209</v>
      </c>
      <c r="H136" s="224">
        <v>3915</v>
      </c>
      <c r="I136" s="224">
        <v>1373</v>
      </c>
      <c r="J136" s="224">
        <v>67</v>
      </c>
      <c r="K136" s="228">
        <v>139</v>
      </c>
    </row>
    <row r="137" spans="1:11">
      <c r="A137" s="1258"/>
      <c r="B137" s="1331"/>
      <c r="C137" s="274" t="s">
        <v>196</v>
      </c>
      <c r="D137" s="224">
        <v>6648</v>
      </c>
      <c r="E137" s="224">
        <v>277</v>
      </c>
      <c r="F137" s="224">
        <v>1105</v>
      </c>
      <c r="G137" s="224">
        <v>160</v>
      </c>
      <c r="H137" s="224">
        <v>3574</v>
      </c>
      <c r="I137" s="224">
        <v>1340</v>
      </c>
      <c r="J137" s="224">
        <v>60</v>
      </c>
      <c r="K137" s="228">
        <v>132</v>
      </c>
    </row>
    <row r="138" spans="1:11">
      <c r="A138" s="1258"/>
      <c r="B138" s="1331" t="s">
        <v>1017</v>
      </c>
      <c r="C138" s="274" t="s">
        <v>195</v>
      </c>
      <c r="D138" s="224">
        <v>7944</v>
      </c>
      <c r="E138" s="224">
        <v>493</v>
      </c>
      <c r="F138" s="224">
        <v>1846</v>
      </c>
      <c r="G138" s="224">
        <v>291</v>
      </c>
      <c r="H138" s="224">
        <v>5022</v>
      </c>
      <c r="I138" s="224">
        <v>19</v>
      </c>
      <c r="J138" s="224">
        <v>56</v>
      </c>
      <c r="K138" s="228">
        <v>217</v>
      </c>
    </row>
    <row r="139" spans="1:11">
      <c r="A139" s="1258"/>
      <c r="B139" s="1331"/>
      <c r="C139" s="274" t="s">
        <v>18</v>
      </c>
      <c r="D139" s="224">
        <v>4099</v>
      </c>
      <c r="E139" s="224">
        <v>257</v>
      </c>
      <c r="F139" s="224">
        <v>954</v>
      </c>
      <c r="G139" s="224">
        <v>138</v>
      </c>
      <c r="H139" s="224">
        <v>2587</v>
      </c>
      <c r="I139" s="224">
        <v>8</v>
      </c>
      <c r="J139" s="224">
        <v>33</v>
      </c>
      <c r="K139" s="228">
        <v>122</v>
      </c>
    </row>
    <row r="140" spans="1:11">
      <c r="A140" s="1258"/>
      <c r="B140" s="1331"/>
      <c r="C140" s="274" t="s">
        <v>196</v>
      </c>
      <c r="D140" s="224">
        <v>3845</v>
      </c>
      <c r="E140" s="224">
        <v>236</v>
      </c>
      <c r="F140" s="224">
        <v>892</v>
      </c>
      <c r="G140" s="224">
        <v>153</v>
      </c>
      <c r="H140" s="224">
        <v>2435</v>
      </c>
      <c r="I140" s="224">
        <v>11</v>
      </c>
      <c r="J140" s="224">
        <v>23</v>
      </c>
      <c r="K140" s="228">
        <v>95</v>
      </c>
    </row>
    <row r="141" spans="1:11">
      <c r="A141" s="1258"/>
      <c r="B141" s="1331" t="s">
        <v>1018</v>
      </c>
      <c r="C141" s="274" t="s">
        <v>195</v>
      </c>
      <c r="D141" s="224">
        <v>5789</v>
      </c>
      <c r="E141" s="224">
        <v>421</v>
      </c>
      <c r="F141" s="224">
        <v>1380</v>
      </c>
      <c r="G141" s="224">
        <v>286</v>
      </c>
      <c r="H141" s="224">
        <v>3434</v>
      </c>
      <c r="I141" s="224">
        <v>10</v>
      </c>
      <c r="J141" s="224">
        <v>55</v>
      </c>
      <c r="K141" s="228">
        <v>203</v>
      </c>
    </row>
    <row r="142" spans="1:11">
      <c r="A142" s="1258"/>
      <c r="B142" s="1331"/>
      <c r="C142" s="274" t="s">
        <v>18</v>
      </c>
      <c r="D142" s="224">
        <v>2980</v>
      </c>
      <c r="E142" s="224">
        <v>208</v>
      </c>
      <c r="F142" s="224">
        <v>715</v>
      </c>
      <c r="G142" s="224">
        <v>136</v>
      </c>
      <c r="H142" s="224">
        <v>1793</v>
      </c>
      <c r="I142" s="224">
        <v>3</v>
      </c>
      <c r="J142" s="224">
        <v>31</v>
      </c>
      <c r="K142" s="228">
        <v>94</v>
      </c>
    </row>
    <row r="143" spans="1:11">
      <c r="A143" s="1258"/>
      <c r="B143" s="1331"/>
      <c r="C143" s="274" t="s">
        <v>196</v>
      </c>
      <c r="D143" s="224">
        <v>2809</v>
      </c>
      <c r="E143" s="224">
        <v>213</v>
      </c>
      <c r="F143" s="224">
        <v>665</v>
      </c>
      <c r="G143" s="224">
        <v>150</v>
      </c>
      <c r="H143" s="224">
        <v>1641</v>
      </c>
      <c r="I143" s="224">
        <v>7</v>
      </c>
      <c r="J143" s="224">
        <v>24</v>
      </c>
      <c r="K143" s="228">
        <v>109</v>
      </c>
    </row>
    <row r="144" spans="1:11">
      <c r="A144" s="1258"/>
      <c r="B144" s="1331" t="s">
        <v>1019</v>
      </c>
      <c r="C144" s="274" t="s">
        <v>195</v>
      </c>
      <c r="D144" s="224">
        <v>4889</v>
      </c>
      <c r="E144" s="224">
        <v>361</v>
      </c>
      <c r="F144" s="224">
        <v>1230</v>
      </c>
      <c r="G144" s="224">
        <v>269</v>
      </c>
      <c r="H144" s="224">
        <v>2827</v>
      </c>
      <c r="I144" s="224">
        <v>3</v>
      </c>
      <c r="J144" s="224">
        <v>36</v>
      </c>
      <c r="K144" s="228">
        <v>163</v>
      </c>
    </row>
    <row r="145" spans="1:11">
      <c r="A145" s="1258"/>
      <c r="B145" s="1331"/>
      <c r="C145" s="274" t="s">
        <v>18</v>
      </c>
      <c r="D145" s="224">
        <v>2568</v>
      </c>
      <c r="E145" s="224">
        <v>187</v>
      </c>
      <c r="F145" s="224">
        <v>676</v>
      </c>
      <c r="G145" s="224">
        <v>142</v>
      </c>
      <c r="H145" s="224">
        <v>1467</v>
      </c>
      <c r="I145" s="224">
        <v>0</v>
      </c>
      <c r="J145" s="224">
        <v>18</v>
      </c>
      <c r="K145" s="228">
        <v>78</v>
      </c>
    </row>
    <row r="146" spans="1:11">
      <c r="A146" s="1258"/>
      <c r="B146" s="1331"/>
      <c r="C146" s="274" t="s">
        <v>196</v>
      </c>
      <c r="D146" s="224">
        <v>2321</v>
      </c>
      <c r="E146" s="224">
        <v>174</v>
      </c>
      <c r="F146" s="224">
        <v>554</v>
      </c>
      <c r="G146" s="224">
        <v>127</v>
      </c>
      <c r="H146" s="224">
        <v>1360</v>
      </c>
      <c r="I146" s="224">
        <v>3</v>
      </c>
      <c r="J146" s="224">
        <v>18</v>
      </c>
      <c r="K146" s="228">
        <v>85</v>
      </c>
    </row>
    <row r="147" spans="1:11">
      <c r="A147" s="1258"/>
      <c r="B147" s="1331" t="s">
        <v>1020</v>
      </c>
      <c r="C147" s="274" t="s">
        <v>195</v>
      </c>
      <c r="D147" s="224">
        <v>295</v>
      </c>
      <c r="E147" s="224">
        <v>64</v>
      </c>
      <c r="F147" s="224">
        <v>203</v>
      </c>
      <c r="G147" s="224">
        <v>0</v>
      </c>
      <c r="H147" s="224">
        <v>28</v>
      </c>
      <c r="I147" s="224">
        <v>0</v>
      </c>
      <c r="J147" s="224">
        <v>0</v>
      </c>
      <c r="K147" s="228">
        <v>0</v>
      </c>
    </row>
    <row r="148" spans="1:11">
      <c r="A148" s="1258"/>
      <c r="B148" s="1331"/>
      <c r="C148" s="274" t="s">
        <v>18</v>
      </c>
      <c r="D148" s="224">
        <v>184</v>
      </c>
      <c r="E148" s="224">
        <v>38</v>
      </c>
      <c r="F148" s="224">
        <v>129</v>
      </c>
      <c r="G148" s="224">
        <v>0</v>
      </c>
      <c r="H148" s="224">
        <v>17</v>
      </c>
      <c r="I148" s="224">
        <v>0</v>
      </c>
      <c r="J148" s="224">
        <v>0</v>
      </c>
      <c r="K148" s="228">
        <v>0</v>
      </c>
    </row>
    <row r="149" spans="1:11">
      <c r="A149" s="1258"/>
      <c r="B149" s="1331"/>
      <c r="C149" s="274" t="s">
        <v>196</v>
      </c>
      <c r="D149" s="224">
        <v>111</v>
      </c>
      <c r="E149" s="224">
        <v>26</v>
      </c>
      <c r="F149" s="224">
        <v>74</v>
      </c>
      <c r="G149" s="224">
        <v>0</v>
      </c>
      <c r="H149" s="224">
        <v>11</v>
      </c>
      <c r="I149" s="224">
        <v>0</v>
      </c>
      <c r="J149" s="224">
        <v>0</v>
      </c>
      <c r="K149" s="228">
        <v>0</v>
      </c>
    </row>
    <row r="150" spans="1:11" ht="16.5" customHeight="1">
      <c r="A150" s="1264" t="s">
        <v>1033</v>
      </c>
      <c r="B150" s="1332" t="s">
        <v>997</v>
      </c>
      <c r="C150" s="275" t="s">
        <v>1032</v>
      </c>
      <c r="D150" s="223">
        <v>44691</v>
      </c>
      <c r="E150" s="223">
        <v>1547</v>
      </c>
      <c r="F150" s="223">
        <v>2977</v>
      </c>
      <c r="G150" s="223">
        <v>677</v>
      </c>
      <c r="H150" s="223">
        <v>19994</v>
      </c>
      <c r="I150" s="223">
        <v>16649</v>
      </c>
      <c r="J150" s="223">
        <v>248</v>
      </c>
      <c r="K150" s="227">
        <v>2599</v>
      </c>
    </row>
    <row r="151" spans="1:11">
      <c r="A151" s="1265"/>
      <c r="B151" s="1332"/>
      <c r="C151" s="273" t="s">
        <v>18</v>
      </c>
      <c r="D151" s="225">
        <v>23095</v>
      </c>
      <c r="E151" s="225">
        <v>831</v>
      </c>
      <c r="F151" s="225">
        <v>1578</v>
      </c>
      <c r="G151" s="225">
        <v>345</v>
      </c>
      <c r="H151" s="225">
        <v>10273</v>
      </c>
      <c r="I151" s="225">
        <v>8622</v>
      </c>
      <c r="J151" s="225">
        <v>127</v>
      </c>
      <c r="K151" s="352">
        <v>1319</v>
      </c>
    </row>
    <row r="152" spans="1:11">
      <c r="A152" s="1265"/>
      <c r="B152" s="1332"/>
      <c r="C152" s="273" t="s">
        <v>196</v>
      </c>
      <c r="D152" s="225">
        <v>21596</v>
      </c>
      <c r="E152" s="225">
        <v>716</v>
      </c>
      <c r="F152" s="225">
        <v>1399</v>
      </c>
      <c r="G152" s="225">
        <v>332</v>
      </c>
      <c r="H152" s="225">
        <v>9721</v>
      </c>
      <c r="I152" s="225">
        <v>8027</v>
      </c>
      <c r="J152" s="225">
        <v>121</v>
      </c>
      <c r="K152" s="352">
        <v>1280</v>
      </c>
    </row>
    <row r="153" spans="1:11">
      <c r="A153" s="1265"/>
      <c r="B153" s="1331" t="s">
        <v>1014</v>
      </c>
      <c r="C153" s="274" t="s">
        <v>195</v>
      </c>
      <c r="D153" s="224">
        <v>4988</v>
      </c>
      <c r="E153" s="224">
        <v>49</v>
      </c>
      <c r="F153" s="224">
        <v>75</v>
      </c>
      <c r="G153" s="224">
        <v>15</v>
      </c>
      <c r="H153" s="224">
        <v>839</v>
      </c>
      <c r="I153" s="224">
        <v>3917</v>
      </c>
      <c r="J153" s="224">
        <v>33</v>
      </c>
      <c r="K153" s="228">
        <v>60</v>
      </c>
    </row>
    <row r="154" spans="1:11">
      <c r="A154" s="1265"/>
      <c r="B154" s="1331"/>
      <c r="C154" s="274" t="s">
        <v>18</v>
      </c>
      <c r="D154" s="224">
        <v>2652</v>
      </c>
      <c r="E154" s="224">
        <v>25</v>
      </c>
      <c r="F154" s="224">
        <v>33</v>
      </c>
      <c r="G154" s="224">
        <v>8</v>
      </c>
      <c r="H154" s="224">
        <v>460</v>
      </c>
      <c r="I154" s="224">
        <v>2073</v>
      </c>
      <c r="J154" s="224">
        <v>19</v>
      </c>
      <c r="K154" s="228">
        <v>34</v>
      </c>
    </row>
    <row r="155" spans="1:11">
      <c r="A155" s="1265"/>
      <c r="B155" s="1331"/>
      <c r="C155" s="274" t="s">
        <v>196</v>
      </c>
      <c r="D155" s="224">
        <v>2336</v>
      </c>
      <c r="E155" s="224">
        <v>24</v>
      </c>
      <c r="F155" s="224">
        <v>42</v>
      </c>
      <c r="G155" s="224">
        <v>7</v>
      </c>
      <c r="H155" s="224">
        <v>379</v>
      </c>
      <c r="I155" s="224">
        <v>1844</v>
      </c>
      <c r="J155" s="224">
        <v>14</v>
      </c>
      <c r="K155" s="228">
        <v>26</v>
      </c>
    </row>
    <row r="156" spans="1:11" ht="16.5" customHeight="1">
      <c r="A156" s="1265"/>
      <c r="B156" s="1331" t="s">
        <v>1015</v>
      </c>
      <c r="C156" s="274" t="s">
        <v>195</v>
      </c>
      <c r="D156" s="224">
        <v>10736</v>
      </c>
      <c r="E156" s="224">
        <v>255</v>
      </c>
      <c r="F156" s="224">
        <v>373</v>
      </c>
      <c r="G156" s="224">
        <v>105</v>
      </c>
      <c r="H156" s="224">
        <v>3296</v>
      </c>
      <c r="I156" s="224">
        <v>6250</v>
      </c>
      <c r="J156" s="224">
        <v>62</v>
      </c>
      <c r="K156" s="228">
        <v>395</v>
      </c>
    </row>
    <row r="157" spans="1:11">
      <c r="A157" s="1265"/>
      <c r="B157" s="1331"/>
      <c r="C157" s="274" t="s">
        <v>18</v>
      </c>
      <c r="D157" s="224">
        <v>5422</v>
      </c>
      <c r="E157" s="224">
        <v>122</v>
      </c>
      <c r="F157" s="224">
        <v>179</v>
      </c>
      <c r="G157" s="224">
        <v>53</v>
      </c>
      <c r="H157" s="224">
        <v>1668</v>
      </c>
      <c r="I157" s="224">
        <v>3170</v>
      </c>
      <c r="J157" s="224">
        <v>29</v>
      </c>
      <c r="K157" s="228">
        <v>201</v>
      </c>
    </row>
    <row r="158" spans="1:11">
      <c r="A158" s="1265"/>
      <c r="B158" s="1331"/>
      <c r="C158" s="274" t="s">
        <v>196</v>
      </c>
      <c r="D158" s="224">
        <v>5314</v>
      </c>
      <c r="E158" s="224">
        <v>133</v>
      </c>
      <c r="F158" s="224">
        <v>194</v>
      </c>
      <c r="G158" s="224">
        <v>52</v>
      </c>
      <c r="H158" s="224">
        <v>1628</v>
      </c>
      <c r="I158" s="224">
        <v>3080</v>
      </c>
      <c r="J158" s="224">
        <v>33</v>
      </c>
      <c r="K158" s="228">
        <v>194</v>
      </c>
    </row>
    <row r="159" spans="1:11">
      <c r="A159" s="1265"/>
      <c r="B159" s="1331" t="s">
        <v>1016</v>
      </c>
      <c r="C159" s="274" t="s">
        <v>195</v>
      </c>
      <c r="D159" s="224">
        <v>13633</v>
      </c>
      <c r="E159" s="224">
        <v>371</v>
      </c>
      <c r="F159" s="224">
        <v>715</v>
      </c>
      <c r="G159" s="224">
        <v>167</v>
      </c>
      <c r="H159" s="224">
        <v>5485</v>
      </c>
      <c r="I159" s="224">
        <v>6198</v>
      </c>
      <c r="J159" s="224">
        <v>73</v>
      </c>
      <c r="K159" s="228">
        <v>624</v>
      </c>
    </row>
    <row r="160" spans="1:11">
      <c r="A160" s="1265"/>
      <c r="B160" s="1331"/>
      <c r="C160" s="274" t="s">
        <v>18</v>
      </c>
      <c r="D160" s="224">
        <v>7017</v>
      </c>
      <c r="E160" s="224">
        <v>204</v>
      </c>
      <c r="F160" s="224">
        <v>379</v>
      </c>
      <c r="G160" s="224">
        <v>83</v>
      </c>
      <c r="H160" s="224">
        <v>2775</v>
      </c>
      <c r="I160" s="224">
        <v>3222</v>
      </c>
      <c r="J160" s="224">
        <v>37</v>
      </c>
      <c r="K160" s="228">
        <v>317</v>
      </c>
    </row>
    <row r="161" spans="1:11">
      <c r="A161" s="1265"/>
      <c r="B161" s="1331"/>
      <c r="C161" s="274" t="s">
        <v>196</v>
      </c>
      <c r="D161" s="224">
        <v>6616</v>
      </c>
      <c r="E161" s="224">
        <v>167</v>
      </c>
      <c r="F161" s="224">
        <v>336</v>
      </c>
      <c r="G161" s="224">
        <v>84</v>
      </c>
      <c r="H161" s="224">
        <v>2710</v>
      </c>
      <c r="I161" s="224">
        <v>2976</v>
      </c>
      <c r="J161" s="224">
        <v>36</v>
      </c>
      <c r="K161" s="228">
        <v>307</v>
      </c>
    </row>
    <row r="162" spans="1:11">
      <c r="A162" s="1265"/>
      <c r="B162" s="1331" t="s">
        <v>1017</v>
      </c>
      <c r="C162" s="274" t="s">
        <v>195</v>
      </c>
      <c r="D162" s="224">
        <v>7265</v>
      </c>
      <c r="E162" s="224">
        <v>332</v>
      </c>
      <c r="F162" s="224">
        <v>827</v>
      </c>
      <c r="G162" s="224">
        <v>193</v>
      </c>
      <c r="H162" s="224">
        <v>5032</v>
      </c>
      <c r="I162" s="224">
        <v>253</v>
      </c>
      <c r="J162" s="224">
        <v>31</v>
      </c>
      <c r="K162" s="228">
        <v>597</v>
      </c>
    </row>
    <row r="163" spans="1:11">
      <c r="A163" s="1265"/>
      <c r="B163" s="1331"/>
      <c r="C163" s="274" t="s">
        <v>18</v>
      </c>
      <c r="D163" s="224">
        <v>3806</v>
      </c>
      <c r="E163" s="224">
        <v>173</v>
      </c>
      <c r="F163" s="224">
        <v>450</v>
      </c>
      <c r="G163" s="224">
        <v>99</v>
      </c>
      <c r="H163" s="224">
        <v>2628</v>
      </c>
      <c r="I163" s="224">
        <v>143</v>
      </c>
      <c r="J163" s="224">
        <v>13</v>
      </c>
      <c r="K163" s="228">
        <v>300</v>
      </c>
    </row>
    <row r="164" spans="1:11" ht="16.5" customHeight="1">
      <c r="A164" s="1265"/>
      <c r="B164" s="1331"/>
      <c r="C164" s="274" t="s">
        <v>196</v>
      </c>
      <c r="D164" s="224">
        <v>3459</v>
      </c>
      <c r="E164" s="224">
        <v>159</v>
      </c>
      <c r="F164" s="224">
        <v>377</v>
      </c>
      <c r="G164" s="224">
        <v>94</v>
      </c>
      <c r="H164" s="224">
        <v>2404</v>
      </c>
      <c r="I164" s="224">
        <v>110</v>
      </c>
      <c r="J164" s="224">
        <v>18</v>
      </c>
      <c r="K164" s="228">
        <v>297</v>
      </c>
    </row>
    <row r="165" spans="1:11">
      <c r="A165" s="1265"/>
      <c r="B165" s="1331" t="s">
        <v>1018</v>
      </c>
      <c r="C165" s="274" t="s">
        <v>195</v>
      </c>
      <c r="D165" s="224">
        <v>4423</v>
      </c>
      <c r="E165" s="224">
        <v>264</v>
      </c>
      <c r="F165" s="224">
        <v>461</v>
      </c>
      <c r="G165" s="224">
        <v>115</v>
      </c>
      <c r="H165" s="224">
        <v>3018</v>
      </c>
      <c r="I165" s="224">
        <v>18</v>
      </c>
      <c r="J165" s="224">
        <v>28</v>
      </c>
      <c r="K165" s="228">
        <v>519</v>
      </c>
    </row>
    <row r="166" spans="1:11">
      <c r="A166" s="1265"/>
      <c r="B166" s="1331"/>
      <c r="C166" s="274" t="s">
        <v>18</v>
      </c>
      <c r="D166" s="224">
        <v>2274</v>
      </c>
      <c r="E166" s="224">
        <v>148</v>
      </c>
      <c r="F166" s="224">
        <v>237</v>
      </c>
      <c r="G166" s="224">
        <v>57</v>
      </c>
      <c r="H166" s="224">
        <v>1539</v>
      </c>
      <c r="I166" s="224">
        <v>9</v>
      </c>
      <c r="J166" s="224">
        <v>17</v>
      </c>
      <c r="K166" s="228">
        <v>267</v>
      </c>
    </row>
    <row r="167" spans="1:11">
      <c r="A167" s="1265"/>
      <c r="B167" s="1331"/>
      <c r="C167" s="274" t="s">
        <v>196</v>
      </c>
      <c r="D167" s="224">
        <v>2149</v>
      </c>
      <c r="E167" s="224">
        <v>116</v>
      </c>
      <c r="F167" s="224">
        <v>224</v>
      </c>
      <c r="G167" s="224">
        <v>58</v>
      </c>
      <c r="H167" s="224">
        <v>1479</v>
      </c>
      <c r="I167" s="224">
        <v>9</v>
      </c>
      <c r="J167" s="224">
        <v>11</v>
      </c>
      <c r="K167" s="228">
        <v>252</v>
      </c>
    </row>
    <row r="168" spans="1:11">
      <c r="A168" s="1265"/>
      <c r="B168" s="1331" t="s">
        <v>1019</v>
      </c>
      <c r="C168" s="274" t="s">
        <v>195</v>
      </c>
      <c r="D168" s="224">
        <v>3554</v>
      </c>
      <c r="E168" s="224">
        <v>252</v>
      </c>
      <c r="F168" s="224">
        <v>468</v>
      </c>
      <c r="G168" s="224">
        <v>82</v>
      </c>
      <c r="H168" s="224">
        <v>2314</v>
      </c>
      <c r="I168" s="224">
        <v>13</v>
      </c>
      <c r="J168" s="224">
        <v>21</v>
      </c>
      <c r="K168" s="228">
        <v>404</v>
      </c>
    </row>
    <row r="169" spans="1:11">
      <c r="A169" s="1265"/>
      <c r="B169" s="1331"/>
      <c r="C169" s="274" t="s">
        <v>18</v>
      </c>
      <c r="D169" s="224">
        <v>1866</v>
      </c>
      <c r="E169" s="224">
        <v>141</v>
      </c>
      <c r="F169" s="224">
        <v>266</v>
      </c>
      <c r="G169" s="224">
        <v>45</v>
      </c>
      <c r="H169" s="224">
        <v>1197</v>
      </c>
      <c r="I169" s="224">
        <v>5</v>
      </c>
      <c r="J169" s="224">
        <v>12</v>
      </c>
      <c r="K169" s="228">
        <v>200</v>
      </c>
    </row>
    <row r="170" spans="1:11">
      <c r="A170" s="1265"/>
      <c r="B170" s="1331"/>
      <c r="C170" s="274" t="s">
        <v>196</v>
      </c>
      <c r="D170" s="224">
        <v>1688</v>
      </c>
      <c r="E170" s="224">
        <v>111</v>
      </c>
      <c r="F170" s="224">
        <v>202</v>
      </c>
      <c r="G170" s="224">
        <v>37</v>
      </c>
      <c r="H170" s="224">
        <v>1117</v>
      </c>
      <c r="I170" s="224">
        <v>8</v>
      </c>
      <c r="J170" s="224">
        <v>9</v>
      </c>
      <c r="K170" s="228">
        <v>204</v>
      </c>
    </row>
    <row r="171" spans="1:11">
      <c r="A171" s="1265"/>
      <c r="B171" s="1331" t="s">
        <v>1020</v>
      </c>
      <c r="C171" s="274" t="s">
        <v>195</v>
      </c>
      <c r="D171" s="224">
        <v>92</v>
      </c>
      <c r="E171" s="224">
        <v>24</v>
      </c>
      <c r="F171" s="224">
        <v>58</v>
      </c>
      <c r="G171" s="224">
        <v>0</v>
      </c>
      <c r="H171" s="224">
        <v>10</v>
      </c>
      <c r="I171" s="224">
        <v>0</v>
      </c>
      <c r="J171" s="224">
        <v>0</v>
      </c>
      <c r="K171" s="228">
        <v>0</v>
      </c>
    </row>
    <row r="172" spans="1:11">
      <c r="A172" s="1265"/>
      <c r="B172" s="1331"/>
      <c r="C172" s="274" t="s">
        <v>18</v>
      </c>
      <c r="D172" s="224">
        <v>58</v>
      </c>
      <c r="E172" s="224">
        <v>18</v>
      </c>
      <c r="F172" s="224">
        <v>34</v>
      </c>
      <c r="G172" s="224">
        <v>0</v>
      </c>
      <c r="H172" s="224">
        <v>6</v>
      </c>
      <c r="I172" s="224">
        <v>0</v>
      </c>
      <c r="J172" s="224">
        <v>0</v>
      </c>
      <c r="K172" s="228">
        <v>0</v>
      </c>
    </row>
    <row r="173" spans="1:11">
      <c r="A173" s="1263"/>
      <c r="B173" s="1331"/>
      <c r="C173" s="274" t="s">
        <v>196</v>
      </c>
      <c r="D173" s="224">
        <v>34</v>
      </c>
      <c r="E173" s="224">
        <v>6</v>
      </c>
      <c r="F173" s="224">
        <v>24</v>
      </c>
      <c r="G173" s="224">
        <v>0</v>
      </c>
      <c r="H173" s="224">
        <v>4</v>
      </c>
      <c r="I173" s="224">
        <v>0</v>
      </c>
      <c r="J173" s="224">
        <v>0</v>
      </c>
      <c r="K173" s="228">
        <v>0</v>
      </c>
    </row>
    <row r="174" spans="1:11" ht="16.5" customHeight="1">
      <c r="A174" s="1264" t="s">
        <v>1034</v>
      </c>
      <c r="B174" s="1332" t="s">
        <v>997</v>
      </c>
      <c r="C174" s="275" t="s">
        <v>1032</v>
      </c>
      <c r="D174" s="223">
        <v>34676</v>
      </c>
      <c r="E174" s="223">
        <v>2059</v>
      </c>
      <c r="F174" s="223">
        <v>859</v>
      </c>
      <c r="G174" s="223">
        <v>444</v>
      </c>
      <c r="H174" s="223">
        <v>23786</v>
      </c>
      <c r="I174" s="223">
        <v>6229</v>
      </c>
      <c r="J174" s="223">
        <v>141</v>
      </c>
      <c r="K174" s="227">
        <v>1158</v>
      </c>
    </row>
    <row r="175" spans="1:11">
      <c r="A175" s="1265"/>
      <c r="B175" s="1332"/>
      <c r="C175" s="273" t="s">
        <v>18</v>
      </c>
      <c r="D175" s="225">
        <v>17943</v>
      </c>
      <c r="E175" s="225">
        <v>1121</v>
      </c>
      <c r="F175" s="225">
        <v>447</v>
      </c>
      <c r="G175" s="225">
        <v>221</v>
      </c>
      <c r="H175" s="225">
        <v>12271</v>
      </c>
      <c r="I175" s="225">
        <v>3232</v>
      </c>
      <c r="J175" s="225">
        <v>76</v>
      </c>
      <c r="K175" s="352">
        <v>575</v>
      </c>
    </row>
    <row r="176" spans="1:11">
      <c r="A176" s="1265"/>
      <c r="B176" s="1332"/>
      <c r="C176" s="273" t="s">
        <v>196</v>
      </c>
      <c r="D176" s="225">
        <v>16733</v>
      </c>
      <c r="E176" s="225">
        <v>938</v>
      </c>
      <c r="F176" s="225">
        <v>412</v>
      </c>
      <c r="G176" s="225">
        <v>223</v>
      </c>
      <c r="H176" s="225">
        <v>11515</v>
      </c>
      <c r="I176" s="225">
        <v>2997</v>
      </c>
      <c r="J176" s="225">
        <v>65</v>
      </c>
      <c r="K176" s="352">
        <v>583</v>
      </c>
    </row>
    <row r="177" spans="1:11">
      <c r="A177" s="1265"/>
      <c r="B177" s="1331" t="s">
        <v>1014</v>
      </c>
      <c r="C177" s="274" t="s">
        <v>195</v>
      </c>
      <c r="D177" s="224">
        <v>2638</v>
      </c>
      <c r="E177" s="224">
        <v>65</v>
      </c>
      <c r="F177" s="224">
        <v>23</v>
      </c>
      <c r="G177" s="224">
        <v>0</v>
      </c>
      <c r="H177" s="224">
        <v>1032</v>
      </c>
      <c r="I177" s="224">
        <v>1441</v>
      </c>
      <c r="J177" s="224">
        <v>9</v>
      </c>
      <c r="K177" s="228">
        <v>68</v>
      </c>
    </row>
    <row r="178" spans="1:11">
      <c r="A178" s="1265"/>
      <c r="B178" s="1331"/>
      <c r="C178" s="274" t="s">
        <v>18</v>
      </c>
      <c r="D178" s="224">
        <v>1389</v>
      </c>
      <c r="E178" s="224">
        <v>33</v>
      </c>
      <c r="F178" s="224">
        <v>14</v>
      </c>
      <c r="G178" s="224">
        <v>0</v>
      </c>
      <c r="H178" s="224">
        <v>523</v>
      </c>
      <c r="I178" s="224">
        <v>775</v>
      </c>
      <c r="J178" s="224">
        <v>6</v>
      </c>
      <c r="K178" s="228">
        <v>38</v>
      </c>
    </row>
    <row r="179" spans="1:11">
      <c r="A179" s="1265"/>
      <c r="B179" s="1331"/>
      <c r="C179" s="274" t="s">
        <v>196</v>
      </c>
      <c r="D179" s="224">
        <v>1249</v>
      </c>
      <c r="E179" s="224">
        <v>32</v>
      </c>
      <c r="F179" s="224">
        <v>9</v>
      </c>
      <c r="G179" s="224">
        <v>0</v>
      </c>
      <c r="H179" s="224">
        <v>509</v>
      </c>
      <c r="I179" s="224">
        <v>666</v>
      </c>
      <c r="J179" s="224">
        <v>3</v>
      </c>
      <c r="K179" s="228">
        <v>30</v>
      </c>
    </row>
    <row r="180" spans="1:11">
      <c r="A180" s="1265"/>
      <c r="B180" s="1331" t="s">
        <v>1015</v>
      </c>
      <c r="C180" s="274" t="s">
        <v>195</v>
      </c>
      <c r="D180" s="224">
        <v>7885</v>
      </c>
      <c r="E180" s="224">
        <v>360</v>
      </c>
      <c r="F180" s="224">
        <v>123</v>
      </c>
      <c r="G180" s="224">
        <v>37</v>
      </c>
      <c r="H180" s="224">
        <v>4527</v>
      </c>
      <c r="I180" s="224">
        <v>2562</v>
      </c>
      <c r="J180" s="224">
        <v>35</v>
      </c>
      <c r="K180" s="228">
        <v>241</v>
      </c>
    </row>
    <row r="181" spans="1:11">
      <c r="A181" s="1265"/>
      <c r="B181" s="1331"/>
      <c r="C181" s="274" t="s">
        <v>18</v>
      </c>
      <c r="D181" s="224">
        <v>4003</v>
      </c>
      <c r="E181" s="224">
        <v>196</v>
      </c>
      <c r="F181" s="224">
        <v>62</v>
      </c>
      <c r="G181" s="224">
        <v>19</v>
      </c>
      <c r="H181" s="224">
        <v>2286</v>
      </c>
      <c r="I181" s="224">
        <v>1309</v>
      </c>
      <c r="J181" s="224">
        <v>15</v>
      </c>
      <c r="K181" s="228">
        <v>116</v>
      </c>
    </row>
    <row r="182" spans="1:11">
      <c r="A182" s="1265"/>
      <c r="B182" s="1331"/>
      <c r="C182" s="274" t="s">
        <v>196</v>
      </c>
      <c r="D182" s="224">
        <v>3882</v>
      </c>
      <c r="E182" s="224">
        <v>164</v>
      </c>
      <c r="F182" s="224">
        <v>61</v>
      </c>
      <c r="G182" s="224">
        <v>18</v>
      </c>
      <c r="H182" s="224">
        <v>2241</v>
      </c>
      <c r="I182" s="224">
        <v>1253</v>
      </c>
      <c r="J182" s="224">
        <v>20</v>
      </c>
      <c r="K182" s="228">
        <v>125</v>
      </c>
    </row>
    <row r="183" spans="1:11">
      <c r="A183" s="1265"/>
      <c r="B183" s="1331" t="s">
        <v>1016</v>
      </c>
      <c r="C183" s="274" t="s">
        <v>195</v>
      </c>
      <c r="D183" s="224">
        <v>11236</v>
      </c>
      <c r="E183" s="224">
        <v>567</v>
      </c>
      <c r="F183" s="224">
        <v>243</v>
      </c>
      <c r="G183" s="224">
        <v>106</v>
      </c>
      <c r="H183" s="224">
        <v>7779</v>
      </c>
      <c r="I183" s="224">
        <v>2191</v>
      </c>
      <c r="J183" s="224">
        <v>52</v>
      </c>
      <c r="K183" s="228">
        <v>298</v>
      </c>
    </row>
    <row r="184" spans="1:11">
      <c r="A184" s="1265"/>
      <c r="B184" s="1331"/>
      <c r="C184" s="274" t="s">
        <v>18</v>
      </c>
      <c r="D184" s="224">
        <v>5759</v>
      </c>
      <c r="E184" s="224">
        <v>308</v>
      </c>
      <c r="F184" s="224">
        <v>122</v>
      </c>
      <c r="G184" s="224">
        <v>54</v>
      </c>
      <c r="H184" s="224">
        <v>3982</v>
      </c>
      <c r="I184" s="224">
        <v>1126</v>
      </c>
      <c r="J184" s="224">
        <v>26</v>
      </c>
      <c r="K184" s="228">
        <v>141</v>
      </c>
    </row>
    <row r="185" spans="1:11">
      <c r="A185" s="1265"/>
      <c r="B185" s="1331"/>
      <c r="C185" s="274" t="s">
        <v>196</v>
      </c>
      <c r="D185" s="224">
        <v>5477</v>
      </c>
      <c r="E185" s="224">
        <v>259</v>
      </c>
      <c r="F185" s="224">
        <v>121</v>
      </c>
      <c r="G185" s="224">
        <v>52</v>
      </c>
      <c r="H185" s="224">
        <v>3797</v>
      </c>
      <c r="I185" s="224">
        <v>1065</v>
      </c>
      <c r="J185" s="224">
        <v>26</v>
      </c>
      <c r="K185" s="228">
        <v>157</v>
      </c>
    </row>
    <row r="186" spans="1:11" ht="16.5" customHeight="1">
      <c r="A186" s="1265"/>
      <c r="B186" s="1331" t="s">
        <v>1017</v>
      </c>
      <c r="C186" s="274" t="s">
        <v>195</v>
      </c>
      <c r="D186" s="224">
        <v>6384</v>
      </c>
      <c r="E186" s="224">
        <v>424</v>
      </c>
      <c r="F186" s="224">
        <v>213</v>
      </c>
      <c r="G186" s="224">
        <v>114</v>
      </c>
      <c r="H186" s="224">
        <v>5291</v>
      </c>
      <c r="I186" s="224">
        <v>33</v>
      </c>
      <c r="J186" s="224">
        <v>27</v>
      </c>
      <c r="K186" s="228">
        <v>282</v>
      </c>
    </row>
    <row r="187" spans="1:11">
      <c r="A187" s="1265"/>
      <c r="B187" s="1331"/>
      <c r="C187" s="274" t="s">
        <v>18</v>
      </c>
      <c r="D187" s="224">
        <v>3306</v>
      </c>
      <c r="E187" s="224">
        <v>230</v>
      </c>
      <c r="F187" s="224">
        <v>104</v>
      </c>
      <c r="G187" s="224">
        <v>57</v>
      </c>
      <c r="H187" s="224">
        <v>2741</v>
      </c>
      <c r="I187" s="224">
        <v>20</v>
      </c>
      <c r="J187" s="224">
        <v>18</v>
      </c>
      <c r="K187" s="228">
        <v>136</v>
      </c>
    </row>
    <row r="188" spans="1:11">
      <c r="A188" s="1265"/>
      <c r="B188" s="1331"/>
      <c r="C188" s="274" t="s">
        <v>196</v>
      </c>
      <c r="D188" s="224">
        <v>3078</v>
      </c>
      <c r="E188" s="224">
        <v>194</v>
      </c>
      <c r="F188" s="224">
        <v>109</v>
      </c>
      <c r="G188" s="224">
        <v>57</v>
      </c>
      <c r="H188" s="224">
        <v>2550</v>
      </c>
      <c r="I188" s="224">
        <v>13</v>
      </c>
      <c r="J188" s="224">
        <v>9</v>
      </c>
      <c r="K188" s="228">
        <v>146</v>
      </c>
    </row>
    <row r="189" spans="1:11">
      <c r="A189" s="1265"/>
      <c r="B189" s="1331" t="s">
        <v>1018</v>
      </c>
      <c r="C189" s="274" t="s">
        <v>195</v>
      </c>
      <c r="D189" s="224">
        <v>3607</v>
      </c>
      <c r="E189" s="224">
        <v>326</v>
      </c>
      <c r="F189" s="224">
        <v>92</v>
      </c>
      <c r="G189" s="224">
        <v>102</v>
      </c>
      <c r="H189" s="224">
        <v>2910</v>
      </c>
      <c r="I189" s="224">
        <v>2</v>
      </c>
      <c r="J189" s="224">
        <v>11</v>
      </c>
      <c r="K189" s="228">
        <v>164</v>
      </c>
    </row>
    <row r="190" spans="1:11">
      <c r="A190" s="1265"/>
      <c r="B190" s="1331"/>
      <c r="C190" s="274" t="s">
        <v>18</v>
      </c>
      <c r="D190" s="224">
        <v>1911</v>
      </c>
      <c r="E190" s="224">
        <v>173</v>
      </c>
      <c r="F190" s="224">
        <v>49</v>
      </c>
      <c r="G190" s="224">
        <v>47</v>
      </c>
      <c r="H190" s="224">
        <v>1545</v>
      </c>
      <c r="I190" s="224">
        <v>2</v>
      </c>
      <c r="J190" s="224">
        <v>6</v>
      </c>
      <c r="K190" s="228">
        <v>89</v>
      </c>
    </row>
    <row r="191" spans="1:11">
      <c r="A191" s="1265"/>
      <c r="B191" s="1331"/>
      <c r="C191" s="274" t="s">
        <v>196</v>
      </c>
      <c r="D191" s="224">
        <v>1696</v>
      </c>
      <c r="E191" s="224">
        <v>153</v>
      </c>
      <c r="F191" s="224">
        <v>43</v>
      </c>
      <c r="G191" s="224">
        <v>55</v>
      </c>
      <c r="H191" s="224">
        <v>1365</v>
      </c>
      <c r="I191" s="224">
        <v>0</v>
      </c>
      <c r="J191" s="224">
        <v>5</v>
      </c>
      <c r="K191" s="228">
        <v>75</v>
      </c>
    </row>
    <row r="192" spans="1:11">
      <c r="A192" s="1265"/>
      <c r="B192" s="1331" t="s">
        <v>1019</v>
      </c>
      <c r="C192" s="274" t="s">
        <v>195</v>
      </c>
      <c r="D192" s="224">
        <v>2769</v>
      </c>
      <c r="E192" s="224">
        <v>297</v>
      </c>
      <c r="F192" s="224">
        <v>87</v>
      </c>
      <c r="G192" s="224">
        <v>85</v>
      </c>
      <c r="H192" s="224">
        <v>2200</v>
      </c>
      <c r="I192" s="224">
        <v>0</v>
      </c>
      <c r="J192" s="224">
        <v>7</v>
      </c>
      <c r="K192" s="228">
        <v>93</v>
      </c>
    </row>
    <row r="193" spans="1:11">
      <c r="A193" s="1265"/>
      <c r="B193" s="1331"/>
      <c r="C193" s="274" t="s">
        <v>18</v>
      </c>
      <c r="D193" s="224">
        <v>1479</v>
      </c>
      <c r="E193" s="224">
        <v>165</v>
      </c>
      <c r="F193" s="224">
        <v>50</v>
      </c>
      <c r="G193" s="224">
        <v>44</v>
      </c>
      <c r="H193" s="224">
        <v>1166</v>
      </c>
      <c r="I193" s="224">
        <v>0</v>
      </c>
      <c r="J193" s="224">
        <v>5</v>
      </c>
      <c r="K193" s="228">
        <v>49</v>
      </c>
    </row>
    <row r="194" spans="1:11">
      <c r="A194" s="1265"/>
      <c r="B194" s="1331"/>
      <c r="C194" s="274" t="s">
        <v>196</v>
      </c>
      <c r="D194" s="224">
        <v>1290</v>
      </c>
      <c r="E194" s="224">
        <v>132</v>
      </c>
      <c r="F194" s="224">
        <v>37</v>
      </c>
      <c r="G194" s="224">
        <v>41</v>
      </c>
      <c r="H194" s="224">
        <v>1034</v>
      </c>
      <c r="I194" s="224">
        <v>0</v>
      </c>
      <c r="J194" s="224">
        <v>2</v>
      </c>
      <c r="K194" s="228">
        <v>44</v>
      </c>
    </row>
    <row r="195" spans="1:11">
      <c r="A195" s="1265"/>
      <c r="B195" s="1331" t="s">
        <v>1020</v>
      </c>
      <c r="C195" s="274" t="s">
        <v>195</v>
      </c>
      <c r="D195" s="224">
        <v>157</v>
      </c>
      <c r="E195" s="224">
        <v>20</v>
      </c>
      <c r="F195" s="224">
        <v>78</v>
      </c>
      <c r="G195" s="224">
        <v>0</v>
      </c>
      <c r="H195" s="224">
        <v>47</v>
      </c>
      <c r="I195" s="224">
        <v>0</v>
      </c>
      <c r="J195" s="224">
        <v>0</v>
      </c>
      <c r="K195" s="228">
        <v>12</v>
      </c>
    </row>
    <row r="196" spans="1:11" ht="16.5" customHeight="1">
      <c r="A196" s="1265"/>
      <c r="B196" s="1331"/>
      <c r="C196" s="274" t="s">
        <v>18</v>
      </c>
      <c r="D196" s="224">
        <v>96</v>
      </c>
      <c r="E196" s="224">
        <v>16</v>
      </c>
      <c r="F196" s="224">
        <v>46</v>
      </c>
      <c r="G196" s="224">
        <v>0</v>
      </c>
      <c r="H196" s="224">
        <v>28</v>
      </c>
      <c r="I196" s="224">
        <v>0</v>
      </c>
      <c r="J196" s="224">
        <v>0</v>
      </c>
      <c r="K196" s="228">
        <v>6</v>
      </c>
    </row>
    <row r="197" spans="1:11" ht="16.5" customHeight="1">
      <c r="A197" s="1263"/>
      <c r="B197" s="1331"/>
      <c r="C197" s="274" t="s">
        <v>196</v>
      </c>
      <c r="D197" s="224">
        <v>61</v>
      </c>
      <c r="E197" s="224">
        <v>4</v>
      </c>
      <c r="F197" s="224">
        <v>32</v>
      </c>
      <c r="G197" s="224">
        <v>0</v>
      </c>
      <c r="H197" s="224">
        <v>19</v>
      </c>
      <c r="I197" s="224">
        <v>0</v>
      </c>
      <c r="J197" s="224">
        <v>0</v>
      </c>
      <c r="K197" s="228">
        <v>6</v>
      </c>
    </row>
    <row r="198" spans="1:11" ht="16.5" customHeight="1">
      <c r="A198" s="1264" t="s">
        <v>1035</v>
      </c>
      <c r="B198" s="1332" t="s">
        <v>997</v>
      </c>
      <c r="C198" s="275" t="s">
        <v>1032</v>
      </c>
      <c r="D198" s="223">
        <v>8723</v>
      </c>
      <c r="E198" s="223">
        <v>835</v>
      </c>
      <c r="F198" s="223">
        <v>706</v>
      </c>
      <c r="G198" s="223">
        <v>350</v>
      </c>
      <c r="H198" s="223">
        <v>3149</v>
      </c>
      <c r="I198" s="223">
        <v>1998</v>
      </c>
      <c r="J198" s="223">
        <v>0</v>
      </c>
      <c r="K198" s="227">
        <v>1685</v>
      </c>
    </row>
    <row r="199" spans="1:11">
      <c r="A199" s="1265"/>
      <c r="B199" s="1332"/>
      <c r="C199" s="273" t="s">
        <v>18</v>
      </c>
      <c r="D199" s="225">
        <v>4442</v>
      </c>
      <c r="E199" s="225">
        <v>427</v>
      </c>
      <c r="F199" s="225">
        <v>357</v>
      </c>
      <c r="G199" s="225">
        <v>170</v>
      </c>
      <c r="H199" s="225">
        <v>1603</v>
      </c>
      <c r="I199" s="225">
        <v>1031</v>
      </c>
      <c r="J199" s="225">
        <v>0</v>
      </c>
      <c r="K199" s="352">
        <v>854</v>
      </c>
    </row>
    <row r="200" spans="1:11">
      <c r="A200" s="1265"/>
      <c r="B200" s="1332"/>
      <c r="C200" s="273" t="s">
        <v>196</v>
      </c>
      <c r="D200" s="225">
        <v>4281</v>
      </c>
      <c r="E200" s="225">
        <v>408</v>
      </c>
      <c r="F200" s="225">
        <v>349</v>
      </c>
      <c r="G200" s="225">
        <v>180</v>
      </c>
      <c r="H200" s="225">
        <v>1546</v>
      </c>
      <c r="I200" s="225">
        <v>967</v>
      </c>
      <c r="J200" s="225">
        <v>0</v>
      </c>
      <c r="K200" s="352">
        <v>831</v>
      </c>
    </row>
    <row r="201" spans="1:11">
      <c r="A201" s="1265"/>
      <c r="B201" s="1331" t="s">
        <v>1014</v>
      </c>
      <c r="C201" s="274" t="s">
        <v>195</v>
      </c>
      <c r="D201" s="224">
        <v>849</v>
      </c>
      <c r="E201" s="224">
        <v>0</v>
      </c>
      <c r="F201" s="224">
        <v>24</v>
      </c>
      <c r="G201" s="224">
        <v>4</v>
      </c>
      <c r="H201" s="224">
        <v>204</v>
      </c>
      <c r="I201" s="224">
        <v>502</v>
      </c>
      <c r="J201" s="224">
        <v>0</v>
      </c>
      <c r="K201" s="228">
        <v>115</v>
      </c>
    </row>
    <row r="202" spans="1:11">
      <c r="A202" s="1265"/>
      <c r="B202" s="1331"/>
      <c r="C202" s="274" t="s">
        <v>18</v>
      </c>
      <c r="D202" s="224">
        <v>445</v>
      </c>
      <c r="E202" s="224">
        <v>0</v>
      </c>
      <c r="F202" s="224">
        <v>9</v>
      </c>
      <c r="G202" s="224">
        <v>2</v>
      </c>
      <c r="H202" s="224">
        <v>103</v>
      </c>
      <c r="I202" s="224">
        <v>267</v>
      </c>
      <c r="J202" s="224">
        <v>0</v>
      </c>
      <c r="K202" s="228">
        <v>64</v>
      </c>
    </row>
    <row r="203" spans="1:11">
      <c r="A203" s="1265"/>
      <c r="B203" s="1331"/>
      <c r="C203" s="274" t="s">
        <v>196</v>
      </c>
      <c r="D203" s="224">
        <v>404</v>
      </c>
      <c r="E203" s="224">
        <v>0</v>
      </c>
      <c r="F203" s="224">
        <v>15</v>
      </c>
      <c r="G203" s="224">
        <v>2</v>
      </c>
      <c r="H203" s="224">
        <v>101</v>
      </c>
      <c r="I203" s="224">
        <v>235</v>
      </c>
      <c r="J203" s="224">
        <v>0</v>
      </c>
      <c r="K203" s="228">
        <v>51</v>
      </c>
    </row>
    <row r="204" spans="1:11">
      <c r="A204" s="1265"/>
      <c r="B204" s="1331" t="s">
        <v>1015</v>
      </c>
      <c r="C204" s="274" t="s">
        <v>195</v>
      </c>
      <c r="D204" s="224">
        <v>1992</v>
      </c>
      <c r="E204" s="224">
        <v>79</v>
      </c>
      <c r="F204" s="224">
        <v>90</v>
      </c>
      <c r="G204" s="224">
        <v>31</v>
      </c>
      <c r="H204" s="224">
        <v>629</v>
      </c>
      <c r="I204" s="224">
        <v>840</v>
      </c>
      <c r="J204" s="224">
        <v>0</v>
      </c>
      <c r="K204" s="228">
        <v>323</v>
      </c>
    </row>
    <row r="205" spans="1:11">
      <c r="A205" s="1265"/>
      <c r="B205" s="1331"/>
      <c r="C205" s="274" t="s">
        <v>18</v>
      </c>
      <c r="D205" s="224">
        <v>1012</v>
      </c>
      <c r="E205" s="224">
        <v>36</v>
      </c>
      <c r="F205" s="224">
        <v>43</v>
      </c>
      <c r="G205" s="224">
        <v>12</v>
      </c>
      <c r="H205" s="224">
        <v>320</v>
      </c>
      <c r="I205" s="224">
        <v>442</v>
      </c>
      <c r="J205" s="224">
        <v>0</v>
      </c>
      <c r="K205" s="228">
        <v>159</v>
      </c>
    </row>
    <row r="206" spans="1:11">
      <c r="A206" s="1265"/>
      <c r="B206" s="1331"/>
      <c r="C206" s="274" t="s">
        <v>196</v>
      </c>
      <c r="D206" s="224">
        <v>980</v>
      </c>
      <c r="E206" s="224">
        <v>43</v>
      </c>
      <c r="F206" s="224">
        <v>47</v>
      </c>
      <c r="G206" s="224">
        <v>19</v>
      </c>
      <c r="H206" s="224">
        <v>309</v>
      </c>
      <c r="I206" s="224">
        <v>398</v>
      </c>
      <c r="J206" s="224">
        <v>0</v>
      </c>
      <c r="K206" s="228">
        <v>164</v>
      </c>
    </row>
    <row r="207" spans="1:11">
      <c r="A207" s="1265"/>
      <c r="B207" s="1331" t="s">
        <v>1016</v>
      </c>
      <c r="C207" s="274" t="s">
        <v>195</v>
      </c>
      <c r="D207" s="224">
        <v>2469</v>
      </c>
      <c r="E207" s="224">
        <v>158</v>
      </c>
      <c r="F207" s="224">
        <v>174</v>
      </c>
      <c r="G207" s="224">
        <v>66</v>
      </c>
      <c r="H207" s="224">
        <v>1023</v>
      </c>
      <c r="I207" s="224">
        <v>653</v>
      </c>
      <c r="J207" s="224">
        <v>0</v>
      </c>
      <c r="K207" s="228">
        <v>395</v>
      </c>
    </row>
    <row r="208" spans="1:11">
      <c r="A208" s="1265"/>
      <c r="B208" s="1331"/>
      <c r="C208" s="274" t="s">
        <v>18</v>
      </c>
      <c r="D208" s="224">
        <v>1265</v>
      </c>
      <c r="E208" s="224">
        <v>84</v>
      </c>
      <c r="F208" s="224">
        <v>85</v>
      </c>
      <c r="G208" s="224">
        <v>32</v>
      </c>
      <c r="H208" s="224">
        <v>543</v>
      </c>
      <c r="I208" s="224">
        <v>322</v>
      </c>
      <c r="J208" s="224">
        <v>0</v>
      </c>
      <c r="K208" s="228">
        <v>199</v>
      </c>
    </row>
    <row r="209" spans="1:11">
      <c r="A209" s="1265"/>
      <c r="B209" s="1331"/>
      <c r="C209" s="274" t="s">
        <v>196</v>
      </c>
      <c r="D209" s="224">
        <v>1204</v>
      </c>
      <c r="E209" s="224">
        <v>74</v>
      </c>
      <c r="F209" s="224">
        <v>89</v>
      </c>
      <c r="G209" s="224">
        <v>34</v>
      </c>
      <c r="H209" s="224">
        <v>480</v>
      </c>
      <c r="I209" s="224">
        <v>331</v>
      </c>
      <c r="J209" s="224">
        <v>0</v>
      </c>
      <c r="K209" s="228">
        <v>196</v>
      </c>
    </row>
    <row r="210" spans="1:11">
      <c r="A210" s="1265"/>
      <c r="B210" s="1331" t="s">
        <v>1017</v>
      </c>
      <c r="C210" s="274" t="s">
        <v>195</v>
      </c>
      <c r="D210" s="224">
        <v>1566</v>
      </c>
      <c r="E210" s="224">
        <v>250</v>
      </c>
      <c r="F210" s="224">
        <v>171</v>
      </c>
      <c r="G210" s="224">
        <v>92</v>
      </c>
      <c r="H210" s="224">
        <v>696</v>
      </c>
      <c r="I210" s="224">
        <v>3</v>
      </c>
      <c r="J210" s="224">
        <v>0</v>
      </c>
      <c r="K210" s="228">
        <v>354</v>
      </c>
    </row>
    <row r="211" spans="1:11">
      <c r="A211" s="1265"/>
      <c r="B211" s="1331"/>
      <c r="C211" s="274" t="s">
        <v>18</v>
      </c>
      <c r="D211" s="224">
        <v>795</v>
      </c>
      <c r="E211" s="224">
        <v>123</v>
      </c>
      <c r="F211" s="224">
        <v>95</v>
      </c>
      <c r="G211" s="224">
        <v>50</v>
      </c>
      <c r="H211" s="224">
        <v>351</v>
      </c>
      <c r="I211" s="224">
        <v>0</v>
      </c>
      <c r="J211" s="224">
        <v>0</v>
      </c>
      <c r="K211" s="228">
        <v>176</v>
      </c>
    </row>
    <row r="212" spans="1:11">
      <c r="A212" s="1265"/>
      <c r="B212" s="1331"/>
      <c r="C212" s="274" t="s">
        <v>196</v>
      </c>
      <c r="D212" s="224">
        <v>771</v>
      </c>
      <c r="E212" s="224">
        <v>127</v>
      </c>
      <c r="F212" s="224">
        <v>76</v>
      </c>
      <c r="G212" s="224">
        <v>42</v>
      </c>
      <c r="H212" s="224">
        <v>345</v>
      </c>
      <c r="I212" s="224">
        <v>3</v>
      </c>
      <c r="J212" s="224">
        <v>0</v>
      </c>
      <c r="K212" s="228">
        <v>178</v>
      </c>
    </row>
    <row r="213" spans="1:11">
      <c r="A213" s="1265"/>
      <c r="B213" s="1331" t="s">
        <v>1018</v>
      </c>
      <c r="C213" s="274" t="s">
        <v>195</v>
      </c>
      <c r="D213" s="224">
        <v>1099</v>
      </c>
      <c r="E213" s="224">
        <v>208</v>
      </c>
      <c r="F213" s="224">
        <v>144</v>
      </c>
      <c r="G213" s="224">
        <v>83</v>
      </c>
      <c r="H213" s="224">
        <v>370</v>
      </c>
      <c r="I213" s="224">
        <v>0</v>
      </c>
      <c r="J213" s="224">
        <v>0</v>
      </c>
      <c r="K213" s="228">
        <v>294</v>
      </c>
    </row>
    <row r="214" spans="1:11">
      <c r="A214" s="1265"/>
      <c r="B214" s="1331"/>
      <c r="C214" s="274" t="s">
        <v>18</v>
      </c>
      <c r="D214" s="224">
        <v>561</v>
      </c>
      <c r="E214" s="224">
        <v>109</v>
      </c>
      <c r="F214" s="224">
        <v>73</v>
      </c>
      <c r="G214" s="224">
        <v>44</v>
      </c>
      <c r="H214" s="224">
        <v>180</v>
      </c>
      <c r="I214" s="224">
        <v>0</v>
      </c>
      <c r="J214" s="224">
        <v>0</v>
      </c>
      <c r="K214" s="228">
        <v>155</v>
      </c>
    </row>
    <row r="215" spans="1:11" ht="16.5" customHeight="1">
      <c r="A215" s="1265"/>
      <c r="B215" s="1331"/>
      <c r="C215" s="274" t="s">
        <v>196</v>
      </c>
      <c r="D215" s="224">
        <v>538</v>
      </c>
      <c r="E215" s="224">
        <v>99</v>
      </c>
      <c r="F215" s="224">
        <v>71</v>
      </c>
      <c r="G215" s="224">
        <v>39</v>
      </c>
      <c r="H215" s="224">
        <v>190</v>
      </c>
      <c r="I215" s="224">
        <v>0</v>
      </c>
      <c r="J215" s="224">
        <v>0</v>
      </c>
      <c r="K215" s="228">
        <v>139</v>
      </c>
    </row>
    <row r="216" spans="1:11" ht="16.5" customHeight="1">
      <c r="A216" s="1265"/>
      <c r="B216" s="1331" t="s">
        <v>1019</v>
      </c>
      <c r="C216" s="274" t="s">
        <v>195</v>
      </c>
      <c r="D216" s="224">
        <v>747</v>
      </c>
      <c r="E216" s="224">
        <v>140</v>
      </c>
      <c r="F216" s="224">
        <v>103</v>
      </c>
      <c r="G216" s="224">
        <v>74</v>
      </c>
      <c r="H216" s="224">
        <v>227</v>
      </c>
      <c r="I216" s="224">
        <v>0</v>
      </c>
      <c r="J216" s="224">
        <v>0</v>
      </c>
      <c r="K216" s="228">
        <v>203</v>
      </c>
    </row>
    <row r="217" spans="1:11">
      <c r="A217" s="1265"/>
      <c r="B217" s="1331"/>
      <c r="C217" s="274" t="s">
        <v>18</v>
      </c>
      <c r="D217" s="224">
        <v>363</v>
      </c>
      <c r="E217" s="224">
        <v>75</v>
      </c>
      <c r="F217" s="224">
        <v>52</v>
      </c>
      <c r="G217" s="224">
        <v>30</v>
      </c>
      <c r="H217" s="224">
        <v>106</v>
      </c>
      <c r="I217" s="224">
        <v>0</v>
      </c>
      <c r="J217" s="224">
        <v>0</v>
      </c>
      <c r="K217" s="228">
        <v>100</v>
      </c>
    </row>
    <row r="218" spans="1:11">
      <c r="A218" s="1265"/>
      <c r="B218" s="1331"/>
      <c r="C218" s="274" t="s">
        <v>196</v>
      </c>
      <c r="D218" s="224">
        <v>384</v>
      </c>
      <c r="E218" s="224">
        <v>65</v>
      </c>
      <c r="F218" s="224">
        <v>51</v>
      </c>
      <c r="G218" s="224">
        <v>44</v>
      </c>
      <c r="H218" s="224">
        <v>121</v>
      </c>
      <c r="I218" s="224">
        <v>0</v>
      </c>
      <c r="J218" s="224">
        <v>0</v>
      </c>
      <c r="K218" s="228">
        <v>103</v>
      </c>
    </row>
    <row r="219" spans="1:11">
      <c r="A219" s="1265"/>
      <c r="B219" s="1331" t="s">
        <v>1020</v>
      </c>
      <c r="C219" s="274" t="s">
        <v>195</v>
      </c>
      <c r="D219" s="354">
        <v>1</v>
      </c>
      <c r="E219" s="224">
        <v>0</v>
      </c>
      <c r="F219" s="224">
        <v>0</v>
      </c>
      <c r="G219" s="224">
        <v>0</v>
      </c>
      <c r="H219" s="224">
        <v>0</v>
      </c>
      <c r="I219" s="224">
        <v>0</v>
      </c>
      <c r="J219" s="224">
        <v>0</v>
      </c>
      <c r="K219" s="228">
        <v>1</v>
      </c>
    </row>
    <row r="220" spans="1:11">
      <c r="A220" s="1265"/>
      <c r="B220" s="1331"/>
      <c r="C220" s="274" t="s">
        <v>18</v>
      </c>
      <c r="D220" s="224">
        <v>1</v>
      </c>
      <c r="E220" s="224">
        <v>0</v>
      </c>
      <c r="F220" s="224">
        <v>0</v>
      </c>
      <c r="G220" s="224">
        <v>0</v>
      </c>
      <c r="H220" s="224">
        <v>0</v>
      </c>
      <c r="I220" s="224">
        <v>0</v>
      </c>
      <c r="J220" s="224">
        <v>0</v>
      </c>
      <c r="K220" s="228">
        <v>1</v>
      </c>
    </row>
    <row r="221" spans="1:11">
      <c r="A221" s="1263"/>
      <c r="B221" s="1331"/>
      <c r="C221" s="274" t="s">
        <v>196</v>
      </c>
      <c r="D221" s="224">
        <v>0</v>
      </c>
      <c r="E221" s="224">
        <v>0</v>
      </c>
      <c r="F221" s="224">
        <v>0</v>
      </c>
      <c r="G221" s="224">
        <v>0</v>
      </c>
      <c r="H221" s="224">
        <v>0</v>
      </c>
      <c r="I221" s="224">
        <v>0</v>
      </c>
      <c r="J221" s="224">
        <v>0</v>
      </c>
      <c r="K221" s="228">
        <v>0</v>
      </c>
    </row>
    <row r="222" spans="1:11" ht="16.5" customHeight="1">
      <c r="A222" s="1258" t="s">
        <v>260</v>
      </c>
      <c r="B222" s="1332" t="s">
        <v>997</v>
      </c>
      <c r="C222" s="275" t="s">
        <v>1032</v>
      </c>
      <c r="D222" s="223">
        <v>389398</v>
      </c>
      <c r="E222" s="223">
        <v>39052</v>
      </c>
      <c r="F222" s="223">
        <v>4724</v>
      </c>
      <c r="G222" s="223">
        <v>8526</v>
      </c>
      <c r="H222" s="223">
        <v>205330</v>
      </c>
      <c r="I222" s="223">
        <v>119663</v>
      </c>
      <c r="J222" s="223">
        <v>1547</v>
      </c>
      <c r="K222" s="227">
        <v>10556</v>
      </c>
    </row>
    <row r="223" spans="1:11">
      <c r="A223" s="1258"/>
      <c r="B223" s="1332"/>
      <c r="C223" s="273" t="s">
        <v>18</v>
      </c>
      <c r="D223" s="225">
        <v>201606</v>
      </c>
      <c r="E223" s="225">
        <v>20246</v>
      </c>
      <c r="F223" s="225">
        <v>2514</v>
      </c>
      <c r="G223" s="225">
        <v>4474</v>
      </c>
      <c r="H223" s="225">
        <v>106289</v>
      </c>
      <c r="I223" s="225">
        <v>61718</v>
      </c>
      <c r="J223" s="225">
        <v>825</v>
      </c>
      <c r="K223" s="352">
        <v>5540</v>
      </c>
    </row>
    <row r="224" spans="1:11">
      <c r="A224" s="1258"/>
      <c r="B224" s="1332"/>
      <c r="C224" s="273" t="s">
        <v>196</v>
      </c>
      <c r="D224" s="225">
        <v>187792</v>
      </c>
      <c r="E224" s="225">
        <v>18806</v>
      </c>
      <c r="F224" s="225">
        <v>2210</v>
      </c>
      <c r="G224" s="225">
        <v>4052</v>
      </c>
      <c r="H224" s="225">
        <v>99041</v>
      </c>
      <c r="I224" s="225">
        <v>57945</v>
      </c>
      <c r="J224" s="225">
        <v>722</v>
      </c>
      <c r="K224" s="352">
        <v>5016</v>
      </c>
    </row>
    <row r="225" spans="1:11">
      <c r="A225" s="1258"/>
      <c r="B225" s="1331" t="s">
        <v>1014</v>
      </c>
      <c r="C225" s="274" t="s">
        <v>195</v>
      </c>
      <c r="D225" s="224">
        <v>40422</v>
      </c>
      <c r="E225" s="224">
        <v>1022</v>
      </c>
      <c r="F225" s="224">
        <v>88</v>
      </c>
      <c r="G225" s="224">
        <v>106</v>
      </c>
      <c r="H225" s="224">
        <v>8045</v>
      </c>
      <c r="I225" s="224">
        <v>30796</v>
      </c>
      <c r="J225" s="224">
        <v>27</v>
      </c>
      <c r="K225" s="228">
        <v>338</v>
      </c>
    </row>
    <row r="226" spans="1:11">
      <c r="A226" s="1258"/>
      <c r="B226" s="1331"/>
      <c r="C226" s="274" t="s">
        <v>18</v>
      </c>
      <c r="D226" s="224">
        <v>21212</v>
      </c>
      <c r="E226" s="224">
        <v>503</v>
      </c>
      <c r="F226" s="224">
        <v>42</v>
      </c>
      <c r="G226" s="224">
        <v>57</v>
      </c>
      <c r="H226" s="224">
        <v>4274</v>
      </c>
      <c r="I226" s="224">
        <v>16139</v>
      </c>
      <c r="J226" s="224">
        <v>18</v>
      </c>
      <c r="K226" s="228">
        <v>179</v>
      </c>
    </row>
    <row r="227" spans="1:11">
      <c r="A227" s="1258"/>
      <c r="B227" s="1331"/>
      <c r="C227" s="274" t="s">
        <v>196</v>
      </c>
      <c r="D227" s="224">
        <v>19210</v>
      </c>
      <c r="E227" s="224">
        <v>519</v>
      </c>
      <c r="F227" s="224">
        <v>46</v>
      </c>
      <c r="G227" s="224">
        <v>49</v>
      </c>
      <c r="H227" s="224">
        <v>3771</v>
      </c>
      <c r="I227" s="224">
        <v>14657</v>
      </c>
      <c r="J227" s="224">
        <v>9</v>
      </c>
      <c r="K227" s="228">
        <v>159</v>
      </c>
    </row>
    <row r="228" spans="1:11" ht="16.5" customHeight="1">
      <c r="A228" s="1258"/>
      <c r="B228" s="1331" t="s">
        <v>1015</v>
      </c>
      <c r="C228" s="274" t="s">
        <v>195</v>
      </c>
      <c r="D228" s="224">
        <v>82628</v>
      </c>
      <c r="E228" s="224">
        <v>4786</v>
      </c>
      <c r="F228" s="224">
        <v>444</v>
      </c>
      <c r="G228" s="224">
        <v>755</v>
      </c>
      <c r="H228" s="224">
        <v>28741</v>
      </c>
      <c r="I228" s="224">
        <v>45792</v>
      </c>
      <c r="J228" s="224">
        <v>86</v>
      </c>
      <c r="K228" s="228">
        <v>2024</v>
      </c>
    </row>
    <row r="229" spans="1:11">
      <c r="A229" s="1258"/>
      <c r="B229" s="1331"/>
      <c r="C229" s="274" t="s">
        <v>18</v>
      </c>
      <c r="D229" s="224">
        <v>42746</v>
      </c>
      <c r="E229" s="224">
        <v>2493</v>
      </c>
      <c r="F229" s="224">
        <v>224</v>
      </c>
      <c r="G229" s="224">
        <v>413</v>
      </c>
      <c r="H229" s="224">
        <v>14899</v>
      </c>
      <c r="I229" s="224">
        <v>23599</v>
      </c>
      <c r="J229" s="224">
        <v>48</v>
      </c>
      <c r="K229" s="228">
        <v>1070</v>
      </c>
    </row>
    <row r="230" spans="1:11">
      <c r="A230" s="1258"/>
      <c r="B230" s="1331"/>
      <c r="C230" s="274" t="s">
        <v>196</v>
      </c>
      <c r="D230" s="224">
        <v>39882</v>
      </c>
      <c r="E230" s="224">
        <v>2293</v>
      </c>
      <c r="F230" s="224">
        <v>220</v>
      </c>
      <c r="G230" s="224">
        <v>342</v>
      </c>
      <c r="H230" s="224">
        <v>13842</v>
      </c>
      <c r="I230" s="224">
        <v>22193</v>
      </c>
      <c r="J230" s="224">
        <v>38</v>
      </c>
      <c r="K230" s="228">
        <v>954</v>
      </c>
    </row>
    <row r="231" spans="1:11">
      <c r="A231" s="1258"/>
      <c r="B231" s="1331" t="s">
        <v>1016</v>
      </c>
      <c r="C231" s="274" t="s">
        <v>195</v>
      </c>
      <c r="D231" s="224">
        <v>112573</v>
      </c>
      <c r="E231" s="224">
        <v>8025</v>
      </c>
      <c r="F231" s="224">
        <v>969</v>
      </c>
      <c r="G231" s="224">
        <v>1778</v>
      </c>
      <c r="H231" s="224">
        <v>57210</v>
      </c>
      <c r="I231" s="224">
        <v>41780</v>
      </c>
      <c r="J231" s="224">
        <v>308</v>
      </c>
      <c r="K231" s="228">
        <v>2503</v>
      </c>
    </row>
    <row r="232" spans="1:11">
      <c r="A232" s="1258"/>
      <c r="B232" s="1331"/>
      <c r="C232" s="274" t="s">
        <v>18</v>
      </c>
      <c r="D232" s="224">
        <v>57784</v>
      </c>
      <c r="E232" s="224">
        <v>4097</v>
      </c>
      <c r="F232" s="224">
        <v>522</v>
      </c>
      <c r="G232" s="224">
        <v>948</v>
      </c>
      <c r="H232" s="224">
        <v>29456</v>
      </c>
      <c r="I232" s="224">
        <v>21303</v>
      </c>
      <c r="J232" s="224">
        <v>164</v>
      </c>
      <c r="K232" s="228">
        <v>1294</v>
      </c>
    </row>
    <row r="233" spans="1:11">
      <c r="A233" s="1258"/>
      <c r="B233" s="1331"/>
      <c r="C233" s="274" t="s">
        <v>196</v>
      </c>
      <c r="D233" s="224">
        <v>54789</v>
      </c>
      <c r="E233" s="224">
        <v>3928</v>
      </c>
      <c r="F233" s="224">
        <v>447</v>
      </c>
      <c r="G233" s="224">
        <v>830</v>
      </c>
      <c r="H233" s="224">
        <v>27754</v>
      </c>
      <c r="I233" s="224">
        <v>20477</v>
      </c>
      <c r="J233" s="224">
        <v>144</v>
      </c>
      <c r="K233" s="228">
        <v>1209</v>
      </c>
    </row>
    <row r="234" spans="1:11">
      <c r="A234" s="1258"/>
      <c r="B234" s="1331" t="s">
        <v>1017</v>
      </c>
      <c r="C234" s="274" t="s">
        <v>195</v>
      </c>
      <c r="D234" s="224">
        <v>64290</v>
      </c>
      <c r="E234" s="224">
        <v>8821</v>
      </c>
      <c r="F234" s="224">
        <v>1124</v>
      </c>
      <c r="G234" s="224">
        <v>2187</v>
      </c>
      <c r="H234" s="224">
        <v>48564</v>
      </c>
      <c r="I234" s="224">
        <v>821</v>
      </c>
      <c r="J234" s="224">
        <v>383</v>
      </c>
      <c r="K234" s="228">
        <v>2390</v>
      </c>
    </row>
    <row r="235" spans="1:11">
      <c r="A235" s="1258"/>
      <c r="B235" s="1331"/>
      <c r="C235" s="274" t="s">
        <v>18</v>
      </c>
      <c r="D235" s="224">
        <v>33240</v>
      </c>
      <c r="E235" s="224">
        <v>4633</v>
      </c>
      <c r="F235" s="224">
        <v>600</v>
      </c>
      <c r="G235" s="224">
        <v>1159</v>
      </c>
      <c r="H235" s="224">
        <v>24985</v>
      </c>
      <c r="I235" s="224">
        <v>408</v>
      </c>
      <c r="J235" s="224">
        <v>188</v>
      </c>
      <c r="K235" s="228">
        <v>1267</v>
      </c>
    </row>
    <row r="236" spans="1:11">
      <c r="A236" s="1258"/>
      <c r="B236" s="1331"/>
      <c r="C236" s="274" t="s">
        <v>196</v>
      </c>
      <c r="D236" s="224">
        <v>31050</v>
      </c>
      <c r="E236" s="224">
        <v>4188</v>
      </c>
      <c r="F236" s="224">
        <v>524</v>
      </c>
      <c r="G236" s="224">
        <v>1028</v>
      </c>
      <c r="H236" s="224">
        <v>23579</v>
      </c>
      <c r="I236" s="224">
        <v>413</v>
      </c>
      <c r="J236" s="224">
        <v>195</v>
      </c>
      <c r="K236" s="228">
        <v>1123</v>
      </c>
    </row>
    <row r="237" spans="1:11">
      <c r="A237" s="1258"/>
      <c r="B237" s="1331" t="s">
        <v>1018</v>
      </c>
      <c r="C237" s="274" t="s">
        <v>195</v>
      </c>
      <c r="D237" s="224">
        <v>48361</v>
      </c>
      <c r="E237" s="224">
        <v>8669</v>
      </c>
      <c r="F237" s="224">
        <v>1018</v>
      </c>
      <c r="G237" s="224">
        <v>1940</v>
      </c>
      <c r="H237" s="224">
        <v>34208</v>
      </c>
      <c r="I237" s="224">
        <v>259</v>
      </c>
      <c r="J237" s="224">
        <v>389</v>
      </c>
      <c r="K237" s="228">
        <v>1878</v>
      </c>
    </row>
    <row r="238" spans="1:11">
      <c r="A238" s="1258"/>
      <c r="B238" s="1331"/>
      <c r="C238" s="274" t="s">
        <v>18</v>
      </c>
      <c r="D238" s="224">
        <v>25278</v>
      </c>
      <c r="E238" s="224">
        <v>4515</v>
      </c>
      <c r="F238" s="224">
        <v>539</v>
      </c>
      <c r="G238" s="224">
        <v>994</v>
      </c>
      <c r="H238" s="224">
        <v>17864</v>
      </c>
      <c r="I238" s="224">
        <v>155</v>
      </c>
      <c r="J238" s="224">
        <v>218</v>
      </c>
      <c r="K238" s="228">
        <v>993</v>
      </c>
    </row>
    <row r="239" spans="1:11">
      <c r="A239" s="1258"/>
      <c r="B239" s="1331"/>
      <c r="C239" s="274" t="s">
        <v>196</v>
      </c>
      <c r="D239" s="224">
        <v>23083</v>
      </c>
      <c r="E239" s="224">
        <v>4154</v>
      </c>
      <c r="F239" s="224">
        <v>479</v>
      </c>
      <c r="G239" s="224">
        <v>946</v>
      </c>
      <c r="H239" s="224">
        <v>16344</v>
      </c>
      <c r="I239" s="224">
        <v>104</v>
      </c>
      <c r="J239" s="224">
        <v>171</v>
      </c>
      <c r="K239" s="228">
        <v>885</v>
      </c>
    </row>
    <row r="240" spans="1:11">
      <c r="A240" s="1258"/>
      <c r="B240" s="1331" t="s">
        <v>1019</v>
      </c>
      <c r="C240" s="274" t="s">
        <v>195</v>
      </c>
      <c r="D240" s="224">
        <v>40435</v>
      </c>
      <c r="E240" s="224">
        <v>7649</v>
      </c>
      <c r="F240" s="224">
        <v>998</v>
      </c>
      <c r="G240" s="224">
        <v>1735</v>
      </c>
      <c r="H240" s="224">
        <v>28124</v>
      </c>
      <c r="I240" s="224">
        <v>184</v>
      </c>
      <c r="J240" s="224">
        <v>334</v>
      </c>
      <c r="K240" s="228">
        <v>1411</v>
      </c>
    </row>
    <row r="241" spans="1:11">
      <c r="A241" s="1258"/>
      <c r="B241" s="1331"/>
      <c r="C241" s="274" t="s">
        <v>18</v>
      </c>
      <c r="D241" s="224">
        <v>20992</v>
      </c>
      <c r="E241" s="224">
        <v>3961</v>
      </c>
      <c r="F241" s="224">
        <v>535</v>
      </c>
      <c r="G241" s="224">
        <v>888</v>
      </c>
      <c r="H241" s="224">
        <v>14598</v>
      </c>
      <c r="I241" s="224">
        <v>99</v>
      </c>
      <c r="J241" s="224">
        <v>180</v>
      </c>
      <c r="K241" s="228">
        <v>731</v>
      </c>
    </row>
    <row r="242" spans="1:11">
      <c r="A242" s="1258"/>
      <c r="B242" s="1331"/>
      <c r="C242" s="274" t="s">
        <v>196</v>
      </c>
      <c r="D242" s="224">
        <v>19443</v>
      </c>
      <c r="E242" s="224">
        <v>3688</v>
      </c>
      <c r="F242" s="224">
        <v>463</v>
      </c>
      <c r="G242" s="224">
        <v>847</v>
      </c>
      <c r="H242" s="224">
        <v>13526</v>
      </c>
      <c r="I242" s="224">
        <v>85</v>
      </c>
      <c r="J242" s="224">
        <v>154</v>
      </c>
      <c r="K242" s="228">
        <v>680</v>
      </c>
    </row>
    <row r="243" spans="1:11">
      <c r="A243" s="1258"/>
      <c r="B243" s="1331" t="s">
        <v>1020</v>
      </c>
      <c r="C243" s="274" t="s">
        <v>195</v>
      </c>
      <c r="D243" s="224">
        <v>689</v>
      </c>
      <c r="E243" s="224">
        <v>80</v>
      </c>
      <c r="F243" s="224">
        <v>83</v>
      </c>
      <c r="G243" s="224">
        <v>25</v>
      </c>
      <c r="H243" s="224">
        <v>438</v>
      </c>
      <c r="I243" s="224">
        <v>31</v>
      </c>
      <c r="J243" s="224">
        <v>20</v>
      </c>
      <c r="K243" s="228">
        <v>12</v>
      </c>
    </row>
    <row r="244" spans="1:11">
      <c r="A244" s="1258"/>
      <c r="B244" s="1331"/>
      <c r="C244" s="274" t="s">
        <v>18</v>
      </c>
      <c r="D244" s="224">
        <v>354</v>
      </c>
      <c r="E244" s="224">
        <v>44</v>
      </c>
      <c r="F244" s="224">
        <v>52</v>
      </c>
      <c r="G244" s="224">
        <v>15</v>
      </c>
      <c r="H244" s="224">
        <v>213</v>
      </c>
      <c r="I244" s="224">
        <v>15</v>
      </c>
      <c r="J244" s="224">
        <v>9</v>
      </c>
      <c r="K244" s="228">
        <v>6</v>
      </c>
    </row>
    <row r="245" spans="1:11">
      <c r="A245" s="1258"/>
      <c r="B245" s="1331"/>
      <c r="C245" s="274" t="s">
        <v>196</v>
      </c>
      <c r="D245" s="224">
        <v>335</v>
      </c>
      <c r="E245" s="224">
        <v>36</v>
      </c>
      <c r="F245" s="224">
        <v>31</v>
      </c>
      <c r="G245" s="224">
        <v>10</v>
      </c>
      <c r="H245" s="224">
        <v>225</v>
      </c>
      <c r="I245" s="224">
        <v>16</v>
      </c>
      <c r="J245" s="224">
        <v>11</v>
      </c>
      <c r="K245" s="228">
        <v>6</v>
      </c>
    </row>
    <row r="246" spans="1:11" ht="16.5" customHeight="1">
      <c r="A246" s="1258" t="s">
        <v>261</v>
      </c>
      <c r="B246" s="1332" t="s">
        <v>997</v>
      </c>
      <c r="C246" s="275" t="s">
        <v>1013</v>
      </c>
      <c r="D246" s="223">
        <v>42238</v>
      </c>
      <c r="E246" s="223">
        <v>5424</v>
      </c>
      <c r="F246" s="223">
        <v>6594</v>
      </c>
      <c r="G246" s="223">
        <v>2050</v>
      </c>
      <c r="H246" s="223">
        <v>18339</v>
      </c>
      <c r="I246" s="223">
        <v>8277</v>
      </c>
      <c r="J246" s="223">
        <v>81</v>
      </c>
      <c r="K246" s="227">
        <v>1473</v>
      </c>
    </row>
    <row r="247" spans="1:11">
      <c r="A247" s="1258"/>
      <c r="B247" s="1332"/>
      <c r="C247" s="273" t="s">
        <v>18</v>
      </c>
      <c r="D247" s="225">
        <v>21696</v>
      </c>
      <c r="E247" s="225">
        <v>2774</v>
      </c>
      <c r="F247" s="225">
        <v>3344</v>
      </c>
      <c r="G247" s="225">
        <v>1073</v>
      </c>
      <c r="H247" s="225">
        <v>9507</v>
      </c>
      <c r="I247" s="225">
        <v>4193</v>
      </c>
      <c r="J247" s="225">
        <v>43</v>
      </c>
      <c r="K247" s="352">
        <v>762</v>
      </c>
    </row>
    <row r="248" spans="1:11">
      <c r="A248" s="1258"/>
      <c r="B248" s="1332"/>
      <c r="C248" s="273" t="s">
        <v>196</v>
      </c>
      <c r="D248" s="225">
        <v>20542</v>
      </c>
      <c r="E248" s="225">
        <v>2650</v>
      </c>
      <c r="F248" s="225">
        <v>3250</v>
      </c>
      <c r="G248" s="225">
        <v>977</v>
      </c>
      <c r="H248" s="225">
        <v>8832</v>
      </c>
      <c r="I248" s="225">
        <v>4084</v>
      </c>
      <c r="J248" s="225">
        <v>38</v>
      </c>
      <c r="K248" s="352">
        <v>711</v>
      </c>
    </row>
    <row r="249" spans="1:11" ht="16.5" customHeight="1">
      <c r="A249" s="1258"/>
      <c r="B249" s="1331" t="s">
        <v>1014</v>
      </c>
      <c r="C249" s="274" t="s">
        <v>195</v>
      </c>
      <c r="D249" s="224">
        <v>3680</v>
      </c>
      <c r="E249" s="224">
        <v>60</v>
      </c>
      <c r="F249" s="224">
        <v>142</v>
      </c>
      <c r="G249" s="224">
        <v>18</v>
      </c>
      <c r="H249" s="224">
        <v>1163</v>
      </c>
      <c r="I249" s="224">
        <v>2245</v>
      </c>
      <c r="J249" s="224">
        <v>6</v>
      </c>
      <c r="K249" s="228">
        <v>46</v>
      </c>
    </row>
    <row r="250" spans="1:11">
      <c r="A250" s="1258"/>
      <c r="B250" s="1331"/>
      <c r="C250" s="274" t="s">
        <v>18</v>
      </c>
      <c r="D250" s="224">
        <v>1920</v>
      </c>
      <c r="E250" s="224">
        <v>26</v>
      </c>
      <c r="F250" s="224">
        <v>64</v>
      </c>
      <c r="G250" s="224">
        <v>6</v>
      </c>
      <c r="H250" s="224">
        <v>630</v>
      </c>
      <c r="I250" s="224">
        <v>1171</v>
      </c>
      <c r="J250" s="224">
        <v>5</v>
      </c>
      <c r="K250" s="228">
        <v>18</v>
      </c>
    </row>
    <row r="251" spans="1:11">
      <c r="A251" s="1258"/>
      <c r="B251" s="1331"/>
      <c r="C251" s="274" t="s">
        <v>196</v>
      </c>
      <c r="D251" s="224">
        <v>1760</v>
      </c>
      <c r="E251" s="224">
        <v>34</v>
      </c>
      <c r="F251" s="224">
        <v>78</v>
      </c>
      <c r="G251" s="224">
        <v>12</v>
      </c>
      <c r="H251" s="224">
        <v>533</v>
      </c>
      <c r="I251" s="224">
        <v>1074</v>
      </c>
      <c r="J251" s="224">
        <v>1</v>
      </c>
      <c r="K251" s="228">
        <v>28</v>
      </c>
    </row>
    <row r="252" spans="1:11">
      <c r="A252" s="1258"/>
      <c r="B252" s="1331" t="s">
        <v>1015</v>
      </c>
      <c r="C252" s="274" t="s">
        <v>195</v>
      </c>
      <c r="D252" s="224">
        <v>8412</v>
      </c>
      <c r="E252" s="224">
        <v>737</v>
      </c>
      <c r="F252" s="224">
        <v>849</v>
      </c>
      <c r="G252" s="224">
        <v>246</v>
      </c>
      <c r="H252" s="224">
        <v>3159</v>
      </c>
      <c r="I252" s="224">
        <v>3177</v>
      </c>
      <c r="J252" s="224">
        <v>5</v>
      </c>
      <c r="K252" s="228">
        <v>239</v>
      </c>
    </row>
    <row r="253" spans="1:11">
      <c r="A253" s="1258"/>
      <c r="B253" s="1331"/>
      <c r="C253" s="274" t="s">
        <v>18</v>
      </c>
      <c r="D253" s="224">
        <v>4281</v>
      </c>
      <c r="E253" s="224">
        <v>373</v>
      </c>
      <c r="F253" s="224">
        <v>425</v>
      </c>
      <c r="G253" s="224">
        <v>131</v>
      </c>
      <c r="H253" s="224">
        <v>1643</v>
      </c>
      <c r="I253" s="224">
        <v>1593</v>
      </c>
      <c r="J253" s="224">
        <v>3</v>
      </c>
      <c r="K253" s="228">
        <v>113</v>
      </c>
    </row>
    <row r="254" spans="1:11">
      <c r="A254" s="1258"/>
      <c r="B254" s="1331"/>
      <c r="C254" s="274" t="s">
        <v>196</v>
      </c>
      <c r="D254" s="224">
        <v>4131</v>
      </c>
      <c r="E254" s="224">
        <v>364</v>
      </c>
      <c r="F254" s="224">
        <v>424</v>
      </c>
      <c r="G254" s="224">
        <v>115</v>
      </c>
      <c r="H254" s="224">
        <v>1516</v>
      </c>
      <c r="I254" s="224">
        <v>1584</v>
      </c>
      <c r="J254" s="224">
        <v>2</v>
      </c>
      <c r="K254" s="228">
        <v>126</v>
      </c>
    </row>
    <row r="255" spans="1:11">
      <c r="A255" s="1258"/>
      <c r="B255" s="1331" t="s">
        <v>1016</v>
      </c>
      <c r="C255" s="274" t="s">
        <v>195</v>
      </c>
      <c r="D255" s="224">
        <v>11512</v>
      </c>
      <c r="E255" s="224">
        <v>1267</v>
      </c>
      <c r="F255" s="224">
        <v>1606</v>
      </c>
      <c r="G255" s="224">
        <v>479</v>
      </c>
      <c r="H255" s="224">
        <v>5071</v>
      </c>
      <c r="I255" s="224">
        <v>2742</v>
      </c>
      <c r="J255" s="224">
        <v>25</v>
      </c>
      <c r="K255" s="228">
        <v>322</v>
      </c>
    </row>
    <row r="256" spans="1:11">
      <c r="A256" s="1258"/>
      <c r="B256" s="1331"/>
      <c r="C256" s="274" t="s">
        <v>18</v>
      </c>
      <c r="D256" s="224">
        <v>5853</v>
      </c>
      <c r="E256" s="224">
        <v>641</v>
      </c>
      <c r="F256" s="224">
        <v>814</v>
      </c>
      <c r="G256" s="224">
        <v>233</v>
      </c>
      <c r="H256" s="224">
        <v>2599</v>
      </c>
      <c r="I256" s="224">
        <v>1369</v>
      </c>
      <c r="J256" s="224">
        <v>13</v>
      </c>
      <c r="K256" s="228">
        <v>184</v>
      </c>
    </row>
    <row r="257" spans="1:11">
      <c r="A257" s="1258"/>
      <c r="B257" s="1331"/>
      <c r="C257" s="274" t="s">
        <v>196</v>
      </c>
      <c r="D257" s="224">
        <v>5659</v>
      </c>
      <c r="E257" s="224">
        <v>626</v>
      </c>
      <c r="F257" s="224">
        <v>792</v>
      </c>
      <c r="G257" s="224">
        <v>246</v>
      </c>
      <c r="H257" s="224">
        <v>2472</v>
      </c>
      <c r="I257" s="224">
        <v>1373</v>
      </c>
      <c r="J257" s="224">
        <v>12</v>
      </c>
      <c r="K257" s="228">
        <v>138</v>
      </c>
    </row>
    <row r="258" spans="1:11">
      <c r="A258" s="1258"/>
      <c r="B258" s="1331" t="s">
        <v>1017</v>
      </c>
      <c r="C258" s="274" t="s">
        <v>195</v>
      </c>
      <c r="D258" s="224">
        <v>7598</v>
      </c>
      <c r="E258" s="224">
        <v>1283</v>
      </c>
      <c r="F258" s="224">
        <v>1472</v>
      </c>
      <c r="G258" s="224">
        <v>513</v>
      </c>
      <c r="H258" s="224">
        <v>3894</v>
      </c>
      <c r="I258" s="224">
        <v>73</v>
      </c>
      <c r="J258" s="224">
        <v>12</v>
      </c>
      <c r="K258" s="228">
        <v>351</v>
      </c>
    </row>
    <row r="259" spans="1:11">
      <c r="A259" s="1258"/>
      <c r="B259" s="1331"/>
      <c r="C259" s="274" t="s">
        <v>18</v>
      </c>
      <c r="D259" s="224">
        <v>3974</v>
      </c>
      <c r="E259" s="224">
        <v>672</v>
      </c>
      <c r="F259" s="224">
        <v>767</v>
      </c>
      <c r="G259" s="224">
        <v>273</v>
      </c>
      <c r="H259" s="224">
        <v>2036</v>
      </c>
      <c r="I259" s="224">
        <v>47</v>
      </c>
      <c r="J259" s="224">
        <v>6</v>
      </c>
      <c r="K259" s="228">
        <v>173</v>
      </c>
    </row>
    <row r="260" spans="1:11" ht="16.5" customHeight="1">
      <c r="A260" s="1258"/>
      <c r="B260" s="1331"/>
      <c r="C260" s="274" t="s">
        <v>196</v>
      </c>
      <c r="D260" s="224">
        <v>3624</v>
      </c>
      <c r="E260" s="224">
        <v>611</v>
      </c>
      <c r="F260" s="224">
        <v>705</v>
      </c>
      <c r="G260" s="224">
        <v>240</v>
      </c>
      <c r="H260" s="224">
        <v>1858</v>
      </c>
      <c r="I260" s="224">
        <v>26</v>
      </c>
      <c r="J260" s="224">
        <v>6</v>
      </c>
      <c r="K260" s="228">
        <v>178</v>
      </c>
    </row>
    <row r="261" spans="1:11">
      <c r="A261" s="1258"/>
      <c r="B261" s="1331" t="s">
        <v>1018</v>
      </c>
      <c r="C261" s="274" t="s">
        <v>195</v>
      </c>
      <c r="D261" s="224">
        <v>6075</v>
      </c>
      <c r="E261" s="224">
        <v>1164</v>
      </c>
      <c r="F261" s="224">
        <v>1386</v>
      </c>
      <c r="G261" s="224">
        <v>445</v>
      </c>
      <c r="H261" s="224">
        <v>2746</v>
      </c>
      <c r="I261" s="224">
        <v>25</v>
      </c>
      <c r="J261" s="224">
        <v>18</v>
      </c>
      <c r="K261" s="228">
        <v>291</v>
      </c>
    </row>
    <row r="262" spans="1:11">
      <c r="A262" s="1258"/>
      <c r="B262" s="1331"/>
      <c r="C262" s="274" t="s">
        <v>18</v>
      </c>
      <c r="D262" s="224">
        <v>3138</v>
      </c>
      <c r="E262" s="224">
        <v>605</v>
      </c>
      <c r="F262" s="224">
        <v>691</v>
      </c>
      <c r="G262" s="224">
        <v>246</v>
      </c>
      <c r="H262" s="224">
        <v>1420</v>
      </c>
      <c r="I262" s="224">
        <v>7</v>
      </c>
      <c r="J262" s="224">
        <v>9</v>
      </c>
      <c r="K262" s="228">
        <v>160</v>
      </c>
    </row>
    <row r="263" spans="1:11">
      <c r="A263" s="1258"/>
      <c r="B263" s="1331"/>
      <c r="C263" s="274" t="s">
        <v>196</v>
      </c>
      <c r="D263" s="224">
        <v>2937</v>
      </c>
      <c r="E263" s="224">
        <v>559</v>
      </c>
      <c r="F263" s="224">
        <v>695</v>
      </c>
      <c r="G263" s="224">
        <v>199</v>
      </c>
      <c r="H263" s="224">
        <v>1326</v>
      </c>
      <c r="I263" s="224">
        <v>18</v>
      </c>
      <c r="J263" s="224">
        <v>9</v>
      </c>
      <c r="K263" s="228">
        <v>131</v>
      </c>
    </row>
    <row r="264" spans="1:11">
      <c r="A264" s="1258"/>
      <c r="B264" s="1331" t="s">
        <v>1019</v>
      </c>
      <c r="C264" s="274" t="s">
        <v>195</v>
      </c>
      <c r="D264" s="224">
        <v>4828</v>
      </c>
      <c r="E264" s="224">
        <v>913</v>
      </c>
      <c r="F264" s="224">
        <v>1080</v>
      </c>
      <c r="G264" s="224">
        <v>342</v>
      </c>
      <c r="H264" s="224">
        <v>2252</v>
      </c>
      <c r="I264" s="224">
        <v>15</v>
      </c>
      <c r="J264" s="224">
        <v>15</v>
      </c>
      <c r="K264" s="228">
        <v>211</v>
      </c>
    </row>
    <row r="265" spans="1:11">
      <c r="A265" s="1258"/>
      <c r="B265" s="1331"/>
      <c r="C265" s="274" t="s">
        <v>18</v>
      </c>
      <c r="D265" s="224">
        <v>2463</v>
      </c>
      <c r="E265" s="224">
        <v>457</v>
      </c>
      <c r="F265" s="224">
        <v>549</v>
      </c>
      <c r="G265" s="224">
        <v>180</v>
      </c>
      <c r="H265" s="224">
        <v>1157</v>
      </c>
      <c r="I265" s="224">
        <v>6</v>
      </c>
      <c r="J265" s="224">
        <v>7</v>
      </c>
      <c r="K265" s="228">
        <v>107</v>
      </c>
    </row>
    <row r="266" spans="1:11">
      <c r="A266" s="1258"/>
      <c r="B266" s="1331"/>
      <c r="C266" s="274" t="s">
        <v>196</v>
      </c>
      <c r="D266" s="224">
        <v>2365</v>
      </c>
      <c r="E266" s="224">
        <v>456</v>
      </c>
      <c r="F266" s="224">
        <v>531</v>
      </c>
      <c r="G266" s="224">
        <v>162</v>
      </c>
      <c r="H266" s="224">
        <v>1095</v>
      </c>
      <c r="I266" s="224">
        <v>9</v>
      </c>
      <c r="J266" s="224">
        <v>8</v>
      </c>
      <c r="K266" s="228">
        <v>104</v>
      </c>
    </row>
    <row r="267" spans="1:11">
      <c r="A267" s="1258"/>
      <c r="B267" s="1331" t="s">
        <v>1020</v>
      </c>
      <c r="C267" s="274" t="s">
        <v>195</v>
      </c>
      <c r="D267" s="224">
        <v>133</v>
      </c>
      <c r="E267" s="224">
        <v>0</v>
      </c>
      <c r="F267" s="224">
        <v>59</v>
      </c>
      <c r="G267" s="224">
        <v>7</v>
      </c>
      <c r="H267" s="224">
        <v>54</v>
      </c>
      <c r="I267" s="224">
        <v>0</v>
      </c>
      <c r="J267" s="224">
        <v>0</v>
      </c>
      <c r="K267" s="228">
        <v>13</v>
      </c>
    </row>
    <row r="268" spans="1:11">
      <c r="A268" s="1258"/>
      <c r="B268" s="1331"/>
      <c r="C268" s="274" t="s">
        <v>18</v>
      </c>
      <c r="D268" s="224">
        <v>67</v>
      </c>
      <c r="E268" s="224">
        <v>0</v>
      </c>
      <c r="F268" s="224">
        <v>34</v>
      </c>
      <c r="G268" s="224">
        <v>4</v>
      </c>
      <c r="H268" s="224">
        <v>22</v>
      </c>
      <c r="I268" s="224">
        <v>0</v>
      </c>
      <c r="J268" s="224">
        <v>0</v>
      </c>
      <c r="K268" s="228">
        <v>7</v>
      </c>
    </row>
    <row r="269" spans="1:11">
      <c r="A269" s="1258"/>
      <c r="B269" s="1331"/>
      <c r="C269" s="274" t="s">
        <v>196</v>
      </c>
      <c r="D269" s="224">
        <v>66</v>
      </c>
      <c r="E269" s="224">
        <v>0</v>
      </c>
      <c r="F269" s="224">
        <v>25</v>
      </c>
      <c r="G269" s="224">
        <v>3</v>
      </c>
      <c r="H269" s="224">
        <v>32</v>
      </c>
      <c r="I269" s="224">
        <v>0</v>
      </c>
      <c r="J269" s="224">
        <v>0</v>
      </c>
      <c r="K269" s="228">
        <v>6</v>
      </c>
    </row>
    <row r="270" spans="1:11" ht="16.5" customHeight="1">
      <c r="A270" s="1264" t="s">
        <v>1036</v>
      </c>
      <c r="B270" s="1332" t="s">
        <v>997</v>
      </c>
      <c r="C270" s="275" t="s">
        <v>1013</v>
      </c>
      <c r="D270" s="223">
        <v>49787</v>
      </c>
      <c r="E270" s="223">
        <v>3629</v>
      </c>
      <c r="F270" s="223">
        <v>7783</v>
      </c>
      <c r="G270" s="223">
        <v>2267</v>
      </c>
      <c r="H270" s="223">
        <v>25908</v>
      </c>
      <c r="I270" s="223">
        <v>8509</v>
      </c>
      <c r="J270" s="223">
        <v>194</v>
      </c>
      <c r="K270" s="227">
        <v>1497</v>
      </c>
    </row>
    <row r="271" spans="1:11">
      <c r="A271" s="1265"/>
      <c r="B271" s="1332"/>
      <c r="C271" s="273" t="s">
        <v>18</v>
      </c>
      <c r="D271" s="225">
        <v>25593</v>
      </c>
      <c r="E271" s="225">
        <v>1858</v>
      </c>
      <c r="F271" s="225">
        <v>4049</v>
      </c>
      <c r="G271" s="225">
        <v>1171</v>
      </c>
      <c r="H271" s="225">
        <v>13282</v>
      </c>
      <c r="I271" s="225">
        <v>4351</v>
      </c>
      <c r="J271" s="225">
        <v>84</v>
      </c>
      <c r="K271" s="352">
        <v>798</v>
      </c>
    </row>
    <row r="272" spans="1:11">
      <c r="A272" s="1265"/>
      <c r="B272" s="1332"/>
      <c r="C272" s="273" t="s">
        <v>196</v>
      </c>
      <c r="D272" s="225">
        <v>24194</v>
      </c>
      <c r="E272" s="225">
        <v>1771</v>
      </c>
      <c r="F272" s="225">
        <v>3734</v>
      </c>
      <c r="G272" s="225">
        <v>1096</v>
      </c>
      <c r="H272" s="225">
        <v>12626</v>
      </c>
      <c r="I272" s="225">
        <v>4158</v>
      </c>
      <c r="J272" s="225">
        <v>110</v>
      </c>
      <c r="K272" s="352">
        <v>699</v>
      </c>
    </row>
    <row r="273" spans="1:11">
      <c r="A273" s="1265"/>
      <c r="B273" s="1331" t="s">
        <v>1014</v>
      </c>
      <c r="C273" s="274" t="s">
        <v>195</v>
      </c>
      <c r="D273" s="224">
        <v>3706</v>
      </c>
      <c r="E273" s="224">
        <v>77</v>
      </c>
      <c r="F273" s="224">
        <v>135</v>
      </c>
      <c r="G273" s="224">
        <v>46</v>
      </c>
      <c r="H273" s="224">
        <v>1174</v>
      </c>
      <c r="I273" s="224">
        <v>2194</v>
      </c>
      <c r="J273" s="224">
        <v>14</v>
      </c>
      <c r="K273" s="228">
        <v>66</v>
      </c>
    </row>
    <row r="274" spans="1:11">
      <c r="A274" s="1265"/>
      <c r="B274" s="1331"/>
      <c r="C274" s="274" t="s">
        <v>18</v>
      </c>
      <c r="D274" s="224">
        <v>1915</v>
      </c>
      <c r="E274" s="224">
        <v>45</v>
      </c>
      <c r="F274" s="224">
        <v>63</v>
      </c>
      <c r="G274" s="224">
        <v>25</v>
      </c>
      <c r="H274" s="224">
        <v>604</v>
      </c>
      <c r="I274" s="224">
        <v>1136</v>
      </c>
      <c r="J274" s="224">
        <v>5</v>
      </c>
      <c r="K274" s="228">
        <v>37</v>
      </c>
    </row>
    <row r="275" spans="1:11">
      <c r="A275" s="1265"/>
      <c r="B275" s="1331"/>
      <c r="C275" s="274" t="s">
        <v>196</v>
      </c>
      <c r="D275" s="224">
        <v>1791</v>
      </c>
      <c r="E275" s="224">
        <v>32</v>
      </c>
      <c r="F275" s="224">
        <v>72</v>
      </c>
      <c r="G275" s="224">
        <v>21</v>
      </c>
      <c r="H275" s="224">
        <v>570</v>
      </c>
      <c r="I275" s="224">
        <v>1058</v>
      </c>
      <c r="J275" s="224">
        <v>9</v>
      </c>
      <c r="K275" s="228">
        <v>29</v>
      </c>
    </row>
    <row r="276" spans="1:11" ht="16.5" customHeight="1">
      <c r="A276" s="1265"/>
      <c r="B276" s="1331" t="s">
        <v>1015</v>
      </c>
      <c r="C276" s="274" t="s">
        <v>195</v>
      </c>
      <c r="D276" s="224">
        <v>9490</v>
      </c>
      <c r="E276" s="224">
        <v>467</v>
      </c>
      <c r="F276" s="224">
        <v>1009</v>
      </c>
      <c r="G276" s="224">
        <v>220</v>
      </c>
      <c r="H276" s="224">
        <v>4031</v>
      </c>
      <c r="I276" s="224">
        <v>3526</v>
      </c>
      <c r="J276" s="224">
        <v>48</v>
      </c>
      <c r="K276" s="228">
        <v>189</v>
      </c>
    </row>
    <row r="277" spans="1:11">
      <c r="A277" s="1265"/>
      <c r="B277" s="1331"/>
      <c r="C277" s="274" t="s">
        <v>18</v>
      </c>
      <c r="D277" s="224">
        <v>4849</v>
      </c>
      <c r="E277" s="224">
        <v>246</v>
      </c>
      <c r="F277" s="224">
        <v>506</v>
      </c>
      <c r="G277" s="224">
        <v>118</v>
      </c>
      <c r="H277" s="224">
        <v>2044</v>
      </c>
      <c r="I277" s="224">
        <v>1812</v>
      </c>
      <c r="J277" s="224">
        <v>13</v>
      </c>
      <c r="K277" s="228">
        <v>110</v>
      </c>
    </row>
    <row r="278" spans="1:11">
      <c r="A278" s="1265"/>
      <c r="B278" s="1331"/>
      <c r="C278" s="274" t="s">
        <v>196</v>
      </c>
      <c r="D278" s="224">
        <v>4641</v>
      </c>
      <c r="E278" s="224">
        <v>221</v>
      </c>
      <c r="F278" s="224">
        <v>503</v>
      </c>
      <c r="G278" s="224">
        <v>102</v>
      </c>
      <c r="H278" s="224">
        <v>1987</v>
      </c>
      <c r="I278" s="224">
        <v>1714</v>
      </c>
      <c r="J278" s="224">
        <v>35</v>
      </c>
      <c r="K278" s="228">
        <v>79</v>
      </c>
    </row>
    <row r="279" spans="1:11">
      <c r="A279" s="1265"/>
      <c r="B279" s="1331" t="s">
        <v>1016</v>
      </c>
      <c r="C279" s="274" t="s">
        <v>195</v>
      </c>
      <c r="D279" s="224">
        <v>13380</v>
      </c>
      <c r="E279" s="224">
        <v>875</v>
      </c>
      <c r="F279" s="224">
        <v>1855</v>
      </c>
      <c r="G279" s="224">
        <v>478</v>
      </c>
      <c r="H279" s="224">
        <v>7023</v>
      </c>
      <c r="I279" s="224">
        <v>2712</v>
      </c>
      <c r="J279" s="224">
        <v>95</v>
      </c>
      <c r="K279" s="228">
        <v>342</v>
      </c>
    </row>
    <row r="280" spans="1:11">
      <c r="A280" s="1265"/>
      <c r="B280" s="1331"/>
      <c r="C280" s="274" t="s">
        <v>18</v>
      </c>
      <c r="D280" s="224">
        <v>6848</v>
      </c>
      <c r="E280" s="224">
        <v>430</v>
      </c>
      <c r="F280" s="224">
        <v>957</v>
      </c>
      <c r="G280" s="224">
        <v>241</v>
      </c>
      <c r="H280" s="224">
        <v>3634</v>
      </c>
      <c r="I280" s="224">
        <v>1366</v>
      </c>
      <c r="J280" s="224">
        <v>50</v>
      </c>
      <c r="K280" s="228">
        <v>170</v>
      </c>
    </row>
    <row r="281" spans="1:11">
      <c r="A281" s="1265"/>
      <c r="B281" s="1331"/>
      <c r="C281" s="274" t="s">
        <v>196</v>
      </c>
      <c r="D281" s="224">
        <v>6532</v>
      </c>
      <c r="E281" s="224">
        <v>445</v>
      </c>
      <c r="F281" s="224">
        <v>898</v>
      </c>
      <c r="G281" s="224">
        <v>237</v>
      </c>
      <c r="H281" s="224">
        <v>3389</v>
      </c>
      <c r="I281" s="224">
        <v>1346</v>
      </c>
      <c r="J281" s="224">
        <v>45</v>
      </c>
      <c r="K281" s="228">
        <v>172</v>
      </c>
    </row>
    <row r="282" spans="1:11">
      <c r="A282" s="1265"/>
      <c r="B282" s="1331" t="s">
        <v>1017</v>
      </c>
      <c r="C282" s="274" t="s">
        <v>195</v>
      </c>
      <c r="D282" s="224">
        <v>9048</v>
      </c>
      <c r="E282" s="224">
        <v>821</v>
      </c>
      <c r="F282" s="224">
        <v>1799</v>
      </c>
      <c r="G282" s="224">
        <v>562</v>
      </c>
      <c r="H282" s="224">
        <v>5473</v>
      </c>
      <c r="I282" s="224">
        <v>30</v>
      </c>
      <c r="J282" s="224">
        <v>15</v>
      </c>
      <c r="K282" s="228">
        <v>348</v>
      </c>
    </row>
    <row r="283" spans="1:11">
      <c r="A283" s="1265"/>
      <c r="B283" s="1331"/>
      <c r="C283" s="274" t="s">
        <v>18</v>
      </c>
      <c r="D283" s="224">
        <v>4675</v>
      </c>
      <c r="E283" s="224">
        <v>418</v>
      </c>
      <c r="F283" s="224">
        <v>957</v>
      </c>
      <c r="G283" s="224">
        <v>293</v>
      </c>
      <c r="H283" s="224">
        <v>2802</v>
      </c>
      <c r="I283" s="224">
        <v>18</v>
      </c>
      <c r="J283" s="224">
        <v>6</v>
      </c>
      <c r="K283" s="228">
        <v>181</v>
      </c>
    </row>
    <row r="284" spans="1:11">
      <c r="A284" s="1265"/>
      <c r="B284" s="1331"/>
      <c r="C284" s="274" t="s">
        <v>196</v>
      </c>
      <c r="D284" s="224">
        <v>4373</v>
      </c>
      <c r="E284" s="224">
        <v>403</v>
      </c>
      <c r="F284" s="224">
        <v>842</v>
      </c>
      <c r="G284" s="224">
        <v>269</v>
      </c>
      <c r="H284" s="224">
        <v>2671</v>
      </c>
      <c r="I284" s="224">
        <v>12</v>
      </c>
      <c r="J284" s="224">
        <v>9</v>
      </c>
      <c r="K284" s="228">
        <v>167</v>
      </c>
    </row>
    <row r="285" spans="1:11">
      <c r="A285" s="1265"/>
      <c r="B285" s="1331" t="s">
        <v>1018</v>
      </c>
      <c r="C285" s="274" t="s">
        <v>195</v>
      </c>
      <c r="D285" s="224">
        <v>7641</v>
      </c>
      <c r="E285" s="224">
        <v>747</v>
      </c>
      <c r="F285" s="224">
        <v>1569</v>
      </c>
      <c r="G285" s="224">
        <v>493</v>
      </c>
      <c r="H285" s="224">
        <v>4475</v>
      </c>
      <c r="I285" s="224">
        <v>29</v>
      </c>
      <c r="J285" s="224">
        <v>17</v>
      </c>
      <c r="K285" s="228">
        <v>311</v>
      </c>
    </row>
    <row r="286" spans="1:11">
      <c r="A286" s="1265"/>
      <c r="B286" s="1331"/>
      <c r="C286" s="274" t="s">
        <v>18</v>
      </c>
      <c r="D286" s="224">
        <v>3931</v>
      </c>
      <c r="E286" s="224">
        <v>391</v>
      </c>
      <c r="F286" s="224">
        <v>811</v>
      </c>
      <c r="G286" s="224">
        <v>253</v>
      </c>
      <c r="H286" s="224">
        <v>2292</v>
      </c>
      <c r="I286" s="224">
        <v>13</v>
      </c>
      <c r="J286" s="224">
        <v>8</v>
      </c>
      <c r="K286" s="228">
        <v>163</v>
      </c>
    </row>
    <row r="287" spans="1:11">
      <c r="A287" s="1265"/>
      <c r="B287" s="1331"/>
      <c r="C287" s="274" t="s">
        <v>196</v>
      </c>
      <c r="D287" s="224">
        <v>3710</v>
      </c>
      <c r="E287" s="224">
        <v>356</v>
      </c>
      <c r="F287" s="224">
        <v>758</v>
      </c>
      <c r="G287" s="224">
        <v>240</v>
      </c>
      <c r="H287" s="224">
        <v>2183</v>
      </c>
      <c r="I287" s="224">
        <v>16</v>
      </c>
      <c r="J287" s="224">
        <v>9</v>
      </c>
      <c r="K287" s="228">
        <v>148</v>
      </c>
    </row>
    <row r="288" spans="1:11">
      <c r="A288" s="1265"/>
      <c r="B288" s="1331" t="s">
        <v>1019</v>
      </c>
      <c r="C288" s="274" t="s">
        <v>195</v>
      </c>
      <c r="D288" s="224">
        <v>6425</v>
      </c>
      <c r="E288" s="224">
        <v>642</v>
      </c>
      <c r="F288" s="224">
        <v>1387</v>
      </c>
      <c r="G288" s="224">
        <v>467</v>
      </c>
      <c r="H288" s="224">
        <v>3683</v>
      </c>
      <c r="I288" s="224">
        <v>17</v>
      </c>
      <c r="J288" s="224">
        <v>5</v>
      </c>
      <c r="K288" s="228">
        <v>224</v>
      </c>
    </row>
    <row r="289" spans="1:11">
      <c r="A289" s="1265"/>
      <c r="B289" s="1331"/>
      <c r="C289" s="274" t="s">
        <v>18</v>
      </c>
      <c r="D289" s="224">
        <v>3322</v>
      </c>
      <c r="E289" s="224">
        <v>328</v>
      </c>
      <c r="F289" s="224">
        <v>736</v>
      </c>
      <c r="G289" s="224">
        <v>240</v>
      </c>
      <c r="H289" s="224">
        <v>1881</v>
      </c>
      <c r="I289" s="224">
        <v>6</v>
      </c>
      <c r="J289" s="224">
        <v>2</v>
      </c>
      <c r="K289" s="228">
        <v>129</v>
      </c>
    </row>
    <row r="290" spans="1:11">
      <c r="A290" s="1265"/>
      <c r="B290" s="1331"/>
      <c r="C290" s="274" t="s">
        <v>196</v>
      </c>
      <c r="D290" s="224">
        <v>3103</v>
      </c>
      <c r="E290" s="224">
        <v>314</v>
      </c>
      <c r="F290" s="224">
        <v>651</v>
      </c>
      <c r="G290" s="224">
        <v>227</v>
      </c>
      <c r="H290" s="224">
        <v>1802</v>
      </c>
      <c r="I290" s="224">
        <v>11</v>
      </c>
      <c r="J290" s="224">
        <v>3</v>
      </c>
      <c r="K290" s="228">
        <v>95</v>
      </c>
    </row>
    <row r="291" spans="1:11">
      <c r="A291" s="1265"/>
      <c r="B291" s="1331" t="s">
        <v>1020</v>
      </c>
      <c r="C291" s="274" t="s">
        <v>195</v>
      </c>
      <c r="D291" s="224">
        <v>97</v>
      </c>
      <c r="E291" s="224">
        <v>0</v>
      </c>
      <c r="F291" s="224">
        <v>29</v>
      </c>
      <c r="G291" s="224">
        <v>1</v>
      </c>
      <c r="H291" s="224">
        <v>49</v>
      </c>
      <c r="I291" s="224">
        <v>1</v>
      </c>
      <c r="J291" s="224">
        <v>0</v>
      </c>
      <c r="K291" s="228">
        <v>17</v>
      </c>
    </row>
    <row r="292" spans="1:11" ht="16.5" customHeight="1">
      <c r="A292" s="1265"/>
      <c r="B292" s="1331"/>
      <c r="C292" s="274" t="s">
        <v>18</v>
      </c>
      <c r="D292" s="224">
        <v>53</v>
      </c>
      <c r="E292" s="224">
        <v>0</v>
      </c>
      <c r="F292" s="224">
        <v>19</v>
      </c>
      <c r="G292" s="224">
        <v>1</v>
      </c>
      <c r="H292" s="224">
        <v>25</v>
      </c>
      <c r="I292" s="224">
        <v>0</v>
      </c>
      <c r="J292" s="224">
        <v>0</v>
      </c>
      <c r="K292" s="228">
        <v>8</v>
      </c>
    </row>
    <row r="293" spans="1:11">
      <c r="A293" s="1263"/>
      <c r="B293" s="1331"/>
      <c r="C293" s="274" t="s">
        <v>196</v>
      </c>
      <c r="D293" s="224">
        <v>44</v>
      </c>
      <c r="E293" s="224">
        <v>0</v>
      </c>
      <c r="F293" s="224">
        <v>10</v>
      </c>
      <c r="G293" s="224">
        <v>0</v>
      </c>
      <c r="H293" s="224">
        <v>24</v>
      </c>
      <c r="I293" s="224">
        <v>1</v>
      </c>
      <c r="J293" s="224">
        <v>0</v>
      </c>
      <c r="K293" s="228">
        <v>9</v>
      </c>
    </row>
    <row r="294" spans="1:11" ht="16.5" customHeight="1">
      <c r="A294" s="1264" t="s">
        <v>1037</v>
      </c>
      <c r="B294" s="1332" t="s">
        <v>997</v>
      </c>
      <c r="C294" s="275" t="s">
        <v>1013</v>
      </c>
      <c r="D294" s="223">
        <v>68750</v>
      </c>
      <c r="E294" s="223">
        <v>3611</v>
      </c>
      <c r="F294" s="223">
        <v>7856</v>
      </c>
      <c r="G294" s="223">
        <v>2657</v>
      </c>
      <c r="H294" s="223">
        <v>36440</v>
      </c>
      <c r="I294" s="223">
        <v>16256</v>
      </c>
      <c r="J294" s="223">
        <v>28</v>
      </c>
      <c r="K294" s="227">
        <v>1902</v>
      </c>
    </row>
    <row r="295" spans="1:11">
      <c r="A295" s="1265"/>
      <c r="B295" s="1332"/>
      <c r="C295" s="273" t="s">
        <v>18</v>
      </c>
      <c r="D295" s="225">
        <v>35533</v>
      </c>
      <c r="E295" s="225">
        <v>1919</v>
      </c>
      <c r="F295" s="225">
        <v>4094</v>
      </c>
      <c r="G295" s="225">
        <v>1368</v>
      </c>
      <c r="H295" s="225">
        <v>18832</v>
      </c>
      <c r="I295" s="225">
        <v>8311</v>
      </c>
      <c r="J295" s="225">
        <v>14</v>
      </c>
      <c r="K295" s="352">
        <v>995</v>
      </c>
    </row>
    <row r="296" spans="1:11">
      <c r="A296" s="1265"/>
      <c r="B296" s="1332"/>
      <c r="C296" s="273" t="s">
        <v>196</v>
      </c>
      <c r="D296" s="225">
        <v>33217</v>
      </c>
      <c r="E296" s="225">
        <v>1692</v>
      </c>
      <c r="F296" s="225">
        <v>3762</v>
      </c>
      <c r="G296" s="225">
        <v>1289</v>
      </c>
      <c r="H296" s="225">
        <v>17608</v>
      </c>
      <c r="I296" s="225">
        <v>7945</v>
      </c>
      <c r="J296" s="225">
        <v>14</v>
      </c>
      <c r="K296" s="352">
        <v>907</v>
      </c>
    </row>
    <row r="297" spans="1:11">
      <c r="A297" s="1265"/>
      <c r="B297" s="1331" t="s">
        <v>1014</v>
      </c>
      <c r="C297" s="274" t="s">
        <v>195</v>
      </c>
      <c r="D297" s="224">
        <v>5824</v>
      </c>
      <c r="E297" s="224">
        <v>60</v>
      </c>
      <c r="F297" s="224">
        <v>215</v>
      </c>
      <c r="G297" s="224">
        <v>57</v>
      </c>
      <c r="H297" s="224">
        <v>1254</v>
      </c>
      <c r="I297" s="224">
        <v>4182</v>
      </c>
      <c r="J297" s="224">
        <v>0</v>
      </c>
      <c r="K297" s="228">
        <v>56</v>
      </c>
    </row>
    <row r="298" spans="1:11">
      <c r="A298" s="1265"/>
      <c r="B298" s="1331"/>
      <c r="C298" s="274" t="s">
        <v>18</v>
      </c>
      <c r="D298" s="224">
        <v>3009</v>
      </c>
      <c r="E298" s="224">
        <v>33</v>
      </c>
      <c r="F298" s="224">
        <v>101</v>
      </c>
      <c r="G298" s="224">
        <v>27</v>
      </c>
      <c r="H298" s="224">
        <v>650</v>
      </c>
      <c r="I298" s="224">
        <v>2171</v>
      </c>
      <c r="J298" s="224">
        <v>0</v>
      </c>
      <c r="K298" s="228">
        <v>27</v>
      </c>
    </row>
    <row r="299" spans="1:11">
      <c r="A299" s="1265"/>
      <c r="B299" s="1331"/>
      <c r="C299" s="274" t="s">
        <v>196</v>
      </c>
      <c r="D299" s="224">
        <v>2815</v>
      </c>
      <c r="E299" s="224">
        <v>27</v>
      </c>
      <c r="F299" s="224">
        <v>114</v>
      </c>
      <c r="G299" s="224">
        <v>30</v>
      </c>
      <c r="H299" s="224">
        <v>604</v>
      </c>
      <c r="I299" s="224">
        <v>2011</v>
      </c>
      <c r="J299" s="224">
        <v>0</v>
      </c>
      <c r="K299" s="228">
        <v>29</v>
      </c>
    </row>
    <row r="300" spans="1:11">
      <c r="A300" s="1265"/>
      <c r="B300" s="1331" t="s">
        <v>1015</v>
      </c>
      <c r="C300" s="274" t="s">
        <v>195</v>
      </c>
      <c r="D300" s="224">
        <v>13857</v>
      </c>
      <c r="E300" s="224">
        <v>454</v>
      </c>
      <c r="F300" s="224">
        <v>1118</v>
      </c>
      <c r="G300" s="224">
        <v>332</v>
      </c>
      <c r="H300" s="224">
        <v>4955</v>
      </c>
      <c r="I300" s="224">
        <v>6650</v>
      </c>
      <c r="J300" s="224">
        <v>0</v>
      </c>
      <c r="K300" s="228">
        <v>348</v>
      </c>
    </row>
    <row r="301" spans="1:11">
      <c r="A301" s="1265"/>
      <c r="B301" s="1331"/>
      <c r="C301" s="274" t="s">
        <v>18</v>
      </c>
      <c r="D301" s="224">
        <v>7149</v>
      </c>
      <c r="E301" s="224">
        <v>242</v>
      </c>
      <c r="F301" s="224">
        <v>568</v>
      </c>
      <c r="G301" s="224">
        <v>172</v>
      </c>
      <c r="H301" s="224">
        <v>2567</v>
      </c>
      <c r="I301" s="224">
        <v>3413</v>
      </c>
      <c r="J301" s="224">
        <v>0</v>
      </c>
      <c r="K301" s="228">
        <v>187</v>
      </c>
    </row>
    <row r="302" spans="1:11">
      <c r="A302" s="1265"/>
      <c r="B302" s="1331"/>
      <c r="C302" s="274" t="s">
        <v>196</v>
      </c>
      <c r="D302" s="224">
        <v>6708</v>
      </c>
      <c r="E302" s="224">
        <v>212</v>
      </c>
      <c r="F302" s="224">
        <v>550</v>
      </c>
      <c r="G302" s="224">
        <v>160</v>
      </c>
      <c r="H302" s="224">
        <v>2388</v>
      </c>
      <c r="I302" s="224">
        <v>3237</v>
      </c>
      <c r="J302" s="224">
        <v>0</v>
      </c>
      <c r="K302" s="228">
        <v>161</v>
      </c>
    </row>
    <row r="303" spans="1:11">
      <c r="A303" s="1265"/>
      <c r="B303" s="1331" t="s">
        <v>1016</v>
      </c>
      <c r="C303" s="274" t="s">
        <v>195</v>
      </c>
      <c r="D303" s="224">
        <v>18605</v>
      </c>
      <c r="E303" s="224">
        <v>866</v>
      </c>
      <c r="F303" s="224">
        <v>1935</v>
      </c>
      <c r="G303" s="224">
        <v>622</v>
      </c>
      <c r="H303" s="224">
        <v>9325</v>
      </c>
      <c r="I303" s="224">
        <v>5362</v>
      </c>
      <c r="J303" s="224">
        <v>12</v>
      </c>
      <c r="K303" s="228">
        <v>483</v>
      </c>
    </row>
    <row r="304" spans="1:11">
      <c r="A304" s="1265"/>
      <c r="B304" s="1331"/>
      <c r="C304" s="274" t="s">
        <v>18</v>
      </c>
      <c r="D304" s="224">
        <v>9509</v>
      </c>
      <c r="E304" s="224">
        <v>454</v>
      </c>
      <c r="F304" s="224">
        <v>979</v>
      </c>
      <c r="G304" s="224">
        <v>323</v>
      </c>
      <c r="H304" s="224">
        <v>4794</v>
      </c>
      <c r="I304" s="224">
        <v>2695</v>
      </c>
      <c r="J304" s="224">
        <v>4</v>
      </c>
      <c r="K304" s="228">
        <v>260</v>
      </c>
    </row>
    <row r="305" spans="1:11">
      <c r="A305" s="1265"/>
      <c r="B305" s="1331"/>
      <c r="C305" s="274" t="s">
        <v>196</v>
      </c>
      <c r="D305" s="224">
        <v>9096</v>
      </c>
      <c r="E305" s="224">
        <v>412</v>
      </c>
      <c r="F305" s="224">
        <v>956</v>
      </c>
      <c r="G305" s="224">
        <v>299</v>
      </c>
      <c r="H305" s="224">
        <v>4531</v>
      </c>
      <c r="I305" s="224">
        <v>2667</v>
      </c>
      <c r="J305" s="224">
        <v>8</v>
      </c>
      <c r="K305" s="228">
        <v>223</v>
      </c>
    </row>
    <row r="306" spans="1:11" ht="16.5" customHeight="1">
      <c r="A306" s="1265"/>
      <c r="B306" s="1331" t="s">
        <v>1017</v>
      </c>
      <c r="C306" s="274" t="s">
        <v>195</v>
      </c>
      <c r="D306" s="224">
        <v>12799</v>
      </c>
      <c r="E306" s="224">
        <v>896</v>
      </c>
      <c r="F306" s="224">
        <v>1758</v>
      </c>
      <c r="G306" s="224">
        <v>614</v>
      </c>
      <c r="H306" s="224">
        <v>9066</v>
      </c>
      <c r="I306" s="224">
        <v>44</v>
      </c>
      <c r="J306" s="224">
        <v>9</v>
      </c>
      <c r="K306" s="228">
        <v>412</v>
      </c>
    </row>
    <row r="307" spans="1:11">
      <c r="A307" s="1265"/>
      <c r="B307" s="1331"/>
      <c r="C307" s="274" t="s">
        <v>18</v>
      </c>
      <c r="D307" s="224">
        <v>6625</v>
      </c>
      <c r="E307" s="224">
        <v>469</v>
      </c>
      <c r="F307" s="224">
        <v>922</v>
      </c>
      <c r="G307" s="224">
        <v>323</v>
      </c>
      <c r="H307" s="224">
        <v>4674</v>
      </c>
      <c r="I307" s="224">
        <v>22</v>
      </c>
      <c r="J307" s="224">
        <v>5</v>
      </c>
      <c r="K307" s="228">
        <v>210</v>
      </c>
    </row>
    <row r="308" spans="1:11">
      <c r="A308" s="1265"/>
      <c r="B308" s="1331"/>
      <c r="C308" s="274" t="s">
        <v>196</v>
      </c>
      <c r="D308" s="224">
        <v>6174</v>
      </c>
      <c r="E308" s="224">
        <v>427</v>
      </c>
      <c r="F308" s="224">
        <v>836</v>
      </c>
      <c r="G308" s="224">
        <v>291</v>
      </c>
      <c r="H308" s="224">
        <v>4392</v>
      </c>
      <c r="I308" s="224">
        <v>22</v>
      </c>
      <c r="J308" s="224">
        <v>4</v>
      </c>
      <c r="K308" s="228">
        <v>202</v>
      </c>
    </row>
    <row r="309" spans="1:11">
      <c r="A309" s="1265"/>
      <c r="B309" s="1331" t="s">
        <v>1018</v>
      </c>
      <c r="C309" s="274" t="s">
        <v>195</v>
      </c>
      <c r="D309" s="224">
        <v>9798</v>
      </c>
      <c r="E309" s="224">
        <v>738</v>
      </c>
      <c r="F309" s="224">
        <v>1511</v>
      </c>
      <c r="G309" s="224">
        <v>566</v>
      </c>
      <c r="H309" s="224">
        <v>6631</v>
      </c>
      <c r="I309" s="224">
        <v>5</v>
      </c>
      <c r="J309" s="224">
        <v>5</v>
      </c>
      <c r="K309" s="228">
        <v>342</v>
      </c>
    </row>
    <row r="310" spans="1:11">
      <c r="A310" s="1265"/>
      <c r="B310" s="1331"/>
      <c r="C310" s="274" t="s">
        <v>18</v>
      </c>
      <c r="D310" s="224">
        <v>5170</v>
      </c>
      <c r="E310" s="224">
        <v>407</v>
      </c>
      <c r="F310" s="224">
        <v>800</v>
      </c>
      <c r="G310" s="224">
        <v>291</v>
      </c>
      <c r="H310" s="224">
        <v>3500</v>
      </c>
      <c r="I310" s="224">
        <v>3</v>
      </c>
      <c r="J310" s="224">
        <v>3</v>
      </c>
      <c r="K310" s="228">
        <v>166</v>
      </c>
    </row>
    <row r="311" spans="1:11">
      <c r="A311" s="1265"/>
      <c r="B311" s="1331"/>
      <c r="C311" s="274" t="s">
        <v>196</v>
      </c>
      <c r="D311" s="224">
        <v>4628</v>
      </c>
      <c r="E311" s="224">
        <v>331</v>
      </c>
      <c r="F311" s="224">
        <v>711</v>
      </c>
      <c r="G311" s="224">
        <v>275</v>
      </c>
      <c r="H311" s="224">
        <v>3131</v>
      </c>
      <c r="I311" s="224">
        <v>2</v>
      </c>
      <c r="J311" s="224">
        <v>2</v>
      </c>
      <c r="K311" s="228">
        <v>176</v>
      </c>
    </row>
    <row r="312" spans="1:11">
      <c r="A312" s="1265"/>
      <c r="B312" s="1331" t="s">
        <v>1019</v>
      </c>
      <c r="C312" s="274" t="s">
        <v>195</v>
      </c>
      <c r="D312" s="224">
        <v>7684</v>
      </c>
      <c r="E312" s="224">
        <v>564</v>
      </c>
      <c r="F312" s="224">
        <v>1261</v>
      </c>
      <c r="G312" s="224">
        <v>434</v>
      </c>
      <c r="H312" s="224">
        <v>5151</v>
      </c>
      <c r="I312" s="224">
        <v>11</v>
      </c>
      <c r="J312" s="224">
        <v>2</v>
      </c>
      <c r="K312" s="228">
        <v>261</v>
      </c>
    </row>
    <row r="313" spans="1:11">
      <c r="A313" s="1265"/>
      <c r="B313" s="1331"/>
      <c r="C313" s="274" t="s">
        <v>18</v>
      </c>
      <c r="D313" s="224">
        <v>3968</v>
      </c>
      <c r="E313" s="224">
        <v>291</v>
      </c>
      <c r="F313" s="224">
        <v>681</v>
      </c>
      <c r="G313" s="224">
        <v>216</v>
      </c>
      <c r="H313" s="224">
        <v>2626</v>
      </c>
      <c r="I313" s="224">
        <v>7</v>
      </c>
      <c r="J313" s="224">
        <v>2</v>
      </c>
      <c r="K313" s="228">
        <v>145</v>
      </c>
    </row>
    <row r="314" spans="1:11">
      <c r="A314" s="1265"/>
      <c r="B314" s="1331"/>
      <c r="C314" s="274" t="s">
        <v>196</v>
      </c>
      <c r="D314" s="224">
        <v>3716</v>
      </c>
      <c r="E314" s="224">
        <v>273</v>
      </c>
      <c r="F314" s="224">
        <v>580</v>
      </c>
      <c r="G314" s="224">
        <v>218</v>
      </c>
      <c r="H314" s="224">
        <v>2525</v>
      </c>
      <c r="I314" s="224">
        <v>4</v>
      </c>
      <c r="J314" s="224">
        <v>0</v>
      </c>
      <c r="K314" s="228">
        <v>116</v>
      </c>
    </row>
    <row r="315" spans="1:11">
      <c r="A315" s="1265"/>
      <c r="B315" s="1331" t="s">
        <v>1020</v>
      </c>
      <c r="C315" s="274" t="s">
        <v>195</v>
      </c>
      <c r="D315" s="224">
        <v>183</v>
      </c>
      <c r="E315" s="224">
        <v>33</v>
      </c>
      <c r="F315" s="224">
        <v>58</v>
      </c>
      <c r="G315" s="224">
        <v>32</v>
      </c>
      <c r="H315" s="224">
        <v>58</v>
      </c>
      <c r="I315" s="224">
        <v>2</v>
      </c>
      <c r="J315" s="224">
        <v>0</v>
      </c>
      <c r="K315" s="228">
        <v>0</v>
      </c>
    </row>
    <row r="316" spans="1:11">
      <c r="A316" s="1265"/>
      <c r="B316" s="1331"/>
      <c r="C316" s="274" t="s">
        <v>18</v>
      </c>
      <c r="D316" s="224">
        <v>103</v>
      </c>
      <c r="E316" s="224">
        <v>23</v>
      </c>
      <c r="F316" s="224">
        <v>43</v>
      </c>
      <c r="G316" s="224">
        <v>16</v>
      </c>
      <c r="H316" s="224">
        <v>21</v>
      </c>
      <c r="I316" s="224">
        <v>0</v>
      </c>
      <c r="J316" s="224">
        <v>0</v>
      </c>
      <c r="K316" s="228">
        <v>0</v>
      </c>
    </row>
    <row r="317" spans="1:11">
      <c r="A317" s="1263"/>
      <c r="B317" s="1331"/>
      <c r="C317" s="274" t="s">
        <v>196</v>
      </c>
      <c r="D317" s="224">
        <v>80</v>
      </c>
      <c r="E317" s="224">
        <v>10</v>
      </c>
      <c r="F317" s="224">
        <v>15</v>
      </c>
      <c r="G317" s="224">
        <v>16</v>
      </c>
      <c r="H317" s="224">
        <v>37</v>
      </c>
      <c r="I317" s="224">
        <v>2</v>
      </c>
      <c r="J317" s="224">
        <v>0</v>
      </c>
      <c r="K317" s="228">
        <v>0</v>
      </c>
    </row>
    <row r="318" spans="1:11" ht="16.5" customHeight="1">
      <c r="A318" s="1264" t="s">
        <v>1038</v>
      </c>
      <c r="B318" s="1332" t="s">
        <v>997</v>
      </c>
      <c r="C318" s="275" t="s">
        <v>1032</v>
      </c>
      <c r="D318" s="223">
        <v>55226</v>
      </c>
      <c r="E318" s="223">
        <v>2986</v>
      </c>
      <c r="F318" s="223">
        <v>9019</v>
      </c>
      <c r="G318" s="223">
        <v>5303</v>
      </c>
      <c r="H318" s="223">
        <v>25525</v>
      </c>
      <c r="I318" s="223">
        <v>11674</v>
      </c>
      <c r="J318" s="223">
        <v>0</v>
      </c>
      <c r="K318" s="227">
        <v>719</v>
      </c>
    </row>
    <row r="319" spans="1:11">
      <c r="A319" s="1265"/>
      <c r="B319" s="1332"/>
      <c r="C319" s="273" t="s">
        <v>18</v>
      </c>
      <c r="D319" s="225">
        <v>28528</v>
      </c>
      <c r="E319" s="225">
        <v>1534</v>
      </c>
      <c r="F319" s="225">
        <v>4785</v>
      </c>
      <c r="G319" s="225">
        <v>2768</v>
      </c>
      <c r="H319" s="225">
        <v>13053</v>
      </c>
      <c r="I319" s="225">
        <v>6011</v>
      </c>
      <c r="J319" s="225">
        <v>0</v>
      </c>
      <c r="K319" s="352">
        <v>377</v>
      </c>
    </row>
    <row r="320" spans="1:11">
      <c r="A320" s="1265"/>
      <c r="B320" s="1332"/>
      <c r="C320" s="273" t="s">
        <v>196</v>
      </c>
      <c r="D320" s="225">
        <v>26698</v>
      </c>
      <c r="E320" s="225">
        <v>1452</v>
      </c>
      <c r="F320" s="225">
        <v>4234</v>
      </c>
      <c r="G320" s="225">
        <v>2535</v>
      </c>
      <c r="H320" s="225">
        <v>12472</v>
      </c>
      <c r="I320" s="225">
        <v>5663</v>
      </c>
      <c r="J320" s="225">
        <v>0</v>
      </c>
      <c r="K320" s="352">
        <v>342</v>
      </c>
    </row>
    <row r="321" spans="1:11">
      <c r="A321" s="1265"/>
      <c r="B321" s="1331" t="s">
        <v>1014</v>
      </c>
      <c r="C321" s="274" t="s">
        <v>195</v>
      </c>
      <c r="D321" s="224">
        <v>6126</v>
      </c>
      <c r="E321" s="224">
        <v>137</v>
      </c>
      <c r="F321" s="224">
        <v>309</v>
      </c>
      <c r="G321" s="224">
        <v>207</v>
      </c>
      <c r="H321" s="224">
        <v>1870</v>
      </c>
      <c r="I321" s="224">
        <v>3563</v>
      </c>
      <c r="J321" s="224">
        <v>0</v>
      </c>
      <c r="K321" s="228">
        <v>40</v>
      </c>
    </row>
    <row r="322" spans="1:11">
      <c r="A322" s="1265"/>
      <c r="B322" s="1331"/>
      <c r="C322" s="274" t="s">
        <v>18</v>
      </c>
      <c r="D322" s="224">
        <v>3206</v>
      </c>
      <c r="E322" s="224">
        <v>75</v>
      </c>
      <c r="F322" s="224">
        <v>152</v>
      </c>
      <c r="G322" s="224">
        <v>110</v>
      </c>
      <c r="H322" s="224">
        <v>970</v>
      </c>
      <c r="I322" s="224">
        <v>1872</v>
      </c>
      <c r="J322" s="224">
        <v>0</v>
      </c>
      <c r="K322" s="228">
        <v>27</v>
      </c>
    </row>
    <row r="323" spans="1:11">
      <c r="A323" s="1265"/>
      <c r="B323" s="1331"/>
      <c r="C323" s="274" t="s">
        <v>196</v>
      </c>
      <c r="D323" s="224">
        <v>2920</v>
      </c>
      <c r="E323" s="224">
        <v>62</v>
      </c>
      <c r="F323" s="224">
        <v>157</v>
      </c>
      <c r="G323" s="224">
        <v>97</v>
      </c>
      <c r="H323" s="224">
        <v>900</v>
      </c>
      <c r="I323" s="224">
        <v>1691</v>
      </c>
      <c r="J323" s="224">
        <v>0</v>
      </c>
      <c r="K323" s="228">
        <v>13</v>
      </c>
    </row>
    <row r="324" spans="1:11" ht="16.5" customHeight="1">
      <c r="A324" s="1265"/>
      <c r="B324" s="1331" t="s">
        <v>1015</v>
      </c>
      <c r="C324" s="274" t="s">
        <v>195</v>
      </c>
      <c r="D324" s="224">
        <v>11526</v>
      </c>
      <c r="E324" s="224">
        <v>505</v>
      </c>
      <c r="F324" s="224">
        <v>1147</v>
      </c>
      <c r="G324" s="224">
        <v>735</v>
      </c>
      <c r="H324" s="224">
        <v>4652</v>
      </c>
      <c r="I324" s="224">
        <v>4345</v>
      </c>
      <c r="J324" s="224">
        <v>0</v>
      </c>
      <c r="K324" s="228">
        <v>142</v>
      </c>
    </row>
    <row r="325" spans="1:11">
      <c r="A325" s="1265"/>
      <c r="B325" s="1331"/>
      <c r="C325" s="274" t="s">
        <v>18</v>
      </c>
      <c r="D325" s="224">
        <v>5998</v>
      </c>
      <c r="E325" s="224">
        <v>253</v>
      </c>
      <c r="F325" s="224">
        <v>629</v>
      </c>
      <c r="G325" s="224">
        <v>386</v>
      </c>
      <c r="H325" s="224">
        <v>2430</v>
      </c>
      <c r="I325" s="224">
        <v>2221</v>
      </c>
      <c r="J325" s="224">
        <v>0</v>
      </c>
      <c r="K325" s="228">
        <v>79</v>
      </c>
    </row>
    <row r="326" spans="1:11">
      <c r="A326" s="1265"/>
      <c r="B326" s="1331"/>
      <c r="C326" s="274" t="s">
        <v>196</v>
      </c>
      <c r="D326" s="224">
        <v>5528</v>
      </c>
      <c r="E326" s="224">
        <v>252</v>
      </c>
      <c r="F326" s="224">
        <v>518</v>
      </c>
      <c r="G326" s="224">
        <v>349</v>
      </c>
      <c r="H326" s="224">
        <v>2222</v>
      </c>
      <c r="I326" s="224">
        <v>2124</v>
      </c>
      <c r="J326" s="224">
        <v>0</v>
      </c>
      <c r="K326" s="228">
        <v>63</v>
      </c>
    </row>
    <row r="327" spans="1:11">
      <c r="A327" s="1265"/>
      <c r="B327" s="1331" t="s">
        <v>1016</v>
      </c>
      <c r="C327" s="274" t="s">
        <v>195</v>
      </c>
      <c r="D327" s="224">
        <v>15040</v>
      </c>
      <c r="E327" s="224">
        <v>793</v>
      </c>
      <c r="F327" s="224">
        <v>2093</v>
      </c>
      <c r="G327" s="224">
        <v>1151</v>
      </c>
      <c r="H327" s="224">
        <v>7113</v>
      </c>
      <c r="I327" s="224">
        <v>3717</v>
      </c>
      <c r="J327" s="224">
        <v>0</v>
      </c>
      <c r="K327" s="228">
        <v>173</v>
      </c>
    </row>
    <row r="328" spans="1:11">
      <c r="A328" s="1265"/>
      <c r="B328" s="1331"/>
      <c r="C328" s="274" t="s">
        <v>18</v>
      </c>
      <c r="D328" s="224">
        <v>7793</v>
      </c>
      <c r="E328" s="224">
        <v>392</v>
      </c>
      <c r="F328" s="224">
        <v>1112</v>
      </c>
      <c r="G328" s="224">
        <v>615</v>
      </c>
      <c r="H328" s="224">
        <v>3697</v>
      </c>
      <c r="I328" s="224">
        <v>1886</v>
      </c>
      <c r="J328" s="224">
        <v>0</v>
      </c>
      <c r="K328" s="228">
        <v>91</v>
      </c>
    </row>
    <row r="329" spans="1:11">
      <c r="A329" s="1265"/>
      <c r="B329" s="1331"/>
      <c r="C329" s="274" t="s">
        <v>196</v>
      </c>
      <c r="D329" s="224">
        <v>7247</v>
      </c>
      <c r="E329" s="224">
        <v>401</v>
      </c>
      <c r="F329" s="224">
        <v>981</v>
      </c>
      <c r="G329" s="224">
        <v>536</v>
      </c>
      <c r="H329" s="224">
        <v>3416</v>
      </c>
      <c r="I329" s="224">
        <v>1831</v>
      </c>
      <c r="J329" s="224">
        <v>0</v>
      </c>
      <c r="K329" s="228">
        <v>82</v>
      </c>
    </row>
    <row r="330" spans="1:11">
      <c r="A330" s="1265"/>
      <c r="B330" s="1331" t="s">
        <v>1017</v>
      </c>
      <c r="C330" s="274" t="s">
        <v>195</v>
      </c>
      <c r="D330" s="224">
        <v>8488</v>
      </c>
      <c r="E330" s="224">
        <v>603</v>
      </c>
      <c r="F330" s="224">
        <v>1925</v>
      </c>
      <c r="G330" s="224">
        <v>1128</v>
      </c>
      <c r="H330" s="224">
        <v>4641</v>
      </c>
      <c r="I330" s="224">
        <v>28</v>
      </c>
      <c r="J330" s="224">
        <v>0</v>
      </c>
      <c r="K330" s="228">
        <v>163</v>
      </c>
    </row>
    <row r="331" spans="1:11">
      <c r="A331" s="1265"/>
      <c r="B331" s="1331"/>
      <c r="C331" s="274" t="s">
        <v>18</v>
      </c>
      <c r="D331" s="224">
        <v>4321</v>
      </c>
      <c r="E331" s="224">
        <v>325</v>
      </c>
      <c r="F331" s="224">
        <v>986</v>
      </c>
      <c r="G331" s="224">
        <v>586</v>
      </c>
      <c r="H331" s="224">
        <v>2321</v>
      </c>
      <c r="I331" s="224">
        <v>19</v>
      </c>
      <c r="J331" s="224">
        <v>0</v>
      </c>
      <c r="K331" s="228">
        <v>84</v>
      </c>
    </row>
    <row r="332" spans="1:11">
      <c r="A332" s="1265"/>
      <c r="B332" s="1331"/>
      <c r="C332" s="274" t="s">
        <v>196</v>
      </c>
      <c r="D332" s="224">
        <v>4167</v>
      </c>
      <c r="E332" s="224">
        <v>278</v>
      </c>
      <c r="F332" s="224">
        <v>939</v>
      </c>
      <c r="G332" s="224">
        <v>542</v>
      </c>
      <c r="H332" s="224">
        <v>2320</v>
      </c>
      <c r="I332" s="224">
        <v>9</v>
      </c>
      <c r="J332" s="224">
        <v>0</v>
      </c>
      <c r="K332" s="228">
        <v>79</v>
      </c>
    </row>
    <row r="333" spans="1:11">
      <c r="A333" s="1265"/>
      <c r="B333" s="1331" t="s">
        <v>1018</v>
      </c>
      <c r="C333" s="274" t="s">
        <v>195</v>
      </c>
      <c r="D333" s="224">
        <v>7200</v>
      </c>
      <c r="E333" s="224">
        <v>503</v>
      </c>
      <c r="F333" s="224">
        <v>1749</v>
      </c>
      <c r="G333" s="224">
        <v>1062</v>
      </c>
      <c r="H333" s="224">
        <v>3745</v>
      </c>
      <c r="I333" s="224">
        <v>14</v>
      </c>
      <c r="J333" s="224">
        <v>0</v>
      </c>
      <c r="K333" s="228">
        <v>127</v>
      </c>
    </row>
    <row r="334" spans="1:11">
      <c r="A334" s="1265"/>
      <c r="B334" s="1331"/>
      <c r="C334" s="274" t="s">
        <v>18</v>
      </c>
      <c r="D334" s="224">
        <v>3718</v>
      </c>
      <c r="E334" s="224">
        <v>268</v>
      </c>
      <c r="F334" s="224">
        <v>919</v>
      </c>
      <c r="G334" s="224">
        <v>547</v>
      </c>
      <c r="H334" s="224">
        <v>1915</v>
      </c>
      <c r="I334" s="224">
        <v>8</v>
      </c>
      <c r="J334" s="224">
        <v>0</v>
      </c>
      <c r="K334" s="228">
        <v>61</v>
      </c>
    </row>
    <row r="335" spans="1:11">
      <c r="A335" s="1265"/>
      <c r="B335" s="1331"/>
      <c r="C335" s="274" t="s">
        <v>196</v>
      </c>
      <c r="D335" s="224">
        <v>3482</v>
      </c>
      <c r="E335" s="224">
        <v>235</v>
      </c>
      <c r="F335" s="224">
        <v>830</v>
      </c>
      <c r="G335" s="224">
        <v>515</v>
      </c>
      <c r="H335" s="224">
        <v>1830</v>
      </c>
      <c r="I335" s="224">
        <v>6</v>
      </c>
      <c r="J335" s="224">
        <v>0</v>
      </c>
      <c r="K335" s="228">
        <v>66</v>
      </c>
    </row>
    <row r="336" spans="1:11" ht="16.5" customHeight="1">
      <c r="A336" s="1265"/>
      <c r="B336" s="1331" t="s">
        <v>1019</v>
      </c>
      <c r="C336" s="274" t="s">
        <v>195</v>
      </c>
      <c r="D336" s="224">
        <v>6279</v>
      </c>
      <c r="E336" s="224">
        <v>445</v>
      </c>
      <c r="F336" s="224">
        <v>1584</v>
      </c>
      <c r="G336" s="224">
        <v>946</v>
      </c>
      <c r="H336" s="224">
        <v>3224</v>
      </c>
      <c r="I336" s="224">
        <v>6</v>
      </c>
      <c r="J336" s="224">
        <v>0</v>
      </c>
      <c r="K336" s="228">
        <v>74</v>
      </c>
    </row>
    <row r="337" spans="1:11">
      <c r="A337" s="1265"/>
      <c r="B337" s="1331"/>
      <c r="C337" s="274" t="s">
        <v>18</v>
      </c>
      <c r="D337" s="224">
        <v>3185</v>
      </c>
      <c r="E337" s="224">
        <v>221</v>
      </c>
      <c r="F337" s="224">
        <v>853</v>
      </c>
      <c r="G337" s="224">
        <v>483</v>
      </c>
      <c r="H337" s="224">
        <v>1589</v>
      </c>
      <c r="I337" s="224">
        <v>4</v>
      </c>
      <c r="J337" s="224">
        <v>0</v>
      </c>
      <c r="K337" s="228">
        <v>35</v>
      </c>
    </row>
    <row r="338" spans="1:11">
      <c r="A338" s="1265"/>
      <c r="B338" s="1331"/>
      <c r="C338" s="274" t="s">
        <v>196</v>
      </c>
      <c r="D338" s="224">
        <v>3094</v>
      </c>
      <c r="E338" s="224">
        <v>224</v>
      </c>
      <c r="F338" s="224">
        <v>731</v>
      </c>
      <c r="G338" s="224">
        <v>463</v>
      </c>
      <c r="H338" s="224">
        <v>1635</v>
      </c>
      <c r="I338" s="224">
        <v>2</v>
      </c>
      <c r="J338" s="224">
        <v>0</v>
      </c>
      <c r="K338" s="228">
        <v>39</v>
      </c>
    </row>
    <row r="339" spans="1:11">
      <c r="A339" s="1265"/>
      <c r="B339" s="1331" t="s">
        <v>1020</v>
      </c>
      <c r="C339" s="274" t="s">
        <v>195</v>
      </c>
      <c r="D339" s="224">
        <v>567</v>
      </c>
      <c r="E339" s="224">
        <v>0</v>
      </c>
      <c r="F339" s="224">
        <v>212</v>
      </c>
      <c r="G339" s="224">
        <v>74</v>
      </c>
      <c r="H339" s="224">
        <v>280</v>
      </c>
      <c r="I339" s="224">
        <v>1</v>
      </c>
      <c r="J339" s="224">
        <v>0</v>
      </c>
      <c r="K339" s="228">
        <v>0</v>
      </c>
    </row>
    <row r="340" spans="1:11">
      <c r="A340" s="1265"/>
      <c r="B340" s="1331"/>
      <c r="C340" s="274" t="s">
        <v>18</v>
      </c>
      <c r="D340" s="224">
        <v>307</v>
      </c>
      <c r="E340" s="224">
        <v>0</v>
      </c>
      <c r="F340" s="224">
        <v>134</v>
      </c>
      <c r="G340" s="224">
        <v>41</v>
      </c>
      <c r="H340" s="224">
        <v>131</v>
      </c>
      <c r="I340" s="224">
        <v>1</v>
      </c>
      <c r="J340" s="224">
        <v>0</v>
      </c>
      <c r="K340" s="228">
        <v>0</v>
      </c>
    </row>
    <row r="341" spans="1:11">
      <c r="A341" s="1263"/>
      <c r="B341" s="1331"/>
      <c r="C341" s="274" t="s">
        <v>196</v>
      </c>
      <c r="D341" s="224">
        <v>260</v>
      </c>
      <c r="E341" s="224">
        <v>0</v>
      </c>
      <c r="F341" s="224">
        <v>78</v>
      </c>
      <c r="G341" s="224">
        <v>33</v>
      </c>
      <c r="H341" s="224">
        <v>149</v>
      </c>
      <c r="I341" s="224">
        <v>0</v>
      </c>
      <c r="J341" s="224">
        <v>0</v>
      </c>
      <c r="K341" s="228">
        <v>0</v>
      </c>
    </row>
    <row r="342" spans="1:11">
      <c r="A342" s="1258" t="s">
        <v>1039</v>
      </c>
      <c r="B342" s="1332" t="s">
        <v>997</v>
      </c>
      <c r="C342" s="275" t="s">
        <v>1013</v>
      </c>
      <c r="D342" s="223">
        <v>54647</v>
      </c>
      <c r="E342" s="223">
        <v>4617</v>
      </c>
      <c r="F342" s="223">
        <v>12546</v>
      </c>
      <c r="G342" s="223">
        <v>3361</v>
      </c>
      <c r="H342" s="223">
        <v>24990</v>
      </c>
      <c r="I342" s="223">
        <v>7709</v>
      </c>
      <c r="J342" s="223">
        <v>86</v>
      </c>
      <c r="K342" s="227">
        <v>1338</v>
      </c>
    </row>
    <row r="343" spans="1:11">
      <c r="A343" s="1258"/>
      <c r="B343" s="1332"/>
      <c r="C343" s="273" t="s">
        <v>18</v>
      </c>
      <c r="D343" s="225">
        <v>27923</v>
      </c>
      <c r="E343" s="225">
        <v>2381</v>
      </c>
      <c r="F343" s="225">
        <v>6508</v>
      </c>
      <c r="G343" s="225">
        <v>1710</v>
      </c>
      <c r="H343" s="225">
        <v>12678</v>
      </c>
      <c r="I343" s="225">
        <v>3934</v>
      </c>
      <c r="J343" s="225">
        <v>38</v>
      </c>
      <c r="K343" s="352">
        <v>674</v>
      </c>
    </row>
    <row r="344" spans="1:11">
      <c r="A344" s="1258"/>
      <c r="B344" s="1332"/>
      <c r="C344" s="273" t="s">
        <v>196</v>
      </c>
      <c r="D344" s="225">
        <v>26724</v>
      </c>
      <c r="E344" s="225">
        <v>2236</v>
      </c>
      <c r="F344" s="225">
        <v>6038</v>
      </c>
      <c r="G344" s="225">
        <v>1651</v>
      </c>
      <c r="H344" s="225">
        <v>12312</v>
      </c>
      <c r="I344" s="225">
        <v>3775</v>
      </c>
      <c r="J344" s="225">
        <v>48</v>
      </c>
      <c r="K344" s="352">
        <v>664</v>
      </c>
    </row>
    <row r="345" spans="1:11">
      <c r="A345" s="1258"/>
      <c r="B345" s="1331" t="s">
        <v>1014</v>
      </c>
      <c r="C345" s="274" t="s">
        <v>195</v>
      </c>
      <c r="D345" s="224">
        <v>4415</v>
      </c>
      <c r="E345" s="224">
        <v>169</v>
      </c>
      <c r="F345" s="224">
        <v>468</v>
      </c>
      <c r="G345" s="224">
        <v>134</v>
      </c>
      <c r="H345" s="224">
        <v>1411</v>
      </c>
      <c r="I345" s="224">
        <v>2183</v>
      </c>
      <c r="J345" s="224">
        <v>3</v>
      </c>
      <c r="K345" s="228">
        <v>47</v>
      </c>
    </row>
    <row r="346" spans="1:11">
      <c r="A346" s="1258"/>
      <c r="B346" s="1331"/>
      <c r="C346" s="274" t="s">
        <v>18</v>
      </c>
      <c r="D346" s="224">
        <v>2314</v>
      </c>
      <c r="E346" s="224">
        <v>96</v>
      </c>
      <c r="F346" s="224">
        <v>260</v>
      </c>
      <c r="G346" s="224">
        <v>65</v>
      </c>
      <c r="H346" s="224">
        <v>730</v>
      </c>
      <c r="I346" s="224">
        <v>1133</v>
      </c>
      <c r="J346" s="224">
        <v>1</v>
      </c>
      <c r="K346" s="228">
        <v>29</v>
      </c>
    </row>
    <row r="347" spans="1:11">
      <c r="A347" s="1258"/>
      <c r="B347" s="1331"/>
      <c r="C347" s="274" t="s">
        <v>196</v>
      </c>
      <c r="D347" s="224">
        <v>2101</v>
      </c>
      <c r="E347" s="224">
        <v>73</v>
      </c>
      <c r="F347" s="224">
        <v>208</v>
      </c>
      <c r="G347" s="224">
        <v>69</v>
      </c>
      <c r="H347" s="224">
        <v>681</v>
      </c>
      <c r="I347" s="224">
        <v>1050</v>
      </c>
      <c r="J347" s="224">
        <v>2</v>
      </c>
      <c r="K347" s="228">
        <v>18</v>
      </c>
    </row>
    <row r="348" spans="1:11">
      <c r="A348" s="1258"/>
      <c r="B348" s="1331" t="s">
        <v>1015</v>
      </c>
      <c r="C348" s="274" t="s">
        <v>195</v>
      </c>
      <c r="D348" s="224">
        <v>10595</v>
      </c>
      <c r="E348" s="224">
        <v>676</v>
      </c>
      <c r="F348" s="224">
        <v>1949</v>
      </c>
      <c r="G348" s="224">
        <v>459</v>
      </c>
      <c r="H348" s="224">
        <v>4141</v>
      </c>
      <c r="I348" s="224">
        <v>3102</v>
      </c>
      <c r="J348" s="224">
        <v>6</v>
      </c>
      <c r="K348" s="228">
        <v>262</v>
      </c>
    </row>
    <row r="349" spans="1:11">
      <c r="A349" s="1258"/>
      <c r="B349" s="1331"/>
      <c r="C349" s="274" t="s">
        <v>18</v>
      </c>
      <c r="D349" s="224">
        <v>5431</v>
      </c>
      <c r="E349" s="224">
        <v>336</v>
      </c>
      <c r="F349" s="224">
        <v>1022</v>
      </c>
      <c r="G349" s="224">
        <v>245</v>
      </c>
      <c r="H349" s="224">
        <v>2130</v>
      </c>
      <c r="I349" s="224">
        <v>1574</v>
      </c>
      <c r="J349" s="224">
        <v>2</v>
      </c>
      <c r="K349" s="228">
        <v>122</v>
      </c>
    </row>
    <row r="350" spans="1:11">
      <c r="A350" s="1258"/>
      <c r="B350" s="1331"/>
      <c r="C350" s="274" t="s">
        <v>196</v>
      </c>
      <c r="D350" s="224">
        <v>5164</v>
      </c>
      <c r="E350" s="224">
        <v>340</v>
      </c>
      <c r="F350" s="224">
        <v>927</v>
      </c>
      <c r="G350" s="224">
        <v>214</v>
      </c>
      <c r="H350" s="224">
        <v>2011</v>
      </c>
      <c r="I350" s="224">
        <v>1528</v>
      </c>
      <c r="J350" s="224">
        <v>4</v>
      </c>
      <c r="K350" s="228">
        <v>140</v>
      </c>
    </row>
    <row r="351" spans="1:11">
      <c r="A351" s="1258"/>
      <c r="B351" s="1331" t="s">
        <v>1016</v>
      </c>
      <c r="C351" s="274" t="s">
        <v>195</v>
      </c>
      <c r="D351" s="224">
        <v>14158</v>
      </c>
      <c r="E351" s="224">
        <v>1096</v>
      </c>
      <c r="F351" s="224">
        <v>2969</v>
      </c>
      <c r="G351" s="224">
        <v>789</v>
      </c>
      <c r="H351" s="224">
        <v>6577</v>
      </c>
      <c r="I351" s="224">
        <v>2374</v>
      </c>
      <c r="J351" s="224">
        <v>19</v>
      </c>
      <c r="K351" s="228">
        <v>334</v>
      </c>
    </row>
    <row r="352" spans="1:11">
      <c r="A352" s="1258"/>
      <c r="B352" s="1331"/>
      <c r="C352" s="274" t="s">
        <v>18</v>
      </c>
      <c r="D352" s="224">
        <v>7164</v>
      </c>
      <c r="E352" s="224">
        <v>564</v>
      </c>
      <c r="F352" s="224">
        <v>1526</v>
      </c>
      <c r="G352" s="224">
        <v>391</v>
      </c>
      <c r="H352" s="224">
        <v>3294</v>
      </c>
      <c r="I352" s="224">
        <v>1201</v>
      </c>
      <c r="J352" s="224">
        <v>13</v>
      </c>
      <c r="K352" s="228">
        <v>175</v>
      </c>
    </row>
    <row r="353" spans="1:11">
      <c r="A353" s="1258"/>
      <c r="B353" s="1331"/>
      <c r="C353" s="274" t="s">
        <v>196</v>
      </c>
      <c r="D353" s="224">
        <v>6994</v>
      </c>
      <c r="E353" s="224">
        <v>532</v>
      </c>
      <c r="F353" s="224">
        <v>1443</v>
      </c>
      <c r="G353" s="224">
        <v>398</v>
      </c>
      <c r="H353" s="224">
        <v>3283</v>
      </c>
      <c r="I353" s="224">
        <v>1173</v>
      </c>
      <c r="J353" s="224">
        <v>6</v>
      </c>
      <c r="K353" s="228">
        <v>159</v>
      </c>
    </row>
    <row r="354" spans="1:11">
      <c r="A354" s="1258"/>
      <c r="B354" s="1331" t="s">
        <v>1017</v>
      </c>
      <c r="C354" s="274" t="s">
        <v>195</v>
      </c>
      <c r="D354" s="224">
        <v>9853</v>
      </c>
      <c r="E354" s="224">
        <v>969</v>
      </c>
      <c r="F354" s="224">
        <v>2721</v>
      </c>
      <c r="G354" s="224">
        <v>733</v>
      </c>
      <c r="H354" s="224">
        <v>5080</v>
      </c>
      <c r="I354" s="224">
        <v>27</v>
      </c>
      <c r="J354" s="224">
        <v>20</v>
      </c>
      <c r="K354" s="228">
        <v>303</v>
      </c>
    </row>
    <row r="355" spans="1:11">
      <c r="A355" s="1258"/>
      <c r="B355" s="1331"/>
      <c r="C355" s="274" t="s">
        <v>18</v>
      </c>
      <c r="D355" s="224">
        <v>4954</v>
      </c>
      <c r="E355" s="224">
        <v>485</v>
      </c>
      <c r="F355" s="224">
        <v>1337</v>
      </c>
      <c r="G355" s="224">
        <v>380</v>
      </c>
      <c r="H355" s="224">
        <v>2581</v>
      </c>
      <c r="I355" s="224">
        <v>17</v>
      </c>
      <c r="J355" s="224">
        <v>8</v>
      </c>
      <c r="K355" s="228">
        <v>146</v>
      </c>
    </row>
    <row r="356" spans="1:11" ht="16.5" customHeight="1">
      <c r="A356" s="1258"/>
      <c r="B356" s="1331"/>
      <c r="C356" s="274" t="s">
        <v>196</v>
      </c>
      <c r="D356" s="224">
        <v>4899</v>
      </c>
      <c r="E356" s="224">
        <v>484</v>
      </c>
      <c r="F356" s="224">
        <v>1384</v>
      </c>
      <c r="G356" s="224">
        <v>353</v>
      </c>
      <c r="H356" s="224">
        <v>2499</v>
      </c>
      <c r="I356" s="224">
        <v>10</v>
      </c>
      <c r="J356" s="224">
        <v>12</v>
      </c>
      <c r="K356" s="228">
        <v>157</v>
      </c>
    </row>
    <row r="357" spans="1:11">
      <c r="A357" s="1258"/>
      <c r="B357" s="1331" t="s">
        <v>1018</v>
      </c>
      <c r="C357" s="274" t="s">
        <v>195</v>
      </c>
      <c r="D357" s="224">
        <v>8418</v>
      </c>
      <c r="E357" s="224">
        <v>943</v>
      </c>
      <c r="F357" s="224">
        <v>2350</v>
      </c>
      <c r="G357" s="224">
        <v>658</v>
      </c>
      <c r="H357" s="224">
        <v>4198</v>
      </c>
      <c r="I357" s="224">
        <v>13</v>
      </c>
      <c r="J357" s="224">
        <v>23</v>
      </c>
      <c r="K357" s="228">
        <v>233</v>
      </c>
    </row>
    <row r="358" spans="1:11">
      <c r="A358" s="1258"/>
      <c r="B358" s="1331"/>
      <c r="C358" s="274" t="s">
        <v>18</v>
      </c>
      <c r="D358" s="224">
        <v>4425</v>
      </c>
      <c r="E358" s="224">
        <v>512</v>
      </c>
      <c r="F358" s="224">
        <v>1253</v>
      </c>
      <c r="G358" s="224">
        <v>338</v>
      </c>
      <c r="H358" s="224">
        <v>2183</v>
      </c>
      <c r="I358" s="224">
        <v>4</v>
      </c>
      <c r="J358" s="224">
        <v>11</v>
      </c>
      <c r="K358" s="228">
        <v>124</v>
      </c>
    </row>
    <row r="359" spans="1:11">
      <c r="A359" s="1258"/>
      <c r="B359" s="1331"/>
      <c r="C359" s="274" t="s">
        <v>196</v>
      </c>
      <c r="D359" s="224">
        <v>3993</v>
      </c>
      <c r="E359" s="224">
        <v>431</v>
      </c>
      <c r="F359" s="224">
        <v>1097</v>
      </c>
      <c r="G359" s="224">
        <v>320</v>
      </c>
      <c r="H359" s="224">
        <v>2015</v>
      </c>
      <c r="I359" s="224">
        <v>9</v>
      </c>
      <c r="J359" s="224">
        <v>12</v>
      </c>
      <c r="K359" s="228">
        <v>109</v>
      </c>
    </row>
    <row r="360" spans="1:11">
      <c r="A360" s="1258"/>
      <c r="B360" s="1331" t="s">
        <v>1019</v>
      </c>
      <c r="C360" s="274" t="s">
        <v>195</v>
      </c>
      <c r="D360" s="224">
        <v>7014</v>
      </c>
      <c r="E360" s="224">
        <v>750</v>
      </c>
      <c r="F360" s="224">
        <v>1960</v>
      </c>
      <c r="G360" s="224">
        <v>588</v>
      </c>
      <c r="H360" s="224">
        <v>3532</v>
      </c>
      <c r="I360" s="224">
        <v>10</v>
      </c>
      <c r="J360" s="224">
        <v>15</v>
      </c>
      <c r="K360" s="228">
        <v>159</v>
      </c>
    </row>
    <row r="361" spans="1:11">
      <c r="A361" s="1258"/>
      <c r="B361" s="1331"/>
      <c r="C361" s="274" t="s">
        <v>18</v>
      </c>
      <c r="D361" s="224">
        <v>3513</v>
      </c>
      <c r="E361" s="224">
        <v>380</v>
      </c>
      <c r="F361" s="224">
        <v>1025</v>
      </c>
      <c r="G361" s="224">
        <v>291</v>
      </c>
      <c r="H361" s="224">
        <v>1731</v>
      </c>
      <c r="I361" s="224">
        <v>5</v>
      </c>
      <c r="J361" s="224">
        <v>3</v>
      </c>
      <c r="K361" s="228">
        <v>78</v>
      </c>
    </row>
    <row r="362" spans="1:11">
      <c r="A362" s="1258"/>
      <c r="B362" s="1331"/>
      <c r="C362" s="274" t="s">
        <v>196</v>
      </c>
      <c r="D362" s="224">
        <v>3501</v>
      </c>
      <c r="E362" s="224">
        <v>370</v>
      </c>
      <c r="F362" s="224">
        <v>935</v>
      </c>
      <c r="G362" s="224">
        <v>297</v>
      </c>
      <c r="H362" s="224">
        <v>1801</v>
      </c>
      <c r="I362" s="224">
        <v>5</v>
      </c>
      <c r="J362" s="224">
        <v>12</v>
      </c>
      <c r="K362" s="228">
        <v>81</v>
      </c>
    </row>
    <row r="363" spans="1:11">
      <c r="A363" s="1258"/>
      <c r="B363" s="1331" t="s">
        <v>1020</v>
      </c>
      <c r="C363" s="274" t="s">
        <v>195</v>
      </c>
      <c r="D363" s="224">
        <v>194</v>
      </c>
      <c r="E363" s="224">
        <v>14</v>
      </c>
      <c r="F363" s="224">
        <v>129</v>
      </c>
      <c r="G363" s="224">
        <v>0</v>
      </c>
      <c r="H363" s="224">
        <v>51</v>
      </c>
      <c r="I363" s="224">
        <v>0</v>
      </c>
      <c r="J363" s="224">
        <v>0</v>
      </c>
      <c r="K363" s="228">
        <v>0</v>
      </c>
    </row>
    <row r="364" spans="1:11">
      <c r="A364" s="1258"/>
      <c r="B364" s="1331"/>
      <c r="C364" s="274" t="s">
        <v>18</v>
      </c>
      <c r="D364" s="224">
        <v>122</v>
      </c>
      <c r="E364" s="224">
        <v>8</v>
      </c>
      <c r="F364" s="224">
        <v>85</v>
      </c>
      <c r="G364" s="224">
        <v>0</v>
      </c>
      <c r="H364" s="224">
        <v>29</v>
      </c>
      <c r="I364" s="224">
        <v>0</v>
      </c>
      <c r="J364" s="224">
        <v>0</v>
      </c>
      <c r="K364" s="228">
        <v>0</v>
      </c>
    </row>
    <row r="365" spans="1:11">
      <c r="A365" s="1258"/>
      <c r="B365" s="1331"/>
      <c r="C365" s="274" t="s">
        <v>196</v>
      </c>
      <c r="D365" s="224">
        <v>72</v>
      </c>
      <c r="E365" s="224">
        <v>6</v>
      </c>
      <c r="F365" s="224">
        <v>44</v>
      </c>
      <c r="G365" s="224">
        <v>0</v>
      </c>
      <c r="H365" s="224">
        <v>22</v>
      </c>
      <c r="I365" s="224">
        <v>0</v>
      </c>
      <c r="J365" s="224">
        <v>0</v>
      </c>
      <c r="K365" s="228">
        <v>0</v>
      </c>
    </row>
    <row r="366" spans="1:11">
      <c r="A366" s="1258" t="s">
        <v>1040</v>
      </c>
      <c r="B366" s="1332" t="s">
        <v>997</v>
      </c>
      <c r="C366" s="275" t="s">
        <v>1032</v>
      </c>
      <c r="D366" s="223">
        <v>70860</v>
      </c>
      <c r="E366" s="223">
        <v>5662</v>
      </c>
      <c r="F366" s="223">
        <v>5659</v>
      </c>
      <c r="G366" s="223">
        <v>2109</v>
      </c>
      <c r="H366" s="223">
        <v>41717</v>
      </c>
      <c r="I366" s="223">
        <v>13836</v>
      </c>
      <c r="J366" s="223">
        <v>0</v>
      </c>
      <c r="K366" s="227">
        <v>1877</v>
      </c>
    </row>
    <row r="367" spans="1:11">
      <c r="A367" s="1258"/>
      <c r="B367" s="1332"/>
      <c r="C367" s="273" t="s">
        <v>18</v>
      </c>
      <c r="D367" s="225">
        <v>36950</v>
      </c>
      <c r="E367" s="225">
        <v>2958</v>
      </c>
      <c r="F367" s="225">
        <v>3070</v>
      </c>
      <c r="G367" s="225">
        <v>1090</v>
      </c>
      <c r="H367" s="225">
        <v>21626</v>
      </c>
      <c r="I367" s="225">
        <v>7201</v>
      </c>
      <c r="J367" s="225">
        <v>0</v>
      </c>
      <c r="K367" s="352">
        <v>1005</v>
      </c>
    </row>
    <row r="368" spans="1:11">
      <c r="A368" s="1258"/>
      <c r="B368" s="1332"/>
      <c r="C368" s="273" t="s">
        <v>196</v>
      </c>
      <c r="D368" s="225">
        <v>33910</v>
      </c>
      <c r="E368" s="225">
        <v>2704</v>
      </c>
      <c r="F368" s="225">
        <v>2589</v>
      </c>
      <c r="G368" s="225">
        <v>1019</v>
      </c>
      <c r="H368" s="225">
        <v>20091</v>
      </c>
      <c r="I368" s="225">
        <v>6635</v>
      </c>
      <c r="J368" s="225">
        <v>0</v>
      </c>
      <c r="K368" s="352">
        <v>872</v>
      </c>
    </row>
    <row r="369" spans="1:11">
      <c r="A369" s="1258"/>
      <c r="B369" s="1331" t="s">
        <v>1014</v>
      </c>
      <c r="C369" s="274" t="s">
        <v>195</v>
      </c>
      <c r="D369" s="224">
        <v>7206</v>
      </c>
      <c r="E369" s="224">
        <v>71</v>
      </c>
      <c r="F369" s="224">
        <v>165</v>
      </c>
      <c r="G369" s="224">
        <v>56</v>
      </c>
      <c r="H369" s="224">
        <v>2832</v>
      </c>
      <c r="I369" s="224">
        <v>3997</v>
      </c>
      <c r="J369" s="224">
        <v>0</v>
      </c>
      <c r="K369" s="228">
        <v>85</v>
      </c>
    </row>
    <row r="370" spans="1:11">
      <c r="A370" s="1258"/>
      <c r="B370" s="1331"/>
      <c r="C370" s="274" t="s">
        <v>18</v>
      </c>
      <c r="D370" s="224">
        <v>3833</v>
      </c>
      <c r="E370" s="224">
        <v>39</v>
      </c>
      <c r="F370" s="224">
        <v>79</v>
      </c>
      <c r="G370" s="224">
        <v>28</v>
      </c>
      <c r="H370" s="224">
        <v>1544</v>
      </c>
      <c r="I370" s="224">
        <v>2101</v>
      </c>
      <c r="J370" s="224">
        <v>0</v>
      </c>
      <c r="K370" s="228">
        <v>42</v>
      </c>
    </row>
    <row r="371" spans="1:11">
      <c r="A371" s="1258"/>
      <c r="B371" s="1331"/>
      <c r="C371" s="274" t="s">
        <v>196</v>
      </c>
      <c r="D371" s="224">
        <v>3373</v>
      </c>
      <c r="E371" s="224">
        <v>32</v>
      </c>
      <c r="F371" s="224">
        <v>86</v>
      </c>
      <c r="G371" s="224">
        <v>28</v>
      </c>
      <c r="H371" s="224">
        <v>1288</v>
      </c>
      <c r="I371" s="224">
        <v>1896</v>
      </c>
      <c r="J371" s="224">
        <v>0</v>
      </c>
      <c r="K371" s="228">
        <v>43</v>
      </c>
    </row>
    <row r="372" spans="1:11">
      <c r="A372" s="1258"/>
      <c r="B372" s="1331" t="s">
        <v>1015</v>
      </c>
      <c r="C372" s="274" t="s">
        <v>195</v>
      </c>
      <c r="D372" s="224">
        <v>16017</v>
      </c>
      <c r="E372" s="224">
        <v>755</v>
      </c>
      <c r="F372" s="224">
        <v>756</v>
      </c>
      <c r="G372" s="224">
        <v>287</v>
      </c>
      <c r="H372" s="224">
        <v>8425</v>
      </c>
      <c r="I372" s="224">
        <v>5409</v>
      </c>
      <c r="J372" s="224">
        <v>0</v>
      </c>
      <c r="K372" s="228">
        <v>385</v>
      </c>
    </row>
    <row r="373" spans="1:11">
      <c r="A373" s="1258"/>
      <c r="B373" s="1331"/>
      <c r="C373" s="274" t="s">
        <v>18</v>
      </c>
      <c r="D373" s="224">
        <v>8322</v>
      </c>
      <c r="E373" s="224">
        <v>383</v>
      </c>
      <c r="F373" s="224">
        <v>418</v>
      </c>
      <c r="G373" s="224">
        <v>146</v>
      </c>
      <c r="H373" s="224">
        <v>4319</v>
      </c>
      <c r="I373" s="224">
        <v>2842</v>
      </c>
      <c r="J373" s="224">
        <v>0</v>
      </c>
      <c r="K373" s="228">
        <v>214</v>
      </c>
    </row>
    <row r="374" spans="1:11">
      <c r="A374" s="1258"/>
      <c r="B374" s="1331"/>
      <c r="C374" s="274" t="s">
        <v>196</v>
      </c>
      <c r="D374" s="224">
        <v>7695</v>
      </c>
      <c r="E374" s="224">
        <v>372</v>
      </c>
      <c r="F374" s="224">
        <v>338</v>
      </c>
      <c r="G374" s="224">
        <v>141</v>
      </c>
      <c r="H374" s="224">
        <v>4106</v>
      </c>
      <c r="I374" s="224">
        <v>2567</v>
      </c>
      <c r="J374" s="224">
        <v>0</v>
      </c>
      <c r="K374" s="228">
        <v>171</v>
      </c>
    </row>
    <row r="375" spans="1:11">
      <c r="A375" s="1258"/>
      <c r="B375" s="1331" t="s">
        <v>1016</v>
      </c>
      <c r="C375" s="274" t="s">
        <v>195</v>
      </c>
      <c r="D375" s="224">
        <v>21734</v>
      </c>
      <c r="E375" s="224">
        <v>1503</v>
      </c>
      <c r="F375" s="224">
        <v>1461</v>
      </c>
      <c r="G375" s="224">
        <v>592</v>
      </c>
      <c r="H375" s="224">
        <v>13348</v>
      </c>
      <c r="I375" s="224">
        <v>4293</v>
      </c>
      <c r="J375" s="224">
        <v>0</v>
      </c>
      <c r="K375" s="228">
        <v>537</v>
      </c>
    </row>
    <row r="376" spans="1:11">
      <c r="A376" s="1258"/>
      <c r="B376" s="1331"/>
      <c r="C376" s="274" t="s">
        <v>18</v>
      </c>
      <c r="D376" s="224">
        <v>11292</v>
      </c>
      <c r="E376" s="224">
        <v>789</v>
      </c>
      <c r="F376" s="224">
        <v>773</v>
      </c>
      <c r="G376" s="224">
        <v>319</v>
      </c>
      <c r="H376" s="224">
        <v>6934</v>
      </c>
      <c r="I376" s="224">
        <v>2194</v>
      </c>
      <c r="J376" s="224">
        <v>0</v>
      </c>
      <c r="K376" s="228">
        <v>283</v>
      </c>
    </row>
    <row r="377" spans="1:11">
      <c r="A377" s="1258"/>
      <c r="B377" s="1331"/>
      <c r="C377" s="274" t="s">
        <v>196</v>
      </c>
      <c r="D377" s="224">
        <v>10442</v>
      </c>
      <c r="E377" s="224">
        <v>714</v>
      </c>
      <c r="F377" s="224">
        <v>688</v>
      </c>
      <c r="G377" s="224">
        <v>273</v>
      </c>
      <c r="H377" s="224">
        <v>6414</v>
      </c>
      <c r="I377" s="224">
        <v>2099</v>
      </c>
      <c r="J377" s="224">
        <v>0</v>
      </c>
      <c r="K377" s="228">
        <v>254</v>
      </c>
    </row>
    <row r="378" spans="1:11">
      <c r="A378" s="1258"/>
      <c r="B378" s="1331" t="s">
        <v>1017</v>
      </c>
      <c r="C378" s="274" t="s">
        <v>195</v>
      </c>
      <c r="D378" s="224">
        <v>12438</v>
      </c>
      <c r="E378" s="224">
        <v>1331</v>
      </c>
      <c r="F378" s="224">
        <v>1289</v>
      </c>
      <c r="G378" s="224">
        <v>577</v>
      </c>
      <c r="H378" s="224">
        <v>8706</v>
      </c>
      <c r="I378" s="224">
        <v>105</v>
      </c>
      <c r="J378" s="224">
        <v>0</v>
      </c>
      <c r="K378" s="228">
        <v>430</v>
      </c>
    </row>
    <row r="379" spans="1:11">
      <c r="A379" s="1258"/>
      <c r="B379" s="1331"/>
      <c r="C379" s="274" t="s">
        <v>18</v>
      </c>
      <c r="D379" s="224">
        <v>6452</v>
      </c>
      <c r="E379" s="224">
        <v>679</v>
      </c>
      <c r="F379" s="224">
        <v>688</v>
      </c>
      <c r="G379" s="224">
        <v>297</v>
      </c>
      <c r="H379" s="224">
        <v>4520</v>
      </c>
      <c r="I379" s="224">
        <v>51</v>
      </c>
      <c r="J379" s="224">
        <v>0</v>
      </c>
      <c r="K379" s="228">
        <v>217</v>
      </c>
    </row>
    <row r="380" spans="1:11">
      <c r="A380" s="1258"/>
      <c r="B380" s="1331"/>
      <c r="C380" s="274" t="s">
        <v>196</v>
      </c>
      <c r="D380" s="224">
        <v>5986</v>
      </c>
      <c r="E380" s="224">
        <v>652</v>
      </c>
      <c r="F380" s="224">
        <v>601</v>
      </c>
      <c r="G380" s="224">
        <v>280</v>
      </c>
      <c r="H380" s="224">
        <v>4186</v>
      </c>
      <c r="I380" s="224">
        <v>54</v>
      </c>
      <c r="J380" s="224">
        <v>0</v>
      </c>
      <c r="K380" s="228">
        <v>213</v>
      </c>
    </row>
    <row r="381" spans="1:11">
      <c r="A381" s="1258"/>
      <c r="B381" s="1331" t="s">
        <v>1018</v>
      </c>
      <c r="C381" s="274" t="s">
        <v>195</v>
      </c>
      <c r="D381" s="224">
        <v>7292</v>
      </c>
      <c r="E381" s="224">
        <v>1087</v>
      </c>
      <c r="F381" s="224">
        <v>917</v>
      </c>
      <c r="G381" s="224">
        <v>366</v>
      </c>
      <c r="H381" s="224">
        <v>4607</v>
      </c>
      <c r="I381" s="224">
        <v>23</v>
      </c>
      <c r="J381" s="224">
        <v>0</v>
      </c>
      <c r="K381" s="228">
        <v>292</v>
      </c>
    </row>
    <row r="382" spans="1:11">
      <c r="A382" s="1258"/>
      <c r="B382" s="1331"/>
      <c r="C382" s="274" t="s">
        <v>18</v>
      </c>
      <c r="D382" s="224">
        <v>3777</v>
      </c>
      <c r="E382" s="224">
        <v>587</v>
      </c>
      <c r="F382" s="224">
        <v>495</v>
      </c>
      <c r="G382" s="224">
        <v>184</v>
      </c>
      <c r="H382" s="224">
        <v>2336</v>
      </c>
      <c r="I382" s="224">
        <v>11</v>
      </c>
      <c r="J382" s="224">
        <v>0</v>
      </c>
      <c r="K382" s="228">
        <v>164</v>
      </c>
    </row>
    <row r="383" spans="1:11">
      <c r="A383" s="1258"/>
      <c r="B383" s="1331"/>
      <c r="C383" s="274" t="s">
        <v>196</v>
      </c>
      <c r="D383" s="224">
        <v>3515</v>
      </c>
      <c r="E383" s="224">
        <v>500</v>
      </c>
      <c r="F383" s="224">
        <v>422</v>
      </c>
      <c r="G383" s="224">
        <v>182</v>
      </c>
      <c r="H383" s="224">
        <v>2271</v>
      </c>
      <c r="I383" s="224">
        <v>12</v>
      </c>
      <c r="J383" s="224">
        <v>0</v>
      </c>
      <c r="K383" s="228">
        <v>128</v>
      </c>
    </row>
    <row r="384" spans="1:11">
      <c r="A384" s="1258"/>
      <c r="B384" s="1331" t="s">
        <v>1019</v>
      </c>
      <c r="C384" s="274" t="s">
        <v>195</v>
      </c>
      <c r="D384" s="224">
        <v>5568</v>
      </c>
      <c r="E384" s="224">
        <v>893</v>
      </c>
      <c r="F384" s="224">
        <v>783</v>
      </c>
      <c r="G384" s="224">
        <v>231</v>
      </c>
      <c r="H384" s="224">
        <v>3505</v>
      </c>
      <c r="I384" s="224">
        <v>9</v>
      </c>
      <c r="J384" s="224">
        <v>0</v>
      </c>
      <c r="K384" s="228">
        <v>147</v>
      </c>
    </row>
    <row r="385" spans="1:11">
      <c r="A385" s="1258"/>
      <c r="B385" s="1331"/>
      <c r="C385" s="274" t="s">
        <v>18</v>
      </c>
      <c r="D385" s="224">
        <v>2923</v>
      </c>
      <c r="E385" s="224">
        <v>469</v>
      </c>
      <c r="F385" s="224">
        <v>430</v>
      </c>
      <c r="G385" s="224">
        <v>116</v>
      </c>
      <c r="H385" s="224">
        <v>1821</v>
      </c>
      <c r="I385" s="224">
        <v>2</v>
      </c>
      <c r="J385" s="224">
        <v>0</v>
      </c>
      <c r="K385" s="228">
        <v>85</v>
      </c>
    </row>
    <row r="386" spans="1:11">
      <c r="A386" s="1258"/>
      <c r="B386" s="1331"/>
      <c r="C386" s="274" t="s">
        <v>196</v>
      </c>
      <c r="D386" s="224">
        <v>2645</v>
      </c>
      <c r="E386" s="224">
        <v>424</v>
      </c>
      <c r="F386" s="224">
        <v>353</v>
      </c>
      <c r="G386" s="224">
        <v>115</v>
      </c>
      <c r="H386" s="224">
        <v>1684</v>
      </c>
      <c r="I386" s="224">
        <v>7</v>
      </c>
      <c r="J386" s="224">
        <v>0</v>
      </c>
      <c r="K386" s="228">
        <v>62</v>
      </c>
    </row>
    <row r="387" spans="1:11">
      <c r="A387" s="1258"/>
      <c r="B387" s="1331" t="s">
        <v>1020</v>
      </c>
      <c r="C387" s="274" t="s">
        <v>195</v>
      </c>
      <c r="D387" s="224">
        <v>605</v>
      </c>
      <c r="E387" s="224">
        <v>22</v>
      </c>
      <c r="F387" s="224">
        <v>288</v>
      </c>
      <c r="G387" s="224">
        <v>0</v>
      </c>
      <c r="H387" s="224">
        <v>294</v>
      </c>
      <c r="I387" s="224">
        <v>0</v>
      </c>
      <c r="J387" s="224">
        <v>0</v>
      </c>
      <c r="K387" s="228">
        <v>1</v>
      </c>
    </row>
    <row r="388" spans="1:11" ht="16.5" customHeight="1">
      <c r="A388" s="1258"/>
      <c r="B388" s="1331"/>
      <c r="C388" s="274" t="s">
        <v>18</v>
      </c>
      <c r="D388" s="224">
        <v>351</v>
      </c>
      <c r="E388" s="224">
        <v>12</v>
      </c>
      <c r="F388" s="224">
        <v>187</v>
      </c>
      <c r="G388" s="224">
        <v>0</v>
      </c>
      <c r="H388" s="224">
        <v>152</v>
      </c>
      <c r="I388" s="224">
        <v>0</v>
      </c>
      <c r="J388" s="224">
        <v>0</v>
      </c>
      <c r="K388" s="228">
        <v>0</v>
      </c>
    </row>
    <row r="389" spans="1:11">
      <c r="A389" s="1258"/>
      <c r="B389" s="1331"/>
      <c r="C389" s="274" t="s">
        <v>196</v>
      </c>
      <c r="D389" s="224">
        <v>254</v>
      </c>
      <c r="E389" s="224">
        <v>10</v>
      </c>
      <c r="F389" s="224">
        <v>101</v>
      </c>
      <c r="G389" s="224">
        <v>0</v>
      </c>
      <c r="H389" s="224">
        <v>142</v>
      </c>
      <c r="I389" s="224">
        <v>0</v>
      </c>
      <c r="J389" s="224">
        <v>0</v>
      </c>
      <c r="K389" s="228">
        <v>1</v>
      </c>
    </row>
    <row r="390" spans="1:11" ht="16.5" customHeight="1">
      <c r="A390" s="1264" t="s">
        <v>1041</v>
      </c>
      <c r="B390" s="1332" t="s">
        <v>997</v>
      </c>
      <c r="C390" s="275" t="s">
        <v>1032</v>
      </c>
      <c r="D390" s="223">
        <v>105271</v>
      </c>
      <c r="E390" s="223">
        <v>8571</v>
      </c>
      <c r="F390" s="223">
        <v>6736</v>
      </c>
      <c r="G390" s="223">
        <v>3043</v>
      </c>
      <c r="H390" s="223">
        <v>55749</v>
      </c>
      <c r="I390" s="223">
        <v>28719</v>
      </c>
      <c r="J390" s="223">
        <v>131</v>
      </c>
      <c r="K390" s="227">
        <v>2322</v>
      </c>
    </row>
    <row r="391" spans="1:11">
      <c r="A391" s="1265"/>
      <c r="B391" s="1332"/>
      <c r="C391" s="273" t="s">
        <v>18</v>
      </c>
      <c r="D391" s="225">
        <v>54871</v>
      </c>
      <c r="E391" s="225">
        <v>4508</v>
      </c>
      <c r="F391" s="225">
        <v>3530</v>
      </c>
      <c r="G391" s="225">
        <v>1635</v>
      </c>
      <c r="H391" s="225">
        <v>29107</v>
      </c>
      <c r="I391" s="225">
        <v>14821</v>
      </c>
      <c r="J391" s="225">
        <v>67</v>
      </c>
      <c r="K391" s="352">
        <v>1203</v>
      </c>
    </row>
    <row r="392" spans="1:11">
      <c r="A392" s="1265"/>
      <c r="B392" s="1332"/>
      <c r="C392" s="273" t="s">
        <v>196</v>
      </c>
      <c r="D392" s="225">
        <v>50400</v>
      </c>
      <c r="E392" s="225">
        <v>4063</v>
      </c>
      <c r="F392" s="225">
        <v>3206</v>
      </c>
      <c r="G392" s="225">
        <v>1408</v>
      </c>
      <c r="H392" s="225">
        <v>26642</v>
      </c>
      <c r="I392" s="225">
        <v>13898</v>
      </c>
      <c r="J392" s="225">
        <v>64</v>
      </c>
      <c r="K392" s="352">
        <v>1119</v>
      </c>
    </row>
    <row r="393" spans="1:11">
      <c r="A393" s="1265"/>
      <c r="B393" s="1331" t="s">
        <v>1014</v>
      </c>
      <c r="C393" s="274" t="s">
        <v>195</v>
      </c>
      <c r="D393" s="224">
        <v>10444</v>
      </c>
      <c r="E393" s="224">
        <v>81</v>
      </c>
      <c r="F393" s="224">
        <v>178</v>
      </c>
      <c r="G393" s="224">
        <v>77</v>
      </c>
      <c r="H393" s="224">
        <v>2979</v>
      </c>
      <c r="I393" s="224">
        <v>7058</v>
      </c>
      <c r="J393" s="224">
        <v>12</v>
      </c>
      <c r="K393" s="228">
        <v>59</v>
      </c>
    </row>
    <row r="394" spans="1:11">
      <c r="A394" s="1265"/>
      <c r="B394" s="1331"/>
      <c r="C394" s="274" t="s">
        <v>18</v>
      </c>
      <c r="D394" s="224">
        <v>5463</v>
      </c>
      <c r="E394" s="224">
        <v>42</v>
      </c>
      <c r="F394" s="224">
        <v>82</v>
      </c>
      <c r="G394" s="224">
        <v>42</v>
      </c>
      <c r="H394" s="224">
        <v>1583</v>
      </c>
      <c r="I394" s="224">
        <v>3679</v>
      </c>
      <c r="J394" s="224">
        <v>4</v>
      </c>
      <c r="K394" s="228">
        <v>31</v>
      </c>
    </row>
    <row r="395" spans="1:11">
      <c r="A395" s="1265"/>
      <c r="B395" s="1331"/>
      <c r="C395" s="274" t="s">
        <v>196</v>
      </c>
      <c r="D395" s="224">
        <v>4981</v>
      </c>
      <c r="E395" s="224">
        <v>39</v>
      </c>
      <c r="F395" s="224">
        <v>96</v>
      </c>
      <c r="G395" s="224">
        <v>35</v>
      </c>
      <c r="H395" s="224">
        <v>1396</v>
      </c>
      <c r="I395" s="224">
        <v>3379</v>
      </c>
      <c r="J395" s="224">
        <v>8</v>
      </c>
      <c r="K395" s="228">
        <v>28</v>
      </c>
    </row>
    <row r="396" spans="1:11" ht="16.5" customHeight="1">
      <c r="A396" s="1265"/>
      <c r="B396" s="1331" t="s">
        <v>1015</v>
      </c>
      <c r="C396" s="274" t="s">
        <v>195</v>
      </c>
      <c r="D396" s="224">
        <v>22892</v>
      </c>
      <c r="E396" s="224">
        <v>910</v>
      </c>
      <c r="F396" s="224">
        <v>940</v>
      </c>
      <c r="G396" s="224">
        <v>319</v>
      </c>
      <c r="H396" s="224">
        <v>9247</v>
      </c>
      <c r="I396" s="224">
        <v>11115</v>
      </c>
      <c r="J396" s="224">
        <v>36</v>
      </c>
      <c r="K396" s="228">
        <v>325</v>
      </c>
    </row>
    <row r="397" spans="1:11">
      <c r="A397" s="1265"/>
      <c r="B397" s="1331"/>
      <c r="C397" s="274" t="s">
        <v>18</v>
      </c>
      <c r="D397" s="224">
        <v>11831</v>
      </c>
      <c r="E397" s="224">
        <v>463</v>
      </c>
      <c r="F397" s="224">
        <v>513</v>
      </c>
      <c r="G397" s="224">
        <v>161</v>
      </c>
      <c r="H397" s="224">
        <v>4801</v>
      </c>
      <c r="I397" s="224">
        <v>5710</v>
      </c>
      <c r="J397" s="224">
        <v>16</v>
      </c>
      <c r="K397" s="228">
        <v>167</v>
      </c>
    </row>
    <row r="398" spans="1:11">
      <c r="A398" s="1265"/>
      <c r="B398" s="1331"/>
      <c r="C398" s="274" t="s">
        <v>196</v>
      </c>
      <c r="D398" s="224">
        <v>11061</v>
      </c>
      <c r="E398" s="224">
        <v>447</v>
      </c>
      <c r="F398" s="224">
        <v>427</v>
      </c>
      <c r="G398" s="224">
        <v>158</v>
      </c>
      <c r="H398" s="224">
        <v>4446</v>
      </c>
      <c r="I398" s="224">
        <v>5405</v>
      </c>
      <c r="J398" s="224">
        <v>20</v>
      </c>
      <c r="K398" s="228">
        <v>158</v>
      </c>
    </row>
    <row r="399" spans="1:11">
      <c r="A399" s="1265"/>
      <c r="B399" s="1331" t="s">
        <v>1016</v>
      </c>
      <c r="C399" s="274" t="s">
        <v>195</v>
      </c>
      <c r="D399" s="224">
        <v>30915</v>
      </c>
      <c r="E399" s="224">
        <v>2067</v>
      </c>
      <c r="F399" s="224">
        <v>1738</v>
      </c>
      <c r="G399" s="224">
        <v>669</v>
      </c>
      <c r="H399" s="224">
        <v>15963</v>
      </c>
      <c r="I399" s="224">
        <v>9922</v>
      </c>
      <c r="J399" s="224">
        <v>48</v>
      </c>
      <c r="K399" s="228">
        <v>508</v>
      </c>
    </row>
    <row r="400" spans="1:11">
      <c r="A400" s="1265"/>
      <c r="B400" s="1331"/>
      <c r="C400" s="274" t="s">
        <v>18</v>
      </c>
      <c r="D400" s="224">
        <v>15968</v>
      </c>
      <c r="E400" s="224">
        <v>1063</v>
      </c>
      <c r="F400" s="224">
        <v>899</v>
      </c>
      <c r="G400" s="224">
        <v>355</v>
      </c>
      <c r="H400" s="224">
        <v>8238</v>
      </c>
      <c r="I400" s="224">
        <v>5110</v>
      </c>
      <c r="J400" s="224">
        <v>28</v>
      </c>
      <c r="K400" s="228">
        <v>275</v>
      </c>
    </row>
    <row r="401" spans="1:11">
      <c r="A401" s="1265"/>
      <c r="B401" s="1331"/>
      <c r="C401" s="274" t="s">
        <v>196</v>
      </c>
      <c r="D401" s="224">
        <v>14947</v>
      </c>
      <c r="E401" s="224">
        <v>1004</v>
      </c>
      <c r="F401" s="224">
        <v>839</v>
      </c>
      <c r="G401" s="224">
        <v>314</v>
      </c>
      <c r="H401" s="224">
        <v>7725</v>
      </c>
      <c r="I401" s="224">
        <v>4812</v>
      </c>
      <c r="J401" s="224">
        <v>20</v>
      </c>
      <c r="K401" s="228">
        <v>233</v>
      </c>
    </row>
    <row r="402" spans="1:11">
      <c r="A402" s="1265"/>
      <c r="B402" s="1331" t="s">
        <v>1017</v>
      </c>
      <c r="C402" s="274" t="s">
        <v>195</v>
      </c>
      <c r="D402" s="224">
        <v>18676</v>
      </c>
      <c r="E402" s="224">
        <v>2176</v>
      </c>
      <c r="F402" s="224">
        <v>1593</v>
      </c>
      <c r="G402" s="224">
        <v>745</v>
      </c>
      <c r="H402" s="224">
        <v>13066</v>
      </c>
      <c r="I402" s="224">
        <v>479</v>
      </c>
      <c r="J402" s="224">
        <v>16</v>
      </c>
      <c r="K402" s="228">
        <v>601</v>
      </c>
    </row>
    <row r="403" spans="1:11">
      <c r="A403" s="1265"/>
      <c r="B403" s="1331"/>
      <c r="C403" s="274" t="s">
        <v>18</v>
      </c>
      <c r="D403" s="224">
        <v>9790</v>
      </c>
      <c r="E403" s="224">
        <v>1144</v>
      </c>
      <c r="F403" s="224">
        <v>820</v>
      </c>
      <c r="G403" s="224">
        <v>419</v>
      </c>
      <c r="H403" s="224">
        <v>6841</v>
      </c>
      <c r="I403" s="224">
        <v>238</v>
      </c>
      <c r="J403" s="224">
        <v>10</v>
      </c>
      <c r="K403" s="228">
        <v>318</v>
      </c>
    </row>
    <row r="404" spans="1:11">
      <c r="A404" s="1265"/>
      <c r="B404" s="1331"/>
      <c r="C404" s="274" t="s">
        <v>196</v>
      </c>
      <c r="D404" s="224">
        <v>8886</v>
      </c>
      <c r="E404" s="224">
        <v>1032</v>
      </c>
      <c r="F404" s="224">
        <v>773</v>
      </c>
      <c r="G404" s="224">
        <v>326</v>
      </c>
      <c r="H404" s="224">
        <v>6225</v>
      </c>
      <c r="I404" s="224">
        <v>241</v>
      </c>
      <c r="J404" s="224">
        <v>6</v>
      </c>
      <c r="K404" s="228">
        <v>283</v>
      </c>
    </row>
    <row r="405" spans="1:11">
      <c r="A405" s="1265"/>
      <c r="B405" s="1331" t="s">
        <v>1018</v>
      </c>
      <c r="C405" s="274" t="s">
        <v>195</v>
      </c>
      <c r="D405" s="224">
        <v>12260</v>
      </c>
      <c r="E405" s="224">
        <v>1796</v>
      </c>
      <c r="F405" s="224">
        <v>1187</v>
      </c>
      <c r="G405" s="224">
        <v>676</v>
      </c>
      <c r="H405" s="224">
        <v>8029</v>
      </c>
      <c r="I405" s="224">
        <v>84</v>
      </c>
      <c r="J405" s="224">
        <v>16</v>
      </c>
      <c r="K405" s="228">
        <v>472</v>
      </c>
    </row>
    <row r="406" spans="1:11">
      <c r="A406" s="1265"/>
      <c r="B406" s="1331"/>
      <c r="C406" s="274" t="s">
        <v>18</v>
      </c>
      <c r="D406" s="224">
        <v>6517</v>
      </c>
      <c r="E406" s="224">
        <v>969</v>
      </c>
      <c r="F406" s="224">
        <v>612</v>
      </c>
      <c r="G406" s="224">
        <v>373</v>
      </c>
      <c r="H406" s="224">
        <v>4267</v>
      </c>
      <c r="I406" s="224">
        <v>47</v>
      </c>
      <c r="J406" s="224">
        <v>7</v>
      </c>
      <c r="K406" s="228">
        <v>242</v>
      </c>
    </row>
    <row r="407" spans="1:11">
      <c r="A407" s="1265"/>
      <c r="B407" s="1331"/>
      <c r="C407" s="274" t="s">
        <v>196</v>
      </c>
      <c r="D407" s="224">
        <v>5743</v>
      </c>
      <c r="E407" s="224">
        <v>827</v>
      </c>
      <c r="F407" s="224">
        <v>575</v>
      </c>
      <c r="G407" s="224">
        <v>303</v>
      </c>
      <c r="H407" s="224">
        <v>3762</v>
      </c>
      <c r="I407" s="224">
        <v>37</v>
      </c>
      <c r="J407" s="224">
        <v>9</v>
      </c>
      <c r="K407" s="228">
        <v>230</v>
      </c>
    </row>
    <row r="408" spans="1:11">
      <c r="A408" s="1265"/>
      <c r="B408" s="1331" t="s">
        <v>1019</v>
      </c>
      <c r="C408" s="274" t="s">
        <v>195</v>
      </c>
      <c r="D408" s="224">
        <v>9654</v>
      </c>
      <c r="E408" s="224">
        <v>1458</v>
      </c>
      <c r="F408" s="224">
        <v>976</v>
      </c>
      <c r="G408" s="224">
        <v>542</v>
      </c>
      <c r="H408" s="224">
        <v>6259</v>
      </c>
      <c r="I408" s="224">
        <v>59</v>
      </c>
      <c r="J408" s="224">
        <v>3</v>
      </c>
      <c r="K408" s="228">
        <v>357</v>
      </c>
    </row>
    <row r="409" spans="1:11">
      <c r="A409" s="1265"/>
      <c r="B409" s="1331"/>
      <c r="C409" s="274" t="s">
        <v>18</v>
      </c>
      <c r="D409" s="224">
        <v>5041</v>
      </c>
      <c r="E409" s="224">
        <v>767</v>
      </c>
      <c r="F409" s="224">
        <v>513</v>
      </c>
      <c r="G409" s="224">
        <v>282</v>
      </c>
      <c r="H409" s="224">
        <v>3272</v>
      </c>
      <c r="I409" s="224">
        <v>35</v>
      </c>
      <c r="J409" s="224">
        <v>2</v>
      </c>
      <c r="K409" s="228">
        <v>170</v>
      </c>
    </row>
    <row r="410" spans="1:11">
      <c r="A410" s="1265"/>
      <c r="B410" s="1331"/>
      <c r="C410" s="274" t="s">
        <v>196</v>
      </c>
      <c r="D410" s="224">
        <v>4613</v>
      </c>
      <c r="E410" s="224">
        <v>691</v>
      </c>
      <c r="F410" s="224">
        <v>463</v>
      </c>
      <c r="G410" s="224">
        <v>260</v>
      </c>
      <c r="H410" s="224">
        <v>2987</v>
      </c>
      <c r="I410" s="224">
        <v>24</v>
      </c>
      <c r="J410" s="224">
        <v>1</v>
      </c>
      <c r="K410" s="228">
        <v>187</v>
      </c>
    </row>
    <row r="411" spans="1:11">
      <c r="A411" s="1265"/>
      <c r="B411" s="1331" t="s">
        <v>1020</v>
      </c>
      <c r="C411" s="274" t="s">
        <v>195</v>
      </c>
      <c r="D411" s="224">
        <v>430</v>
      </c>
      <c r="E411" s="224">
        <v>83</v>
      </c>
      <c r="F411" s="224">
        <v>124</v>
      </c>
      <c r="G411" s="224">
        <v>15</v>
      </c>
      <c r="H411" s="224">
        <v>206</v>
      </c>
      <c r="I411" s="224">
        <v>2</v>
      </c>
      <c r="J411" s="224">
        <v>0</v>
      </c>
      <c r="K411" s="228">
        <v>0</v>
      </c>
    </row>
    <row r="412" spans="1:11">
      <c r="A412" s="1265"/>
      <c r="B412" s="1331"/>
      <c r="C412" s="274" t="s">
        <v>18</v>
      </c>
      <c r="D412" s="224">
        <v>261</v>
      </c>
      <c r="E412" s="224">
        <v>60</v>
      </c>
      <c r="F412" s="224">
        <v>91</v>
      </c>
      <c r="G412" s="224">
        <v>3</v>
      </c>
      <c r="H412" s="224">
        <v>105</v>
      </c>
      <c r="I412" s="224">
        <v>2</v>
      </c>
      <c r="J412" s="224">
        <v>0</v>
      </c>
      <c r="K412" s="228">
        <v>0</v>
      </c>
    </row>
    <row r="413" spans="1:11">
      <c r="A413" s="1263"/>
      <c r="B413" s="1331"/>
      <c r="C413" s="274" t="s">
        <v>196</v>
      </c>
      <c r="D413" s="224">
        <v>169</v>
      </c>
      <c r="E413" s="224">
        <v>23</v>
      </c>
      <c r="F413" s="224">
        <v>33</v>
      </c>
      <c r="G413" s="224">
        <v>12</v>
      </c>
      <c r="H413" s="224">
        <v>101</v>
      </c>
      <c r="I413" s="224">
        <v>0</v>
      </c>
      <c r="J413" s="224">
        <v>0</v>
      </c>
      <c r="K413" s="228">
        <v>0</v>
      </c>
    </row>
    <row r="414" spans="1:11">
      <c r="A414" s="1264" t="s">
        <v>268</v>
      </c>
      <c r="B414" s="1324" t="s">
        <v>997</v>
      </c>
      <c r="C414" s="275" t="s">
        <v>1032</v>
      </c>
      <c r="D414" s="223">
        <v>27109</v>
      </c>
      <c r="E414" s="223">
        <v>1623</v>
      </c>
      <c r="F414" s="223">
        <v>6271</v>
      </c>
      <c r="G414" s="223">
        <v>2768</v>
      </c>
      <c r="H414" s="223">
        <v>13268</v>
      </c>
      <c r="I414" s="223">
        <v>2585</v>
      </c>
      <c r="J414" s="223">
        <v>0</v>
      </c>
      <c r="K414" s="227">
        <v>594</v>
      </c>
    </row>
    <row r="415" spans="1:11">
      <c r="A415" s="1265"/>
      <c r="B415" s="1325"/>
      <c r="C415" s="273" t="s">
        <v>18</v>
      </c>
      <c r="D415" s="225">
        <v>13974</v>
      </c>
      <c r="E415" s="225">
        <v>870</v>
      </c>
      <c r="F415" s="225">
        <v>3312</v>
      </c>
      <c r="G415" s="225">
        <v>1436</v>
      </c>
      <c r="H415" s="225">
        <v>6727</v>
      </c>
      <c r="I415" s="225">
        <v>1328</v>
      </c>
      <c r="J415" s="225">
        <v>0</v>
      </c>
      <c r="K415" s="352">
        <v>301</v>
      </c>
    </row>
    <row r="416" spans="1:11">
      <c r="A416" s="1265"/>
      <c r="B416" s="1326"/>
      <c r="C416" s="273" t="s">
        <v>196</v>
      </c>
      <c r="D416" s="225">
        <v>13135</v>
      </c>
      <c r="E416" s="225">
        <v>753</v>
      </c>
      <c r="F416" s="225">
        <v>2959</v>
      </c>
      <c r="G416" s="225">
        <v>1332</v>
      </c>
      <c r="H416" s="225">
        <v>6541</v>
      </c>
      <c r="I416" s="225">
        <v>1257</v>
      </c>
      <c r="J416" s="225">
        <v>0</v>
      </c>
      <c r="K416" s="352">
        <v>293</v>
      </c>
    </row>
    <row r="417" spans="1:11">
      <c r="A417" s="1265"/>
      <c r="B417" s="1315" t="s">
        <v>1014</v>
      </c>
      <c r="C417" s="274" t="s">
        <v>195</v>
      </c>
      <c r="D417" s="224">
        <v>2927</v>
      </c>
      <c r="E417" s="224">
        <v>51</v>
      </c>
      <c r="F417" s="224">
        <v>337</v>
      </c>
      <c r="G417" s="224">
        <v>129</v>
      </c>
      <c r="H417" s="224">
        <v>1273</v>
      </c>
      <c r="I417" s="224">
        <v>1085</v>
      </c>
      <c r="J417" s="224">
        <v>0</v>
      </c>
      <c r="K417" s="228">
        <v>52</v>
      </c>
    </row>
    <row r="418" spans="1:11">
      <c r="A418" s="1265"/>
      <c r="B418" s="1316"/>
      <c r="C418" s="274" t="s">
        <v>18</v>
      </c>
      <c r="D418" s="224">
        <v>1537</v>
      </c>
      <c r="E418" s="224">
        <v>27</v>
      </c>
      <c r="F418" s="224">
        <v>182</v>
      </c>
      <c r="G418" s="224">
        <v>69</v>
      </c>
      <c r="H418" s="224">
        <v>671</v>
      </c>
      <c r="I418" s="224">
        <v>562</v>
      </c>
      <c r="J418" s="224">
        <v>0</v>
      </c>
      <c r="K418" s="228">
        <v>26</v>
      </c>
    </row>
    <row r="419" spans="1:11">
      <c r="A419" s="1265"/>
      <c r="B419" s="1317"/>
      <c r="C419" s="274" t="s">
        <v>196</v>
      </c>
      <c r="D419" s="224">
        <v>1390</v>
      </c>
      <c r="E419" s="224">
        <v>24</v>
      </c>
      <c r="F419" s="224">
        <v>155</v>
      </c>
      <c r="G419" s="224">
        <v>60</v>
      </c>
      <c r="H419" s="224">
        <v>602</v>
      </c>
      <c r="I419" s="224">
        <v>523</v>
      </c>
      <c r="J419" s="224">
        <v>0</v>
      </c>
      <c r="K419" s="228">
        <v>26</v>
      </c>
    </row>
    <row r="420" spans="1:11" ht="16.5" customHeight="1">
      <c r="A420" s="1265"/>
      <c r="B420" s="1315" t="s">
        <v>1015</v>
      </c>
      <c r="C420" s="274" t="s">
        <v>195</v>
      </c>
      <c r="D420" s="224">
        <v>5326</v>
      </c>
      <c r="E420" s="224">
        <v>258</v>
      </c>
      <c r="F420" s="224">
        <v>962</v>
      </c>
      <c r="G420" s="224">
        <v>430</v>
      </c>
      <c r="H420" s="224">
        <v>2477</v>
      </c>
      <c r="I420" s="224">
        <v>1068</v>
      </c>
      <c r="J420" s="224">
        <v>0</v>
      </c>
      <c r="K420" s="228">
        <v>131</v>
      </c>
    </row>
    <row r="421" spans="1:11">
      <c r="A421" s="1265"/>
      <c r="B421" s="1316"/>
      <c r="C421" s="274" t="s">
        <v>18</v>
      </c>
      <c r="D421" s="224">
        <v>2729</v>
      </c>
      <c r="E421" s="224">
        <v>145</v>
      </c>
      <c r="F421" s="224">
        <v>483</v>
      </c>
      <c r="G421" s="224">
        <v>219</v>
      </c>
      <c r="H421" s="224">
        <v>1254</v>
      </c>
      <c r="I421" s="224">
        <v>552</v>
      </c>
      <c r="J421" s="224">
        <v>0</v>
      </c>
      <c r="K421" s="228">
        <v>76</v>
      </c>
    </row>
    <row r="422" spans="1:11">
      <c r="A422" s="1265"/>
      <c r="B422" s="1317"/>
      <c r="C422" s="274" t="s">
        <v>196</v>
      </c>
      <c r="D422" s="224">
        <v>2597</v>
      </c>
      <c r="E422" s="224">
        <v>113</v>
      </c>
      <c r="F422" s="224">
        <v>479</v>
      </c>
      <c r="G422" s="224">
        <v>211</v>
      </c>
      <c r="H422" s="224">
        <v>1223</v>
      </c>
      <c r="I422" s="224">
        <v>516</v>
      </c>
      <c r="J422" s="224">
        <v>0</v>
      </c>
      <c r="K422" s="228">
        <v>55</v>
      </c>
    </row>
    <row r="423" spans="1:11">
      <c r="A423" s="1265"/>
      <c r="B423" s="1315" t="s">
        <v>1016</v>
      </c>
      <c r="C423" s="274" t="s">
        <v>195</v>
      </c>
      <c r="D423" s="224">
        <v>6197</v>
      </c>
      <c r="E423" s="224">
        <v>389</v>
      </c>
      <c r="F423" s="224">
        <v>1362</v>
      </c>
      <c r="G423" s="224">
        <v>582</v>
      </c>
      <c r="H423" s="224">
        <v>3294</v>
      </c>
      <c r="I423" s="224">
        <v>430</v>
      </c>
      <c r="J423" s="224">
        <v>0</v>
      </c>
      <c r="K423" s="228">
        <v>140</v>
      </c>
    </row>
    <row r="424" spans="1:11">
      <c r="A424" s="1265"/>
      <c r="B424" s="1316"/>
      <c r="C424" s="274" t="s">
        <v>18</v>
      </c>
      <c r="D424" s="224">
        <v>3152</v>
      </c>
      <c r="E424" s="224">
        <v>207</v>
      </c>
      <c r="F424" s="224">
        <v>726</v>
      </c>
      <c r="G424" s="224">
        <v>288</v>
      </c>
      <c r="H424" s="224">
        <v>1655</v>
      </c>
      <c r="I424" s="224">
        <v>213</v>
      </c>
      <c r="J424" s="224">
        <v>0</v>
      </c>
      <c r="K424" s="228">
        <v>63</v>
      </c>
    </row>
    <row r="425" spans="1:11">
      <c r="A425" s="1265"/>
      <c r="B425" s="1317"/>
      <c r="C425" s="274" t="s">
        <v>196</v>
      </c>
      <c r="D425" s="224">
        <v>3045</v>
      </c>
      <c r="E425" s="224">
        <v>182</v>
      </c>
      <c r="F425" s="224">
        <v>636</v>
      </c>
      <c r="G425" s="224">
        <v>294</v>
      </c>
      <c r="H425" s="224">
        <v>1639</v>
      </c>
      <c r="I425" s="224">
        <v>217</v>
      </c>
      <c r="J425" s="224">
        <v>0</v>
      </c>
      <c r="K425" s="228">
        <v>77</v>
      </c>
    </row>
    <row r="426" spans="1:11">
      <c r="A426" s="1265"/>
      <c r="B426" s="1315" t="s">
        <v>1017</v>
      </c>
      <c r="C426" s="274" t="s">
        <v>195</v>
      </c>
      <c r="D426" s="224">
        <v>5588</v>
      </c>
      <c r="E426" s="224">
        <v>409</v>
      </c>
      <c r="F426" s="224">
        <v>1437</v>
      </c>
      <c r="G426" s="224">
        <v>613</v>
      </c>
      <c r="H426" s="224">
        <v>2991</v>
      </c>
      <c r="I426" s="224">
        <v>2</v>
      </c>
      <c r="J426" s="224">
        <v>0</v>
      </c>
      <c r="K426" s="228">
        <v>136</v>
      </c>
    </row>
    <row r="427" spans="1:11">
      <c r="A427" s="1265"/>
      <c r="B427" s="1316"/>
      <c r="C427" s="274" t="s">
        <v>18</v>
      </c>
      <c r="D427" s="224">
        <v>2887</v>
      </c>
      <c r="E427" s="224">
        <v>212</v>
      </c>
      <c r="F427" s="224">
        <v>792</v>
      </c>
      <c r="G427" s="224">
        <v>321</v>
      </c>
      <c r="H427" s="224">
        <v>1495</v>
      </c>
      <c r="I427" s="224">
        <v>1</v>
      </c>
      <c r="J427" s="224">
        <v>0</v>
      </c>
      <c r="K427" s="228">
        <v>66</v>
      </c>
    </row>
    <row r="428" spans="1:11">
      <c r="A428" s="1265"/>
      <c r="B428" s="1317"/>
      <c r="C428" s="274" t="s">
        <v>196</v>
      </c>
      <c r="D428" s="224">
        <v>2701</v>
      </c>
      <c r="E428" s="224">
        <v>197</v>
      </c>
      <c r="F428" s="224">
        <v>645</v>
      </c>
      <c r="G428" s="224">
        <v>292</v>
      </c>
      <c r="H428" s="224">
        <v>1496</v>
      </c>
      <c r="I428" s="224">
        <v>1</v>
      </c>
      <c r="J428" s="224">
        <v>0</v>
      </c>
      <c r="K428" s="228">
        <v>70</v>
      </c>
    </row>
    <row r="429" spans="1:11">
      <c r="A429" s="1265"/>
      <c r="B429" s="1315" t="s">
        <v>1018</v>
      </c>
      <c r="C429" s="274" t="s">
        <v>195</v>
      </c>
      <c r="D429" s="224">
        <v>4320</v>
      </c>
      <c r="E429" s="224">
        <v>309</v>
      </c>
      <c r="F429" s="224">
        <v>1201</v>
      </c>
      <c r="G429" s="224">
        <v>565</v>
      </c>
      <c r="H429" s="224">
        <v>2141</v>
      </c>
      <c r="I429" s="224">
        <v>0</v>
      </c>
      <c r="J429" s="224">
        <v>0</v>
      </c>
      <c r="K429" s="228">
        <v>104</v>
      </c>
    </row>
    <row r="430" spans="1:11">
      <c r="A430" s="1265"/>
      <c r="B430" s="1316"/>
      <c r="C430" s="274" t="s">
        <v>18</v>
      </c>
      <c r="D430" s="224">
        <v>2241</v>
      </c>
      <c r="E430" s="224">
        <v>159</v>
      </c>
      <c r="F430" s="224">
        <v>629</v>
      </c>
      <c r="G430" s="224">
        <v>302</v>
      </c>
      <c r="H430" s="224">
        <v>1092</v>
      </c>
      <c r="I430" s="224">
        <v>0</v>
      </c>
      <c r="J430" s="224">
        <v>0</v>
      </c>
      <c r="K430" s="228">
        <v>59</v>
      </c>
    </row>
    <row r="431" spans="1:11">
      <c r="A431" s="1265"/>
      <c r="B431" s="1317"/>
      <c r="C431" s="274" t="s">
        <v>196</v>
      </c>
      <c r="D431" s="224">
        <v>2079</v>
      </c>
      <c r="E431" s="224">
        <v>150</v>
      </c>
      <c r="F431" s="224">
        <v>572</v>
      </c>
      <c r="G431" s="224">
        <v>263</v>
      </c>
      <c r="H431" s="224">
        <v>1049</v>
      </c>
      <c r="I431" s="224">
        <v>0</v>
      </c>
      <c r="J431" s="224">
        <v>0</v>
      </c>
      <c r="K431" s="228">
        <v>45</v>
      </c>
    </row>
    <row r="432" spans="1:11">
      <c r="A432" s="1265"/>
      <c r="B432" s="1315" t="s">
        <v>1019</v>
      </c>
      <c r="C432" s="274" t="s">
        <v>195</v>
      </c>
      <c r="D432" s="224">
        <v>2617</v>
      </c>
      <c r="E432" s="224">
        <v>202</v>
      </c>
      <c r="F432" s="224">
        <v>876</v>
      </c>
      <c r="G432" s="224">
        <v>435</v>
      </c>
      <c r="H432" s="224">
        <v>1073</v>
      </c>
      <c r="I432" s="224">
        <v>0</v>
      </c>
      <c r="J432" s="224">
        <v>0</v>
      </c>
      <c r="K432" s="228">
        <v>31</v>
      </c>
    </row>
    <row r="433" spans="1:11">
      <c r="A433" s="1265"/>
      <c r="B433" s="1316"/>
      <c r="C433" s="274" t="s">
        <v>18</v>
      </c>
      <c r="D433" s="224">
        <v>1351</v>
      </c>
      <c r="E433" s="224">
        <v>115</v>
      </c>
      <c r="F433" s="224">
        <v>445</v>
      </c>
      <c r="G433" s="224">
        <v>231</v>
      </c>
      <c r="H433" s="224">
        <v>549</v>
      </c>
      <c r="I433" s="224">
        <v>0</v>
      </c>
      <c r="J433" s="224">
        <v>0</v>
      </c>
      <c r="K433" s="228">
        <v>11</v>
      </c>
    </row>
    <row r="434" spans="1:11">
      <c r="A434" s="1265"/>
      <c r="B434" s="1317"/>
      <c r="C434" s="274" t="s">
        <v>196</v>
      </c>
      <c r="D434" s="224">
        <v>1266</v>
      </c>
      <c r="E434" s="224">
        <v>87</v>
      </c>
      <c r="F434" s="224">
        <v>431</v>
      </c>
      <c r="G434" s="224">
        <v>204</v>
      </c>
      <c r="H434" s="224">
        <v>524</v>
      </c>
      <c r="I434" s="224">
        <v>0</v>
      </c>
      <c r="J434" s="224">
        <v>0</v>
      </c>
      <c r="K434" s="228">
        <v>20</v>
      </c>
    </row>
    <row r="435" spans="1:11" ht="16.5" customHeight="1">
      <c r="A435" s="1265"/>
      <c r="B435" s="1315" t="s">
        <v>1020</v>
      </c>
      <c r="C435" s="274" t="s">
        <v>195</v>
      </c>
      <c r="D435" s="224">
        <v>134</v>
      </c>
      <c r="E435" s="224">
        <v>5</v>
      </c>
      <c r="F435" s="224">
        <v>96</v>
      </c>
      <c r="G435" s="224">
        <v>14</v>
      </c>
      <c r="H435" s="224">
        <v>19</v>
      </c>
      <c r="I435" s="224">
        <v>0</v>
      </c>
      <c r="J435" s="224">
        <v>0</v>
      </c>
      <c r="K435" s="228">
        <v>0</v>
      </c>
    </row>
    <row r="436" spans="1:11">
      <c r="A436" s="1265"/>
      <c r="B436" s="1316"/>
      <c r="C436" s="274" t="s">
        <v>18</v>
      </c>
      <c r="D436" s="224">
        <v>77</v>
      </c>
      <c r="E436" s="224">
        <v>5</v>
      </c>
      <c r="F436" s="224">
        <v>55</v>
      </c>
      <c r="G436" s="224">
        <v>6</v>
      </c>
      <c r="H436" s="224">
        <v>11</v>
      </c>
      <c r="I436" s="224">
        <v>0</v>
      </c>
      <c r="J436" s="224">
        <v>0</v>
      </c>
      <c r="K436" s="228">
        <v>0</v>
      </c>
    </row>
    <row r="437" spans="1:11" ht="17.25" thickBot="1">
      <c r="A437" s="1320"/>
      <c r="B437" s="1323"/>
      <c r="C437" s="342" t="s">
        <v>196</v>
      </c>
      <c r="D437" s="229">
        <v>57</v>
      </c>
      <c r="E437" s="229">
        <v>0</v>
      </c>
      <c r="F437" s="229">
        <v>41</v>
      </c>
      <c r="G437" s="229">
        <v>8</v>
      </c>
      <c r="H437" s="229">
        <v>8</v>
      </c>
      <c r="I437" s="229">
        <v>0</v>
      </c>
      <c r="J437" s="229">
        <v>0</v>
      </c>
      <c r="K437" s="230">
        <v>0</v>
      </c>
    </row>
    <row r="439" spans="1:11">
      <c r="A439" s="87" t="s">
        <v>423</v>
      </c>
    </row>
  </sheetData>
  <mergeCells count="165">
    <mergeCell ref="A30:A53"/>
    <mergeCell ref="B51:B53"/>
    <mergeCell ref="B45:B47"/>
    <mergeCell ref="B48:B50"/>
    <mergeCell ref="B39:B41"/>
    <mergeCell ref="B42:B44"/>
    <mergeCell ref="A1:K1"/>
    <mergeCell ref="A4:C5"/>
    <mergeCell ref="D4:K4"/>
    <mergeCell ref="A6:A29"/>
    <mergeCell ref="B6:B8"/>
    <mergeCell ref="B9:B11"/>
    <mergeCell ref="B12:B14"/>
    <mergeCell ref="B15:B17"/>
    <mergeCell ref="B18:B20"/>
    <mergeCell ref="B21:B23"/>
    <mergeCell ref="B24:B26"/>
    <mergeCell ref="B27:B29"/>
    <mergeCell ref="B36:B38"/>
    <mergeCell ref="B30:B32"/>
    <mergeCell ref="A78:A101"/>
    <mergeCell ref="B93:B95"/>
    <mergeCell ref="B96:B98"/>
    <mergeCell ref="B99:B101"/>
    <mergeCell ref="B87:B89"/>
    <mergeCell ref="B90:B92"/>
    <mergeCell ref="B84:B86"/>
    <mergeCell ref="A54:A77"/>
    <mergeCell ref="B75:B77"/>
    <mergeCell ref="B78:B80"/>
    <mergeCell ref="B81:B83"/>
    <mergeCell ref="B72:B74"/>
    <mergeCell ref="B63:B65"/>
    <mergeCell ref="B66:B68"/>
    <mergeCell ref="B69:B71"/>
    <mergeCell ref="B60:B62"/>
    <mergeCell ref="B54:B56"/>
    <mergeCell ref="B57:B59"/>
    <mergeCell ref="B435:B437"/>
    <mergeCell ref="B33:B35"/>
    <mergeCell ref="A414:A437"/>
    <mergeCell ref="A390:A413"/>
    <mergeCell ref="A366:A389"/>
    <mergeCell ref="B366:B368"/>
    <mergeCell ref="B369:B371"/>
    <mergeCell ref="B363:B365"/>
    <mergeCell ref="B357:B359"/>
    <mergeCell ref="B360:B362"/>
    <mergeCell ref="A342:A365"/>
    <mergeCell ref="A318:A341"/>
    <mergeCell ref="A294:A317"/>
    <mergeCell ref="A270:A293"/>
    <mergeCell ref="A174:A197"/>
    <mergeCell ref="B192:B194"/>
    <mergeCell ref="B183:B185"/>
    <mergeCell ref="A150:A173"/>
    <mergeCell ref="B156:B158"/>
    <mergeCell ref="B150:B152"/>
    <mergeCell ref="B153:B155"/>
    <mergeCell ref="B147:B149"/>
    <mergeCell ref="B117:B119"/>
    <mergeCell ref="B120:B122"/>
    <mergeCell ref="B348:B350"/>
    <mergeCell ref="B405:B407"/>
    <mergeCell ref="B408:B410"/>
    <mergeCell ref="B402:B404"/>
    <mergeCell ref="B414:B416"/>
    <mergeCell ref="B417:B419"/>
    <mergeCell ref="B423:B425"/>
    <mergeCell ref="B420:B422"/>
    <mergeCell ref="B411:B413"/>
    <mergeCell ref="B372:B374"/>
    <mergeCell ref="B399:B401"/>
    <mergeCell ref="B387:B389"/>
    <mergeCell ref="B390:B392"/>
    <mergeCell ref="B393:B395"/>
    <mergeCell ref="B381:B383"/>
    <mergeCell ref="B384:B386"/>
    <mergeCell ref="B375:B377"/>
    <mergeCell ref="B378:B380"/>
    <mergeCell ref="B432:B434"/>
    <mergeCell ref="B426:B428"/>
    <mergeCell ref="B429:B431"/>
    <mergeCell ref="B111:B113"/>
    <mergeCell ref="B114:B116"/>
    <mergeCell ref="B108:B110"/>
    <mergeCell ref="B165:B167"/>
    <mergeCell ref="B168:B170"/>
    <mergeCell ref="B162:B164"/>
    <mergeCell ref="B159:B161"/>
    <mergeCell ref="B180:B182"/>
    <mergeCell ref="B171:B173"/>
    <mergeCell ref="B174:B176"/>
    <mergeCell ref="B177:B179"/>
    <mergeCell ref="B231:B233"/>
    <mergeCell ref="B234:B236"/>
    <mergeCell ref="B228:B230"/>
    <mergeCell ref="B291:B293"/>
    <mergeCell ref="B285:B287"/>
    <mergeCell ref="B288:B290"/>
    <mergeCell ref="B282:B284"/>
    <mergeCell ref="B351:B353"/>
    <mergeCell ref="B354:B356"/>
    <mergeCell ref="B396:B398"/>
    <mergeCell ref="B315:B317"/>
    <mergeCell ref="B312:B314"/>
    <mergeCell ref="B303:B305"/>
    <mergeCell ref="B306:B308"/>
    <mergeCell ref="B309:B311"/>
    <mergeCell ref="B300:B302"/>
    <mergeCell ref="B294:B296"/>
    <mergeCell ref="B297:B299"/>
    <mergeCell ref="A198:A221"/>
    <mergeCell ref="B243:B245"/>
    <mergeCell ref="B237:B239"/>
    <mergeCell ref="B240:B242"/>
    <mergeCell ref="B213:B215"/>
    <mergeCell ref="B207:B209"/>
    <mergeCell ref="B210:B212"/>
    <mergeCell ref="B204:B206"/>
    <mergeCell ref="B195:B197"/>
    <mergeCell ref="B198:B200"/>
    <mergeCell ref="B201:B203"/>
    <mergeCell ref="B186:B188"/>
    <mergeCell ref="B189:B191"/>
    <mergeCell ref="A246:A269"/>
    <mergeCell ref="B246:B248"/>
    <mergeCell ref="B249:B251"/>
    <mergeCell ref="B342:B344"/>
    <mergeCell ref="B276:B278"/>
    <mergeCell ref="B279:B281"/>
    <mergeCell ref="B267:B269"/>
    <mergeCell ref="B270:B272"/>
    <mergeCell ref="B273:B275"/>
    <mergeCell ref="B261:B263"/>
    <mergeCell ref="B264:B266"/>
    <mergeCell ref="B255:B257"/>
    <mergeCell ref="B258:B260"/>
    <mergeCell ref="A222:A245"/>
    <mergeCell ref="B222:B224"/>
    <mergeCell ref="B225:B227"/>
    <mergeCell ref="B216:B218"/>
    <mergeCell ref="B219:B221"/>
    <mergeCell ref="B252:B254"/>
    <mergeCell ref="B345:B347"/>
    <mergeCell ref="B333:B335"/>
    <mergeCell ref="B336:B338"/>
    <mergeCell ref="B339:B341"/>
    <mergeCell ref="B327:B329"/>
    <mergeCell ref="B330:B332"/>
    <mergeCell ref="B324:B326"/>
    <mergeCell ref="B318:B320"/>
    <mergeCell ref="B321:B323"/>
    <mergeCell ref="B141:B143"/>
    <mergeCell ref="B144:B146"/>
    <mergeCell ref="B135:B137"/>
    <mergeCell ref="B138:B140"/>
    <mergeCell ref="B132:B134"/>
    <mergeCell ref="B123:B125"/>
    <mergeCell ref="A126:A149"/>
    <mergeCell ref="B126:B128"/>
    <mergeCell ref="B129:B131"/>
    <mergeCell ref="A102:A125"/>
    <mergeCell ref="B102:B104"/>
    <mergeCell ref="B105:B107"/>
  </mergeCells>
  <phoneticPr fontId="9" type="noConversion"/>
  <pageMargins left="0.23622047244094491" right="0.27559055118110237" top="0.74803149606299213" bottom="0.74803149606299213" header="0.31496062992125984" footer="0.31496062992125984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79"/>
  <sheetViews>
    <sheetView zoomScale="85" zoomScaleNormal="85" workbookViewId="0">
      <selection sqref="A1:J1"/>
    </sheetView>
  </sheetViews>
  <sheetFormatPr defaultRowHeight="16.5"/>
  <cols>
    <col min="1" max="1" width="9" style="137"/>
    <col min="2" max="2" width="15.625" style="49" customWidth="1"/>
    <col min="3" max="3" width="9.375" style="49" bestFit="1" customWidth="1"/>
    <col min="4" max="4" width="9" style="49"/>
    <col min="5" max="5" width="12.5" style="49" customWidth="1"/>
    <col min="6" max="6" width="11.625" style="49" customWidth="1"/>
    <col min="7" max="16384" width="9" style="49"/>
  </cols>
  <sheetData>
    <row r="1" spans="1:11" ht="26.25">
      <c r="A1" s="1220" t="s">
        <v>1209</v>
      </c>
      <c r="B1" s="1220"/>
      <c r="C1" s="1220"/>
      <c r="D1" s="1220"/>
      <c r="E1" s="1220"/>
      <c r="F1" s="1220"/>
      <c r="G1" s="1220"/>
      <c r="H1" s="1220"/>
      <c r="I1" s="1220"/>
      <c r="J1" s="1220"/>
    </row>
    <row r="2" spans="1:11" ht="16.5" customHeight="1">
      <c r="A2" s="667" t="s">
        <v>1210</v>
      </c>
      <c r="B2" s="190"/>
      <c r="C2" s="56"/>
      <c r="E2" s="53"/>
      <c r="F2" s="53"/>
      <c r="G2" s="53"/>
      <c r="H2" s="53"/>
      <c r="I2" s="53"/>
      <c r="J2" s="53"/>
    </row>
    <row r="3" spans="1:11" ht="17.25" thickBot="1">
      <c r="B3" s="51"/>
      <c r="C3" s="51"/>
      <c r="D3" s="51"/>
      <c r="F3" s="136" t="s">
        <v>1096</v>
      </c>
      <c r="J3" s="52" t="s">
        <v>199</v>
      </c>
    </row>
    <row r="4" spans="1:11" ht="51.75" customHeight="1" thickBot="1">
      <c r="A4" s="1256" t="s">
        <v>245</v>
      </c>
      <c r="B4" s="1257"/>
      <c r="C4" s="248" t="s">
        <v>246</v>
      </c>
      <c r="D4" s="138" t="s">
        <v>373</v>
      </c>
      <c r="E4" s="138" t="s">
        <v>513</v>
      </c>
      <c r="F4" s="139" t="s">
        <v>514</v>
      </c>
      <c r="G4" s="138" t="s">
        <v>515</v>
      </c>
      <c r="H4" s="138" t="s">
        <v>375</v>
      </c>
      <c r="I4" s="138" t="s">
        <v>374</v>
      </c>
      <c r="J4" s="141" t="s">
        <v>376</v>
      </c>
    </row>
    <row r="5" spans="1:11">
      <c r="A5" s="1350" t="s">
        <v>195</v>
      </c>
      <c r="B5" s="590" t="s">
        <v>978</v>
      </c>
      <c r="C5" s="591">
        <v>17632</v>
      </c>
      <c r="D5" s="591">
        <v>2034</v>
      </c>
      <c r="E5" s="591">
        <v>1104</v>
      </c>
      <c r="F5" s="591">
        <v>618</v>
      </c>
      <c r="G5" s="591">
        <v>8685</v>
      </c>
      <c r="H5" s="591">
        <v>5046</v>
      </c>
      <c r="I5" s="591">
        <v>23</v>
      </c>
      <c r="J5" s="592">
        <v>122</v>
      </c>
      <c r="K5" s="172"/>
    </row>
    <row r="6" spans="1:11">
      <c r="A6" s="1351"/>
      <c r="B6" s="356" t="s">
        <v>226</v>
      </c>
      <c r="C6" s="357">
        <v>6338</v>
      </c>
      <c r="D6" s="357">
        <v>973</v>
      </c>
      <c r="E6" s="357">
        <v>259</v>
      </c>
      <c r="F6" s="357">
        <v>168</v>
      </c>
      <c r="G6" s="357">
        <v>3187</v>
      </c>
      <c r="H6" s="357">
        <v>1686</v>
      </c>
      <c r="I6" s="357">
        <v>16</v>
      </c>
      <c r="J6" s="312">
        <v>49</v>
      </c>
      <c r="K6" s="172"/>
    </row>
    <row r="7" spans="1:11">
      <c r="A7" s="1351"/>
      <c r="B7" s="356" t="s">
        <v>227</v>
      </c>
      <c r="C7" s="357">
        <v>6713</v>
      </c>
      <c r="D7" s="357">
        <v>550</v>
      </c>
      <c r="E7" s="357">
        <v>202</v>
      </c>
      <c r="F7" s="357">
        <v>139</v>
      </c>
      <c r="G7" s="357">
        <v>3327</v>
      </c>
      <c r="H7" s="357">
        <v>2452</v>
      </c>
      <c r="I7" s="357">
        <v>4</v>
      </c>
      <c r="J7" s="312">
        <v>39</v>
      </c>
      <c r="K7" s="172"/>
    </row>
    <row r="8" spans="1:11" ht="17.25" thickBot="1">
      <c r="A8" s="1352"/>
      <c r="B8" s="604" t="s">
        <v>228</v>
      </c>
      <c r="C8" s="605">
        <v>4581</v>
      </c>
      <c r="D8" s="605">
        <v>511</v>
      </c>
      <c r="E8" s="605">
        <v>643</v>
      </c>
      <c r="F8" s="605">
        <v>311</v>
      </c>
      <c r="G8" s="605">
        <v>2171</v>
      </c>
      <c r="H8" s="605">
        <v>908</v>
      </c>
      <c r="I8" s="605">
        <v>3</v>
      </c>
      <c r="J8" s="606">
        <v>34</v>
      </c>
      <c r="K8" s="172"/>
    </row>
    <row r="9" spans="1:11">
      <c r="A9" s="1347" t="s">
        <v>247</v>
      </c>
      <c r="B9" s="264" t="s">
        <v>978</v>
      </c>
      <c r="C9" s="265">
        <v>2586</v>
      </c>
      <c r="D9" s="265">
        <v>657</v>
      </c>
      <c r="E9" s="265">
        <v>23</v>
      </c>
      <c r="F9" s="265">
        <v>72</v>
      </c>
      <c r="G9" s="265">
        <v>1196</v>
      </c>
      <c r="H9" s="265">
        <v>614</v>
      </c>
      <c r="I9" s="265">
        <v>4</v>
      </c>
      <c r="J9" s="324">
        <v>20</v>
      </c>
      <c r="K9" s="172"/>
    </row>
    <row r="10" spans="1:11">
      <c r="A10" s="1347"/>
      <c r="B10" s="433" t="s">
        <v>226</v>
      </c>
      <c r="C10" s="434">
        <v>2586</v>
      </c>
      <c r="D10" s="434">
        <v>657</v>
      </c>
      <c r="E10" s="434">
        <v>23</v>
      </c>
      <c r="F10" s="434">
        <v>72</v>
      </c>
      <c r="G10" s="434">
        <v>1196</v>
      </c>
      <c r="H10" s="434">
        <v>614</v>
      </c>
      <c r="I10" s="434">
        <v>4</v>
      </c>
      <c r="J10" s="202">
        <v>20</v>
      </c>
      <c r="K10" s="172"/>
    </row>
    <row r="11" spans="1:11">
      <c r="A11" s="1347"/>
      <c r="B11" s="433" t="s">
        <v>227</v>
      </c>
      <c r="C11" s="434">
        <v>0</v>
      </c>
      <c r="D11" s="434">
        <v>0</v>
      </c>
      <c r="E11" s="434">
        <v>0</v>
      </c>
      <c r="F11" s="434">
        <v>0</v>
      </c>
      <c r="G11" s="434">
        <v>0</v>
      </c>
      <c r="H11" s="434">
        <v>0</v>
      </c>
      <c r="I11" s="434">
        <v>0</v>
      </c>
      <c r="J11" s="202">
        <v>0</v>
      </c>
      <c r="K11" s="172"/>
    </row>
    <row r="12" spans="1:11">
      <c r="A12" s="1348"/>
      <c r="B12" s="433" t="s">
        <v>228</v>
      </c>
      <c r="C12" s="434">
        <v>0</v>
      </c>
      <c r="D12" s="434">
        <v>0</v>
      </c>
      <c r="E12" s="434">
        <v>0</v>
      </c>
      <c r="F12" s="434">
        <v>0</v>
      </c>
      <c r="G12" s="434">
        <v>0</v>
      </c>
      <c r="H12" s="434">
        <v>0</v>
      </c>
      <c r="I12" s="434">
        <v>0</v>
      </c>
      <c r="J12" s="202">
        <v>0</v>
      </c>
      <c r="K12" s="172"/>
    </row>
    <row r="13" spans="1:11">
      <c r="A13" s="1346" t="s">
        <v>248</v>
      </c>
      <c r="B13" s="266" t="s">
        <v>978</v>
      </c>
      <c r="C13" s="267">
        <v>836</v>
      </c>
      <c r="D13" s="267">
        <v>132</v>
      </c>
      <c r="E13" s="267">
        <v>54</v>
      </c>
      <c r="F13" s="267">
        <v>27</v>
      </c>
      <c r="G13" s="267">
        <v>435</v>
      </c>
      <c r="H13" s="267">
        <v>186</v>
      </c>
      <c r="I13" s="267">
        <v>1</v>
      </c>
      <c r="J13" s="325">
        <v>1</v>
      </c>
      <c r="K13" s="172"/>
    </row>
    <row r="14" spans="1:11">
      <c r="A14" s="1347"/>
      <c r="B14" s="433" t="s">
        <v>226</v>
      </c>
      <c r="C14" s="434">
        <v>775</v>
      </c>
      <c r="D14" s="434">
        <v>121</v>
      </c>
      <c r="E14" s="434">
        <v>45</v>
      </c>
      <c r="F14" s="434">
        <v>27</v>
      </c>
      <c r="G14" s="434">
        <v>412</v>
      </c>
      <c r="H14" s="434">
        <v>168</v>
      </c>
      <c r="I14" s="434">
        <v>1</v>
      </c>
      <c r="J14" s="202">
        <v>1</v>
      </c>
      <c r="K14" s="172"/>
    </row>
    <row r="15" spans="1:11">
      <c r="A15" s="1347"/>
      <c r="B15" s="433" t="s">
        <v>227</v>
      </c>
      <c r="C15" s="434">
        <v>0</v>
      </c>
      <c r="D15" s="434">
        <v>0</v>
      </c>
      <c r="E15" s="434">
        <v>0</v>
      </c>
      <c r="F15" s="434">
        <v>0</v>
      </c>
      <c r="G15" s="434">
        <v>0</v>
      </c>
      <c r="H15" s="434">
        <v>0</v>
      </c>
      <c r="I15" s="434">
        <v>0</v>
      </c>
      <c r="J15" s="202">
        <v>0</v>
      </c>
      <c r="K15" s="172"/>
    </row>
    <row r="16" spans="1:11">
      <c r="A16" s="1348"/>
      <c r="B16" s="433" t="s">
        <v>228</v>
      </c>
      <c r="C16" s="434">
        <v>61</v>
      </c>
      <c r="D16" s="434">
        <v>11</v>
      </c>
      <c r="E16" s="434">
        <v>9</v>
      </c>
      <c r="F16" s="434">
        <v>0</v>
      </c>
      <c r="G16" s="434">
        <v>23</v>
      </c>
      <c r="H16" s="434">
        <v>18</v>
      </c>
      <c r="I16" s="434">
        <v>0</v>
      </c>
      <c r="J16" s="202">
        <v>0</v>
      </c>
      <c r="K16" s="172"/>
    </row>
    <row r="17" spans="1:11">
      <c r="A17" s="1346" t="s">
        <v>249</v>
      </c>
      <c r="B17" s="266" t="s">
        <v>978</v>
      </c>
      <c r="C17" s="267">
        <v>685</v>
      </c>
      <c r="D17" s="267">
        <v>31</v>
      </c>
      <c r="E17" s="267">
        <v>83</v>
      </c>
      <c r="F17" s="267">
        <v>29</v>
      </c>
      <c r="G17" s="267">
        <v>402</v>
      </c>
      <c r="H17" s="267">
        <v>138</v>
      </c>
      <c r="I17" s="267">
        <v>0</v>
      </c>
      <c r="J17" s="325">
        <v>2</v>
      </c>
      <c r="K17" s="172"/>
    </row>
    <row r="18" spans="1:11">
      <c r="A18" s="1347"/>
      <c r="B18" s="433" t="s">
        <v>226</v>
      </c>
      <c r="C18" s="434">
        <v>614</v>
      </c>
      <c r="D18" s="434">
        <v>27</v>
      </c>
      <c r="E18" s="434">
        <v>71</v>
      </c>
      <c r="F18" s="434">
        <v>29</v>
      </c>
      <c r="G18" s="434">
        <v>359</v>
      </c>
      <c r="H18" s="434">
        <v>126</v>
      </c>
      <c r="I18" s="434">
        <v>0</v>
      </c>
      <c r="J18" s="202">
        <v>2</v>
      </c>
      <c r="K18" s="172"/>
    </row>
    <row r="19" spans="1:11">
      <c r="A19" s="1347"/>
      <c r="B19" s="433" t="s">
        <v>227</v>
      </c>
      <c r="C19" s="434">
        <v>0</v>
      </c>
      <c r="D19" s="434">
        <v>0</v>
      </c>
      <c r="E19" s="434">
        <v>0</v>
      </c>
      <c r="F19" s="434">
        <v>0</v>
      </c>
      <c r="G19" s="434">
        <v>0</v>
      </c>
      <c r="H19" s="434">
        <v>0</v>
      </c>
      <c r="I19" s="434">
        <v>0</v>
      </c>
      <c r="J19" s="202">
        <v>0</v>
      </c>
      <c r="K19" s="172"/>
    </row>
    <row r="20" spans="1:11">
      <c r="A20" s="1348"/>
      <c r="B20" s="433" t="s">
        <v>228</v>
      </c>
      <c r="C20" s="434">
        <v>71</v>
      </c>
      <c r="D20" s="434">
        <v>4</v>
      </c>
      <c r="E20" s="434">
        <v>12</v>
      </c>
      <c r="F20" s="434">
        <v>0</v>
      </c>
      <c r="G20" s="434">
        <v>43</v>
      </c>
      <c r="H20" s="434">
        <v>12</v>
      </c>
      <c r="I20" s="434">
        <v>0</v>
      </c>
      <c r="J20" s="202">
        <v>0</v>
      </c>
      <c r="K20" s="172"/>
    </row>
    <row r="21" spans="1:11">
      <c r="A21" s="1346" t="s">
        <v>250</v>
      </c>
      <c r="B21" s="266" t="s">
        <v>978</v>
      </c>
      <c r="C21" s="267">
        <v>946</v>
      </c>
      <c r="D21" s="267">
        <v>106</v>
      </c>
      <c r="E21" s="267">
        <v>8</v>
      </c>
      <c r="F21" s="267">
        <v>13</v>
      </c>
      <c r="G21" s="267">
        <v>503</v>
      </c>
      <c r="H21" s="267">
        <v>306</v>
      </c>
      <c r="I21" s="267">
        <v>1</v>
      </c>
      <c r="J21" s="325">
        <v>9</v>
      </c>
      <c r="K21" s="172"/>
    </row>
    <row r="22" spans="1:11">
      <c r="A22" s="1347"/>
      <c r="B22" s="433" t="s">
        <v>226</v>
      </c>
      <c r="C22" s="434">
        <v>927</v>
      </c>
      <c r="D22" s="434">
        <v>98</v>
      </c>
      <c r="E22" s="434">
        <v>8</v>
      </c>
      <c r="F22" s="434">
        <v>13</v>
      </c>
      <c r="G22" s="434">
        <v>495</v>
      </c>
      <c r="H22" s="434">
        <v>303</v>
      </c>
      <c r="I22" s="434">
        <v>1</v>
      </c>
      <c r="J22" s="202">
        <v>9</v>
      </c>
      <c r="K22" s="172"/>
    </row>
    <row r="23" spans="1:11">
      <c r="A23" s="1347"/>
      <c r="B23" s="433" t="s">
        <v>227</v>
      </c>
      <c r="C23" s="434">
        <v>0</v>
      </c>
      <c r="D23" s="434">
        <v>0</v>
      </c>
      <c r="E23" s="434">
        <v>0</v>
      </c>
      <c r="F23" s="434">
        <v>0</v>
      </c>
      <c r="G23" s="434">
        <v>0</v>
      </c>
      <c r="H23" s="434">
        <v>0</v>
      </c>
      <c r="I23" s="434">
        <v>0</v>
      </c>
      <c r="J23" s="202">
        <v>0</v>
      </c>
      <c r="K23" s="172"/>
    </row>
    <row r="24" spans="1:11">
      <c r="A24" s="1348"/>
      <c r="B24" s="433" t="s">
        <v>228</v>
      </c>
      <c r="C24" s="434">
        <v>19</v>
      </c>
      <c r="D24" s="434">
        <v>8</v>
      </c>
      <c r="E24" s="434">
        <v>0</v>
      </c>
      <c r="F24" s="434">
        <v>0</v>
      </c>
      <c r="G24" s="434">
        <v>8</v>
      </c>
      <c r="H24" s="434">
        <v>3</v>
      </c>
      <c r="I24" s="434">
        <v>0</v>
      </c>
      <c r="J24" s="202">
        <v>0</v>
      </c>
      <c r="K24" s="172"/>
    </row>
    <row r="25" spans="1:11">
      <c r="A25" s="1346" t="s">
        <v>251</v>
      </c>
      <c r="B25" s="266" t="s">
        <v>978</v>
      </c>
      <c r="C25" s="267">
        <v>496</v>
      </c>
      <c r="D25" s="267">
        <v>25</v>
      </c>
      <c r="E25" s="267">
        <v>81</v>
      </c>
      <c r="F25" s="267">
        <v>17</v>
      </c>
      <c r="G25" s="267">
        <v>246</v>
      </c>
      <c r="H25" s="267">
        <v>116</v>
      </c>
      <c r="I25" s="267">
        <v>3</v>
      </c>
      <c r="J25" s="325">
        <v>8</v>
      </c>
      <c r="K25" s="172"/>
    </row>
    <row r="26" spans="1:11">
      <c r="A26" s="1347"/>
      <c r="B26" s="433" t="s">
        <v>226</v>
      </c>
      <c r="C26" s="434">
        <v>489</v>
      </c>
      <c r="D26" s="434">
        <v>25</v>
      </c>
      <c r="E26" s="434">
        <v>78</v>
      </c>
      <c r="F26" s="434">
        <v>16</v>
      </c>
      <c r="G26" s="434">
        <v>243</v>
      </c>
      <c r="H26" s="434">
        <v>116</v>
      </c>
      <c r="I26" s="434">
        <v>3</v>
      </c>
      <c r="J26" s="202">
        <v>8</v>
      </c>
      <c r="K26" s="172"/>
    </row>
    <row r="27" spans="1:11">
      <c r="A27" s="1347"/>
      <c r="B27" s="433" t="s">
        <v>227</v>
      </c>
      <c r="C27" s="434">
        <v>0</v>
      </c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202">
        <v>0</v>
      </c>
      <c r="K27" s="172"/>
    </row>
    <row r="28" spans="1:11">
      <c r="A28" s="1348"/>
      <c r="B28" s="433" t="s">
        <v>228</v>
      </c>
      <c r="C28" s="434">
        <v>7</v>
      </c>
      <c r="D28" s="434">
        <v>0</v>
      </c>
      <c r="E28" s="434">
        <v>3</v>
      </c>
      <c r="F28" s="434">
        <v>1</v>
      </c>
      <c r="G28" s="434">
        <v>3</v>
      </c>
      <c r="H28" s="434">
        <v>0</v>
      </c>
      <c r="I28" s="434">
        <v>0</v>
      </c>
      <c r="J28" s="202">
        <v>0</v>
      </c>
      <c r="K28" s="172"/>
    </row>
    <row r="29" spans="1:11">
      <c r="A29" s="1346" t="s">
        <v>252</v>
      </c>
      <c r="B29" s="266" t="s">
        <v>978</v>
      </c>
      <c r="C29" s="267">
        <v>621</v>
      </c>
      <c r="D29" s="267">
        <v>24</v>
      </c>
      <c r="E29" s="267">
        <v>32</v>
      </c>
      <c r="F29" s="267">
        <v>10</v>
      </c>
      <c r="G29" s="267">
        <v>276</v>
      </c>
      <c r="H29" s="267">
        <v>266</v>
      </c>
      <c r="I29" s="267">
        <v>6</v>
      </c>
      <c r="J29" s="325">
        <v>7</v>
      </c>
      <c r="K29" s="172"/>
    </row>
    <row r="30" spans="1:11">
      <c r="A30" s="1347"/>
      <c r="B30" s="433" t="s">
        <v>226</v>
      </c>
      <c r="C30" s="434">
        <v>621</v>
      </c>
      <c r="D30" s="434">
        <v>24</v>
      </c>
      <c r="E30" s="434">
        <v>32</v>
      </c>
      <c r="F30" s="434">
        <v>10</v>
      </c>
      <c r="G30" s="434">
        <v>276</v>
      </c>
      <c r="H30" s="434">
        <v>266</v>
      </c>
      <c r="I30" s="434">
        <v>6</v>
      </c>
      <c r="J30" s="202">
        <v>7</v>
      </c>
      <c r="K30" s="172"/>
    </row>
    <row r="31" spans="1:11">
      <c r="A31" s="1347"/>
      <c r="B31" s="433" t="s">
        <v>227</v>
      </c>
      <c r="C31" s="434">
        <v>0</v>
      </c>
      <c r="D31" s="434">
        <v>0</v>
      </c>
      <c r="E31" s="434">
        <v>0</v>
      </c>
      <c r="F31" s="434">
        <v>0</v>
      </c>
      <c r="G31" s="434">
        <v>0</v>
      </c>
      <c r="H31" s="434">
        <v>0</v>
      </c>
      <c r="I31" s="434">
        <v>0</v>
      </c>
      <c r="J31" s="202">
        <v>0</v>
      </c>
      <c r="K31" s="172"/>
    </row>
    <row r="32" spans="1:11">
      <c r="A32" s="1348"/>
      <c r="B32" s="433" t="s">
        <v>228</v>
      </c>
      <c r="C32" s="434">
        <v>0</v>
      </c>
      <c r="D32" s="434">
        <v>0</v>
      </c>
      <c r="E32" s="434">
        <v>0</v>
      </c>
      <c r="F32" s="434">
        <v>0</v>
      </c>
      <c r="G32" s="434">
        <v>0</v>
      </c>
      <c r="H32" s="434">
        <v>0</v>
      </c>
      <c r="I32" s="434">
        <v>0</v>
      </c>
      <c r="J32" s="202">
        <v>0</v>
      </c>
      <c r="K32" s="172"/>
    </row>
    <row r="33" spans="1:11" ht="16.5" customHeight="1">
      <c r="A33" s="1346" t="s">
        <v>253</v>
      </c>
      <c r="B33" s="266" t="s">
        <v>978</v>
      </c>
      <c r="C33" s="267">
        <v>406</v>
      </c>
      <c r="D33" s="267">
        <v>28</v>
      </c>
      <c r="E33" s="267">
        <v>5</v>
      </c>
      <c r="F33" s="267">
        <v>2</v>
      </c>
      <c r="G33" s="267">
        <v>261</v>
      </c>
      <c r="H33" s="267">
        <v>104</v>
      </c>
      <c r="I33" s="267">
        <v>1</v>
      </c>
      <c r="J33" s="325">
        <v>5</v>
      </c>
      <c r="K33" s="172"/>
    </row>
    <row r="34" spans="1:11">
      <c r="A34" s="1347"/>
      <c r="B34" s="433" t="s">
        <v>226</v>
      </c>
      <c r="C34" s="434">
        <v>326</v>
      </c>
      <c r="D34" s="434">
        <v>21</v>
      </c>
      <c r="E34" s="434">
        <v>2</v>
      </c>
      <c r="F34" s="434">
        <v>1</v>
      </c>
      <c r="G34" s="434">
        <v>206</v>
      </c>
      <c r="H34" s="434">
        <v>93</v>
      </c>
      <c r="I34" s="434">
        <v>1</v>
      </c>
      <c r="J34" s="202">
        <v>2</v>
      </c>
      <c r="K34" s="172"/>
    </row>
    <row r="35" spans="1:11">
      <c r="A35" s="1347"/>
      <c r="B35" s="433" t="s">
        <v>227</v>
      </c>
      <c r="C35" s="434">
        <v>0</v>
      </c>
      <c r="D35" s="434">
        <v>0</v>
      </c>
      <c r="E35" s="434">
        <v>0</v>
      </c>
      <c r="F35" s="434">
        <v>0</v>
      </c>
      <c r="G35" s="434">
        <v>0</v>
      </c>
      <c r="H35" s="434">
        <v>0</v>
      </c>
      <c r="I35" s="434">
        <v>0</v>
      </c>
      <c r="J35" s="202">
        <v>0</v>
      </c>
      <c r="K35" s="172"/>
    </row>
    <row r="36" spans="1:11">
      <c r="A36" s="1348"/>
      <c r="B36" s="433" t="s">
        <v>228</v>
      </c>
      <c r="C36" s="434">
        <v>80</v>
      </c>
      <c r="D36" s="434">
        <v>7</v>
      </c>
      <c r="E36" s="434">
        <v>3</v>
      </c>
      <c r="F36" s="434">
        <v>1</v>
      </c>
      <c r="G36" s="434">
        <v>55</v>
      </c>
      <c r="H36" s="434">
        <v>11</v>
      </c>
      <c r="I36" s="434">
        <v>0</v>
      </c>
      <c r="J36" s="202">
        <v>3</v>
      </c>
      <c r="K36" s="172"/>
    </row>
    <row r="37" spans="1:11" ht="16.5" customHeight="1">
      <c r="A37" s="1346" t="s">
        <v>534</v>
      </c>
      <c r="B37" s="266" t="s">
        <v>978</v>
      </c>
      <c r="C37" s="267">
        <v>74</v>
      </c>
      <c r="D37" s="267">
        <v>3</v>
      </c>
      <c r="E37" s="267">
        <v>8</v>
      </c>
      <c r="F37" s="267">
        <v>3</v>
      </c>
      <c r="G37" s="267">
        <v>25</v>
      </c>
      <c r="H37" s="267">
        <v>35</v>
      </c>
      <c r="I37" s="267">
        <v>0</v>
      </c>
      <c r="J37" s="325">
        <v>0</v>
      </c>
      <c r="K37" s="172"/>
    </row>
    <row r="38" spans="1:11">
      <c r="A38" s="1347"/>
      <c r="B38" s="433" t="s">
        <v>226</v>
      </c>
      <c r="C38" s="434">
        <v>0</v>
      </c>
      <c r="D38" s="434">
        <v>0</v>
      </c>
      <c r="E38" s="434">
        <v>0</v>
      </c>
      <c r="F38" s="434">
        <v>0</v>
      </c>
      <c r="G38" s="434">
        <v>0</v>
      </c>
      <c r="H38" s="434">
        <v>0</v>
      </c>
      <c r="I38" s="434">
        <v>0</v>
      </c>
      <c r="J38" s="202">
        <v>0</v>
      </c>
      <c r="K38" s="172"/>
    </row>
    <row r="39" spans="1:11">
      <c r="A39" s="1347"/>
      <c r="B39" s="433" t="s">
        <v>227</v>
      </c>
      <c r="C39" s="434">
        <v>15</v>
      </c>
      <c r="D39" s="434">
        <v>1</v>
      </c>
      <c r="E39" s="434">
        <v>0</v>
      </c>
      <c r="F39" s="434">
        <v>0</v>
      </c>
      <c r="G39" s="434">
        <v>4</v>
      </c>
      <c r="H39" s="434">
        <v>10</v>
      </c>
      <c r="I39" s="434">
        <v>0</v>
      </c>
      <c r="J39" s="202">
        <v>0</v>
      </c>
      <c r="K39" s="172"/>
    </row>
    <row r="40" spans="1:11">
      <c r="A40" s="1348"/>
      <c r="B40" s="433" t="s">
        <v>228</v>
      </c>
      <c r="C40" s="434">
        <v>59</v>
      </c>
      <c r="D40" s="434">
        <v>2</v>
      </c>
      <c r="E40" s="434">
        <v>8</v>
      </c>
      <c r="F40" s="434">
        <v>3</v>
      </c>
      <c r="G40" s="434">
        <v>21</v>
      </c>
      <c r="H40" s="434">
        <v>25</v>
      </c>
      <c r="I40" s="434">
        <v>0</v>
      </c>
      <c r="J40" s="202">
        <v>0</v>
      </c>
      <c r="K40" s="172"/>
    </row>
    <row r="41" spans="1:11" ht="16.5" customHeight="1">
      <c r="A41" s="1346" t="s">
        <v>260</v>
      </c>
      <c r="B41" s="266" t="s">
        <v>978</v>
      </c>
      <c r="C41" s="267">
        <v>4600</v>
      </c>
      <c r="D41" s="267">
        <v>476</v>
      </c>
      <c r="E41" s="267">
        <v>45</v>
      </c>
      <c r="F41" s="267">
        <v>94</v>
      </c>
      <c r="G41" s="267">
        <v>2345</v>
      </c>
      <c r="H41" s="267">
        <v>1616</v>
      </c>
      <c r="I41" s="267">
        <v>4</v>
      </c>
      <c r="J41" s="325">
        <v>20</v>
      </c>
      <c r="K41" s="172"/>
    </row>
    <row r="42" spans="1:11">
      <c r="A42" s="1347"/>
      <c r="B42" s="433" t="s">
        <v>226</v>
      </c>
      <c r="C42" s="434">
        <v>0</v>
      </c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202">
        <v>0</v>
      </c>
      <c r="K42" s="172"/>
    </row>
    <row r="43" spans="1:11">
      <c r="A43" s="1347"/>
      <c r="B43" s="433" t="s">
        <v>227</v>
      </c>
      <c r="C43" s="434">
        <v>3418</v>
      </c>
      <c r="D43" s="434">
        <v>360</v>
      </c>
      <c r="E43" s="434">
        <v>15</v>
      </c>
      <c r="F43" s="434">
        <v>51</v>
      </c>
      <c r="G43" s="434">
        <v>1653</v>
      </c>
      <c r="H43" s="434">
        <v>1322</v>
      </c>
      <c r="I43" s="434">
        <v>4</v>
      </c>
      <c r="J43" s="202">
        <v>13</v>
      </c>
      <c r="K43" s="172"/>
    </row>
    <row r="44" spans="1:11">
      <c r="A44" s="1348"/>
      <c r="B44" s="433" t="s">
        <v>228</v>
      </c>
      <c r="C44" s="434">
        <v>1182</v>
      </c>
      <c r="D44" s="434">
        <v>116</v>
      </c>
      <c r="E44" s="434">
        <v>30</v>
      </c>
      <c r="F44" s="434">
        <v>43</v>
      </c>
      <c r="G44" s="434">
        <v>692</v>
      </c>
      <c r="H44" s="434">
        <v>294</v>
      </c>
      <c r="I44" s="434">
        <v>0</v>
      </c>
      <c r="J44" s="202">
        <v>7</v>
      </c>
      <c r="K44" s="172"/>
    </row>
    <row r="45" spans="1:11" ht="16.5" customHeight="1">
      <c r="A45" s="1346" t="s">
        <v>261</v>
      </c>
      <c r="B45" s="266" t="s">
        <v>978</v>
      </c>
      <c r="C45" s="267">
        <v>609</v>
      </c>
      <c r="D45" s="267">
        <v>71</v>
      </c>
      <c r="E45" s="267">
        <v>91</v>
      </c>
      <c r="F45" s="267">
        <v>38</v>
      </c>
      <c r="G45" s="267">
        <v>266</v>
      </c>
      <c r="H45" s="267">
        <v>136</v>
      </c>
      <c r="I45" s="267">
        <v>0</v>
      </c>
      <c r="J45" s="325">
        <v>7</v>
      </c>
      <c r="K45" s="172"/>
    </row>
    <row r="46" spans="1:11">
      <c r="A46" s="1347"/>
      <c r="B46" s="433" t="s">
        <v>226</v>
      </c>
      <c r="C46" s="434">
        <v>0</v>
      </c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202">
        <v>0</v>
      </c>
      <c r="K46" s="172"/>
    </row>
    <row r="47" spans="1:11">
      <c r="A47" s="1347"/>
      <c r="B47" s="433" t="s">
        <v>227</v>
      </c>
      <c r="C47" s="434">
        <v>317</v>
      </c>
      <c r="D47" s="434">
        <v>25</v>
      </c>
      <c r="E47" s="434">
        <v>23</v>
      </c>
      <c r="F47" s="434">
        <v>10</v>
      </c>
      <c r="G47" s="434">
        <v>153</v>
      </c>
      <c r="H47" s="434">
        <v>104</v>
      </c>
      <c r="I47" s="434">
        <v>0</v>
      </c>
      <c r="J47" s="202">
        <v>2</v>
      </c>
      <c r="K47" s="172"/>
    </row>
    <row r="48" spans="1:11">
      <c r="A48" s="1348"/>
      <c r="B48" s="433" t="s">
        <v>228</v>
      </c>
      <c r="C48" s="434">
        <v>292</v>
      </c>
      <c r="D48" s="434">
        <v>46</v>
      </c>
      <c r="E48" s="434">
        <v>68</v>
      </c>
      <c r="F48" s="434">
        <v>28</v>
      </c>
      <c r="G48" s="434">
        <v>113</v>
      </c>
      <c r="H48" s="434">
        <v>32</v>
      </c>
      <c r="I48" s="434">
        <v>0</v>
      </c>
      <c r="J48" s="202">
        <v>5</v>
      </c>
      <c r="K48" s="172"/>
    </row>
    <row r="49" spans="1:11">
      <c r="A49" s="1346" t="s">
        <v>254</v>
      </c>
      <c r="B49" s="266" t="s">
        <v>978</v>
      </c>
      <c r="C49" s="267">
        <v>584</v>
      </c>
      <c r="D49" s="267">
        <v>42</v>
      </c>
      <c r="E49" s="267">
        <v>90</v>
      </c>
      <c r="F49" s="267">
        <v>28</v>
      </c>
      <c r="G49" s="267">
        <v>288</v>
      </c>
      <c r="H49" s="267">
        <v>131</v>
      </c>
      <c r="I49" s="267">
        <v>2</v>
      </c>
      <c r="J49" s="325">
        <v>3</v>
      </c>
      <c r="K49" s="172"/>
    </row>
    <row r="50" spans="1:11">
      <c r="A50" s="1347"/>
      <c r="B50" s="433" t="s">
        <v>226</v>
      </c>
      <c r="C50" s="434">
        <v>0</v>
      </c>
      <c r="D50" s="434">
        <v>0</v>
      </c>
      <c r="E50" s="434">
        <v>0</v>
      </c>
      <c r="F50" s="434">
        <v>0</v>
      </c>
      <c r="G50" s="434">
        <v>0</v>
      </c>
      <c r="H50" s="434">
        <v>0</v>
      </c>
      <c r="I50" s="434">
        <v>0</v>
      </c>
      <c r="J50" s="202">
        <v>0</v>
      </c>
      <c r="K50" s="172"/>
    </row>
    <row r="51" spans="1:11">
      <c r="A51" s="1347"/>
      <c r="B51" s="433" t="s">
        <v>227</v>
      </c>
      <c r="C51" s="434">
        <v>309</v>
      </c>
      <c r="D51" s="434">
        <v>20</v>
      </c>
      <c r="E51" s="434">
        <v>14</v>
      </c>
      <c r="F51" s="434">
        <v>9</v>
      </c>
      <c r="G51" s="434">
        <v>173</v>
      </c>
      <c r="H51" s="434">
        <v>92</v>
      </c>
      <c r="I51" s="434">
        <v>0</v>
      </c>
      <c r="J51" s="202">
        <v>1</v>
      </c>
      <c r="K51" s="172"/>
    </row>
    <row r="52" spans="1:11">
      <c r="A52" s="1348"/>
      <c r="B52" s="433" t="s">
        <v>228</v>
      </c>
      <c r="C52" s="434">
        <v>275</v>
      </c>
      <c r="D52" s="434">
        <v>22</v>
      </c>
      <c r="E52" s="434">
        <v>76</v>
      </c>
      <c r="F52" s="434">
        <v>19</v>
      </c>
      <c r="G52" s="434">
        <v>115</v>
      </c>
      <c r="H52" s="434">
        <v>39</v>
      </c>
      <c r="I52" s="434">
        <v>2</v>
      </c>
      <c r="J52" s="202">
        <v>2</v>
      </c>
      <c r="K52" s="172"/>
    </row>
    <row r="53" spans="1:11">
      <c r="A53" s="1346" t="s">
        <v>255</v>
      </c>
      <c r="B53" s="266" t="s">
        <v>978</v>
      </c>
      <c r="C53" s="267">
        <v>870</v>
      </c>
      <c r="D53" s="267">
        <v>53</v>
      </c>
      <c r="E53" s="267">
        <v>100</v>
      </c>
      <c r="F53" s="267">
        <v>48</v>
      </c>
      <c r="G53" s="267">
        <v>421</v>
      </c>
      <c r="H53" s="267">
        <v>238</v>
      </c>
      <c r="I53" s="267">
        <v>0</v>
      </c>
      <c r="J53" s="325">
        <v>10</v>
      </c>
      <c r="K53" s="172"/>
    </row>
    <row r="54" spans="1:11">
      <c r="A54" s="1347"/>
      <c r="B54" s="433" t="s">
        <v>226</v>
      </c>
      <c r="C54" s="434">
        <v>0</v>
      </c>
      <c r="D54" s="434">
        <v>0</v>
      </c>
      <c r="E54" s="434">
        <v>0</v>
      </c>
      <c r="F54" s="434">
        <v>0</v>
      </c>
      <c r="G54" s="434">
        <v>0</v>
      </c>
      <c r="H54" s="434">
        <v>0</v>
      </c>
      <c r="I54" s="434">
        <v>0</v>
      </c>
      <c r="J54" s="202">
        <v>0</v>
      </c>
      <c r="K54" s="172"/>
    </row>
    <row r="55" spans="1:11">
      <c r="A55" s="1347"/>
      <c r="B55" s="433" t="s">
        <v>227</v>
      </c>
      <c r="C55" s="434">
        <v>309</v>
      </c>
      <c r="D55" s="434">
        <v>11</v>
      </c>
      <c r="E55" s="434">
        <v>10</v>
      </c>
      <c r="F55" s="434">
        <v>8</v>
      </c>
      <c r="G55" s="434">
        <v>160</v>
      </c>
      <c r="H55" s="434">
        <v>116</v>
      </c>
      <c r="I55" s="434">
        <v>0</v>
      </c>
      <c r="J55" s="202">
        <v>4</v>
      </c>
      <c r="K55" s="172"/>
    </row>
    <row r="56" spans="1:11">
      <c r="A56" s="1348"/>
      <c r="B56" s="433" t="s">
        <v>228</v>
      </c>
      <c r="C56" s="434">
        <v>561</v>
      </c>
      <c r="D56" s="434">
        <v>42</v>
      </c>
      <c r="E56" s="434">
        <v>90</v>
      </c>
      <c r="F56" s="434">
        <v>40</v>
      </c>
      <c r="G56" s="434">
        <v>261</v>
      </c>
      <c r="H56" s="434">
        <v>122</v>
      </c>
      <c r="I56" s="434">
        <v>0</v>
      </c>
      <c r="J56" s="202">
        <v>6</v>
      </c>
      <c r="K56" s="172"/>
    </row>
    <row r="57" spans="1:11">
      <c r="A57" s="1346" t="s">
        <v>256</v>
      </c>
      <c r="B57" s="266" t="s">
        <v>978</v>
      </c>
      <c r="C57" s="267">
        <v>775</v>
      </c>
      <c r="D57" s="267">
        <v>47</v>
      </c>
      <c r="E57" s="267">
        <v>119</v>
      </c>
      <c r="F57" s="267">
        <v>82</v>
      </c>
      <c r="G57" s="267">
        <v>305</v>
      </c>
      <c r="H57" s="267">
        <v>218</v>
      </c>
      <c r="I57" s="267">
        <v>0</v>
      </c>
      <c r="J57" s="325">
        <v>4</v>
      </c>
      <c r="K57" s="172"/>
    </row>
    <row r="58" spans="1:11">
      <c r="A58" s="1347"/>
      <c r="B58" s="433" t="s">
        <v>226</v>
      </c>
      <c r="C58" s="434">
        <v>0</v>
      </c>
      <c r="D58" s="434">
        <v>0</v>
      </c>
      <c r="E58" s="434">
        <v>0</v>
      </c>
      <c r="F58" s="434">
        <v>0</v>
      </c>
      <c r="G58" s="434">
        <v>0</v>
      </c>
      <c r="H58" s="434">
        <v>0</v>
      </c>
      <c r="I58" s="434">
        <v>0</v>
      </c>
      <c r="J58" s="202">
        <v>0</v>
      </c>
      <c r="K58" s="172"/>
    </row>
    <row r="59" spans="1:11">
      <c r="A59" s="1347"/>
      <c r="B59" s="433" t="s">
        <v>227</v>
      </c>
      <c r="C59" s="434">
        <v>519</v>
      </c>
      <c r="D59" s="434">
        <v>26</v>
      </c>
      <c r="E59" s="434">
        <v>47</v>
      </c>
      <c r="F59" s="434">
        <v>30</v>
      </c>
      <c r="G59" s="434">
        <v>222</v>
      </c>
      <c r="H59" s="434">
        <v>191</v>
      </c>
      <c r="I59" s="434">
        <v>0</v>
      </c>
      <c r="J59" s="202">
        <v>3</v>
      </c>
      <c r="K59" s="172"/>
    </row>
    <row r="60" spans="1:11">
      <c r="A60" s="1348"/>
      <c r="B60" s="433" t="s">
        <v>228</v>
      </c>
      <c r="C60" s="434">
        <v>256</v>
      </c>
      <c r="D60" s="434">
        <v>21</v>
      </c>
      <c r="E60" s="434">
        <v>72</v>
      </c>
      <c r="F60" s="434">
        <v>52</v>
      </c>
      <c r="G60" s="434">
        <v>83</v>
      </c>
      <c r="H60" s="434">
        <v>27</v>
      </c>
      <c r="I60" s="434">
        <v>0</v>
      </c>
      <c r="J60" s="202">
        <v>1</v>
      </c>
      <c r="K60" s="172"/>
    </row>
    <row r="61" spans="1:11">
      <c r="A61" s="1346" t="s">
        <v>257</v>
      </c>
      <c r="B61" s="266" t="s">
        <v>978</v>
      </c>
      <c r="C61" s="267">
        <v>698</v>
      </c>
      <c r="D61" s="267">
        <v>83</v>
      </c>
      <c r="E61" s="267">
        <v>156</v>
      </c>
      <c r="F61" s="267">
        <v>47</v>
      </c>
      <c r="G61" s="267">
        <v>260</v>
      </c>
      <c r="H61" s="267">
        <v>147</v>
      </c>
      <c r="I61" s="267">
        <v>0</v>
      </c>
      <c r="J61" s="325">
        <v>5</v>
      </c>
      <c r="K61" s="172"/>
    </row>
    <row r="62" spans="1:11">
      <c r="A62" s="1347"/>
      <c r="B62" s="433" t="s">
        <v>226</v>
      </c>
      <c r="C62" s="434">
        <v>0</v>
      </c>
      <c r="D62" s="434">
        <v>0</v>
      </c>
      <c r="E62" s="434">
        <v>0</v>
      </c>
      <c r="F62" s="434">
        <v>0</v>
      </c>
      <c r="G62" s="434">
        <v>0</v>
      </c>
      <c r="H62" s="434">
        <v>0</v>
      </c>
      <c r="I62" s="434">
        <v>0</v>
      </c>
      <c r="J62" s="202">
        <v>0</v>
      </c>
      <c r="K62" s="172"/>
    </row>
    <row r="63" spans="1:11" ht="16.5" customHeight="1">
      <c r="A63" s="1347"/>
      <c r="B63" s="433" t="s">
        <v>227</v>
      </c>
      <c r="C63" s="434">
        <v>307</v>
      </c>
      <c r="D63" s="434">
        <v>22</v>
      </c>
      <c r="E63" s="434">
        <v>40</v>
      </c>
      <c r="F63" s="434">
        <v>8</v>
      </c>
      <c r="G63" s="434">
        <v>144</v>
      </c>
      <c r="H63" s="434">
        <v>91</v>
      </c>
      <c r="I63" s="434">
        <v>0</v>
      </c>
      <c r="J63" s="202">
        <v>2</v>
      </c>
      <c r="K63" s="172"/>
    </row>
    <row r="64" spans="1:11">
      <c r="A64" s="1348"/>
      <c r="B64" s="433" t="s">
        <v>228</v>
      </c>
      <c r="C64" s="434">
        <v>391</v>
      </c>
      <c r="D64" s="434">
        <v>61</v>
      </c>
      <c r="E64" s="434">
        <v>116</v>
      </c>
      <c r="F64" s="434">
        <v>39</v>
      </c>
      <c r="G64" s="434">
        <v>116</v>
      </c>
      <c r="H64" s="434">
        <v>56</v>
      </c>
      <c r="I64" s="434">
        <v>0</v>
      </c>
      <c r="J64" s="202">
        <v>3</v>
      </c>
      <c r="K64" s="172"/>
    </row>
    <row r="65" spans="1:11">
      <c r="A65" s="1346" t="s">
        <v>258</v>
      </c>
      <c r="B65" s="266" t="s">
        <v>978</v>
      </c>
      <c r="C65" s="267">
        <v>1109</v>
      </c>
      <c r="D65" s="267">
        <v>121</v>
      </c>
      <c r="E65" s="267">
        <v>67</v>
      </c>
      <c r="F65" s="267">
        <v>30</v>
      </c>
      <c r="G65" s="267">
        <v>596</v>
      </c>
      <c r="H65" s="267">
        <v>289</v>
      </c>
      <c r="I65" s="267">
        <v>0</v>
      </c>
      <c r="J65" s="325">
        <v>6</v>
      </c>
      <c r="K65" s="172"/>
    </row>
    <row r="66" spans="1:11">
      <c r="A66" s="1347"/>
      <c r="B66" s="433" t="s">
        <v>226</v>
      </c>
      <c r="C66" s="434">
        <v>0</v>
      </c>
      <c r="D66" s="434">
        <v>0</v>
      </c>
      <c r="E66" s="434">
        <v>0</v>
      </c>
      <c r="F66" s="434">
        <v>0</v>
      </c>
      <c r="G66" s="434">
        <v>0</v>
      </c>
      <c r="H66" s="434">
        <v>0</v>
      </c>
      <c r="I66" s="434">
        <v>0</v>
      </c>
      <c r="J66" s="202">
        <v>0</v>
      </c>
      <c r="K66" s="172"/>
    </row>
    <row r="67" spans="1:11">
      <c r="A67" s="1347"/>
      <c r="B67" s="433" t="s">
        <v>227</v>
      </c>
      <c r="C67" s="434">
        <v>568</v>
      </c>
      <c r="D67" s="434">
        <v>21</v>
      </c>
      <c r="E67" s="434">
        <v>23</v>
      </c>
      <c r="F67" s="434">
        <v>7</v>
      </c>
      <c r="G67" s="434">
        <v>347</v>
      </c>
      <c r="H67" s="434">
        <v>165</v>
      </c>
      <c r="I67" s="434">
        <v>0</v>
      </c>
      <c r="J67" s="202">
        <v>5</v>
      </c>
      <c r="K67" s="172"/>
    </row>
    <row r="68" spans="1:11">
      <c r="A68" s="1348"/>
      <c r="B68" s="433" t="s">
        <v>228</v>
      </c>
      <c r="C68" s="434">
        <v>541</v>
      </c>
      <c r="D68" s="434">
        <v>100</v>
      </c>
      <c r="E68" s="434">
        <v>44</v>
      </c>
      <c r="F68" s="434">
        <v>23</v>
      </c>
      <c r="G68" s="434">
        <v>249</v>
      </c>
      <c r="H68" s="434">
        <v>124</v>
      </c>
      <c r="I68" s="434">
        <v>0</v>
      </c>
      <c r="J68" s="202">
        <v>1</v>
      </c>
      <c r="K68" s="172"/>
    </row>
    <row r="69" spans="1:11">
      <c r="A69" s="1346" t="s">
        <v>259</v>
      </c>
      <c r="B69" s="266" t="s">
        <v>978</v>
      </c>
      <c r="C69" s="267">
        <v>1387</v>
      </c>
      <c r="D69" s="267">
        <v>114</v>
      </c>
      <c r="E69" s="267">
        <v>74</v>
      </c>
      <c r="F69" s="267">
        <v>41</v>
      </c>
      <c r="G69" s="267">
        <v>695</v>
      </c>
      <c r="H69" s="267">
        <v>452</v>
      </c>
      <c r="I69" s="267">
        <v>1</v>
      </c>
      <c r="J69" s="325">
        <v>10</v>
      </c>
      <c r="K69" s="172"/>
    </row>
    <row r="70" spans="1:11">
      <c r="A70" s="1347"/>
      <c r="B70" s="433" t="s">
        <v>226</v>
      </c>
      <c r="C70" s="434">
        <v>0</v>
      </c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202">
        <v>0</v>
      </c>
      <c r="K70" s="172"/>
    </row>
    <row r="71" spans="1:11">
      <c r="A71" s="1347"/>
      <c r="B71" s="433" t="s">
        <v>227</v>
      </c>
      <c r="C71" s="434">
        <v>893</v>
      </c>
      <c r="D71" s="434">
        <v>62</v>
      </c>
      <c r="E71" s="434">
        <v>29</v>
      </c>
      <c r="F71" s="434">
        <v>13</v>
      </c>
      <c r="G71" s="434">
        <v>439</v>
      </c>
      <c r="H71" s="434">
        <v>342</v>
      </c>
      <c r="I71" s="434">
        <v>0</v>
      </c>
      <c r="J71" s="202">
        <v>8</v>
      </c>
      <c r="K71" s="172"/>
    </row>
    <row r="72" spans="1:11">
      <c r="A72" s="1348"/>
      <c r="B72" s="433" t="s">
        <v>228</v>
      </c>
      <c r="C72" s="434">
        <v>494</v>
      </c>
      <c r="D72" s="434">
        <v>52</v>
      </c>
      <c r="E72" s="434">
        <v>45</v>
      </c>
      <c r="F72" s="434">
        <v>28</v>
      </c>
      <c r="G72" s="434">
        <v>256</v>
      </c>
      <c r="H72" s="434">
        <v>110</v>
      </c>
      <c r="I72" s="434">
        <v>1</v>
      </c>
      <c r="J72" s="202">
        <v>2</v>
      </c>
      <c r="K72" s="172"/>
    </row>
    <row r="73" spans="1:11">
      <c r="A73" s="1346" t="s">
        <v>268</v>
      </c>
      <c r="B73" s="266" t="s">
        <v>978</v>
      </c>
      <c r="C73" s="267">
        <v>350</v>
      </c>
      <c r="D73" s="267">
        <v>21</v>
      </c>
      <c r="E73" s="267">
        <v>68</v>
      </c>
      <c r="F73" s="267">
        <v>37</v>
      </c>
      <c r="G73" s="267">
        <v>165</v>
      </c>
      <c r="H73" s="267">
        <v>54</v>
      </c>
      <c r="I73" s="267">
        <v>0</v>
      </c>
      <c r="J73" s="325">
        <v>5</v>
      </c>
      <c r="K73" s="172"/>
    </row>
    <row r="74" spans="1:11">
      <c r="A74" s="1347"/>
      <c r="B74" s="433" t="s">
        <v>226</v>
      </c>
      <c r="C74" s="434">
        <v>0</v>
      </c>
      <c r="D74" s="434">
        <v>0</v>
      </c>
      <c r="E74" s="434">
        <v>0</v>
      </c>
      <c r="F74" s="434">
        <v>0</v>
      </c>
      <c r="G74" s="434">
        <v>0</v>
      </c>
      <c r="H74" s="434">
        <v>0</v>
      </c>
      <c r="I74" s="434">
        <v>0</v>
      </c>
      <c r="J74" s="202">
        <v>0</v>
      </c>
      <c r="K74" s="172"/>
    </row>
    <row r="75" spans="1:11">
      <c r="A75" s="1347"/>
      <c r="B75" s="433" t="s">
        <v>227</v>
      </c>
      <c r="C75" s="434">
        <v>58</v>
      </c>
      <c r="D75" s="434">
        <v>2</v>
      </c>
      <c r="E75" s="434">
        <v>1</v>
      </c>
      <c r="F75" s="434">
        <v>3</v>
      </c>
      <c r="G75" s="434">
        <v>32</v>
      </c>
      <c r="H75" s="434">
        <v>19</v>
      </c>
      <c r="I75" s="434">
        <v>0</v>
      </c>
      <c r="J75" s="202">
        <v>1</v>
      </c>
      <c r="K75" s="172"/>
    </row>
    <row r="76" spans="1:11" ht="17.25" thickBot="1">
      <c r="A76" s="1349"/>
      <c r="B76" s="344" t="s">
        <v>228</v>
      </c>
      <c r="C76" s="203">
        <v>292</v>
      </c>
      <c r="D76" s="203">
        <v>19</v>
      </c>
      <c r="E76" s="203">
        <v>67</v>
      </c>
      <c r="F76" s="203">
        <v>34</v>
      </c>
      <c r="G76" s="203">
        <v>133</v>
      </c>
      <c r="H76" s="203">
        <v>35</v>
      </c>
      <c r="I76" s="203">
        <v>0</v>
      </c>
      <c r="J76" s="204">
        <v>4</v>
      </c>
      <c r="K76" s="172"/>
    </row>
    <row r="77" spans="1:11">
      <c r="B77" s="58"/>
      <c r="C77" s="58"/>
      <c r="D77" s="58"/>
      <c r="E77" s="58"/>
      <c r="F77" s="58"/>
      <c r="G77" s="58"/>
      <c r="H77" s="58"/>
      <c r="I77" s="58"/>
      <c r="J77" s="58"/>
    </row>
    <row r="78" spans="1:11">
      <c r="B78" s="88" t="s">
        <v>1193</v>
      </c>
      <c r="C78" s="58"/>
      <c r="D78" s="58"/>
      <c r="E78" s="58"/>
      <c r="F78" s="58"/>
      <c r="G78" s="58"/>
      <c r="H78" s="58"/>
      <c r="I78" s="58"/>
      <c r="J78" s="58"/>
    </row>
    <row r="79" spans="1:11">
      <c r="B79" s="58"/>
      <c r="C79" s="58"/>
      <c r="D79" s="58"/>
      <c r="E79" s="58"/>
      <c r="F79" s="58"/>
      <c r="G79" s="58"/>
      <c r="H79" s="58"/>
      <c r="I79" s="58"/>
      <c r="J79" s="58"/>
    </row>
  </sheetData>
  <mergeCells count="20">
    <mergeCell ref="A1:J1"/>
    <mergeCell ref="A61:A64"/>
    <mergeCell ref="A65:A68"/>
    <mergeCell ref="A25:A28"/>
    <mergeCell ref="A29:A32"/>
    <mergeCell ref="A33:A36"/>
    <mergeCell ref="A5:A8"/>
    <mergeCell ref="A9:A12"/>
    <mergeCell ref="A13:A16"/>
    <mergeCell ref="A17:A20"/>
    <mergeCell ref="A21:A24"/>
    <mergeCell ref="A4:B4"/>
    <mergeCell ref="A69:A72"/>
    <mergeCell ref="A73:A76"/>
    <mergeCell ref="A37:A40"/>
    <mergeCell ref="A41:A44"/>
    <mergeCell ref="A45:A48"/>
    <mergeCell ref="A49:A52"/>
    <mergeCell ref="A53:A56"/>
    <mergeCell ref="A57:A60"/>
  </mergeCells>
  <phoneticPr fontId="32" type="noConversion"/>
  <pageMargins left="0.43307086614173229" right="0.43307086614173229" top="0.27559055118110237" bottom="0.47244094488188981" header="0.51181102362204722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="90" zoomScaleNormal="90" workbookViewId="0">
      <selection activeCell="C5" sqref="C5"/>
    </sheetView>
  </sheetViews>
  <sheetFormatPr defaultRowHeight="16.5"/>
  <cols>
    <col min="1" max="1" width="6" customWidth="1"/>
    <col min="2" max="2" width="7.125" customWidth="1"/>
    <col min="3" max="3" width="12.375" bestFit="1" customWidth="1"/>
    <col min="4" max="4" width="10.625" bestFit="1" customWidth="1"/>
    <col min="5" max="6" width="12.375" customWidth="1"/>
    <col min="7" max="7" width="10.625" bestFit="1" customWidth="1"/>
    <col min="8" max="8" width="9.75" bestFit="1" customWidth="1"/>
    <col min="9" max="9" width="10.625" bestFit="1" customWidth="1"/>
    <col min="10" max="10" width="9.5" bestFit="1" customWidth="1"/>
  </cols>
  <sheetData>
    <row r="1" spans="1:10" ht="26.25">
      <c r="A1" s="1220" t="s">
        <v>1196</v>
      </c>
      <c r="B1" s="1220"/>
      <c r="C1" s="1220"/>
      <c r="D1" s="1220"/>
      <c r="E1" s="1220"/>
      <c r="F1" s="1220"/>
      <c r="G1" s="1220"/>
      <c r="H1" s="1220"/>
      <c r="I1" s="1220"/>
      <c r="J1" s="1220"/>
    </row>
    <row r="2" spans="1:10" ht="16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7.25" thickBot="1">
      <c r="A3" s="2"/>
      <c r="B3" s="2"/>
      <c r="E3" s="136" t="s">
        <v>1096</v>
      </c>
      <c r="J3" s="3" t="s">
        <v>200</v>
      </c>
    </row>
    <row r="4" spans="1:10" ht="48" customHeight="1" thickBot="1">
      <c r="A4" s="1228" t="s">
        <v>197</v>
      </c>
      <c r="B4" s="1229"/>
      <c r="C4" s="568" t="s">
        <v>198</v>
      </c>
      <c r="D4" s="138" t="s">
        <v>373</v>
      </c>
      <c r="E4" s="138" t="s">
        <v>513</v>
      </c>
      <c r="F4" s="138" t="s">
        <v>514</v>
      </c>
      <c r="G4" s="138" t="s">
        <v>515</v>
      </c>
      <c r="H4" s="138" t="s">
        <v>375</v>
      </c>
      <c r="I4" s="138" t="s">
        <v>374</v>
      </c>
      <c r="J4" s="141" t="s">
        <v>376</v>
      </c>
    </row>
    <row r="5" spans="1:10" s="137" customFormat="1">
      <c r="A5" s="1230">
        <v>2015</v>
      </c>
      <c r="B5" s="570" t="s">
        <v>195</v>
      </c>
      <c r="C5" s="259">
        <v>1452813</v>
      </c>
      <c r="D5" s="594">
        <v>165743</v>
      </c>
      <c r="E5" s="594">
        <v>99715</v>
      </c>
      <c r="F5" s="594">
        <v>46858</v>
      </c>
      <c r="G5" s="594">
        <v>747598</v>
      </c>
      <c r="H5" s="594">
        <v>344007</v>
      </c>
      <c r="I5" s="594">
        <v>4127</v>
      </c>
      <c r="J5" s="258">
        <v>44765</v>
      </c>
    </row>
    <row r="6" spans="1:10" s="137" customFormat="1">
      <c r="A6" s="1226"/>
      <c r="B6" s="569" t="s">
        <v>18</v>
      </c>
      <c r="C6" s="254">
        <v>750621</v>
      </c>
      <c r="D6" s="554">
        <v>85961</v>
      </c>
      <c r="E6" s="554">
        <v>52333</v>
      </c>
      <c r="F6" s="554">
        <v>24279</v>
      </c>
      <c r="G6" s="554">
        <v>385507</v>
      </c>
      <c r="H6" s="554">
        <v>177103</v>
      </c>
      <c r="I6" s="554">
        <v>2166</v>
      </c>
      <c r="J6" s="211">
        <v>23272</v>
      </c>
    </row>
    <row r="7" spans="1:10" s="137" customFormat="1">
      <c r="A7" s="1227"/>
      <c r="B7" s="569" t="s">
        <v>196</v>
      </c>
      <c r="C7" s="254">
        <v>702192</v>
      </c>
      <c r="D7" s="554">
        <v>79782</v>
      </c>
      <c r="E7" s="554">
        <v>47382</v>
      </c>
      <c r="F7" s="554">
        <v>22579</v>
      </c>
      <c r="G7" s="554">
        <v>362091</v>
      </c>
      <c r="H7" s="554">
        <v>166904</v>
      </c>
      <c r="I7" s="554">
        <v>1961</v>
      </c>
      <c r="J7" s="211">
        <v>21493</v>
      </c>
    </row>
    <row r="8" spans="1:10" s="137" customFormat="1">
      <c r="A8" s="1225">
        <v>2014</v>
      </c>
      <c r="B8" s="569" t="s">
        <v>195</v>
      </c>
      <c r="C8" s="254">
        <v>1496671</v>
      </c>
      <c r="D8" s="554">
        <v>159241</v>
      </c>
      <c r="E8" s="554">
        <v>104552</v>
      </c>
      <c r="F8" s="554">
        <v>49175</v>
      </c>
      <c r="G8" s="554">
        <v>775414</v>
      </c>
      <c r="H8" s="554">
        <v>365250</v>
      </c>
      <c r="I8" s="554">
        <v>3774</v>
      </c>
      <c r="J8" s="211">
        <v>39265</v>
      </c>
    </row>
    <row r="9" spans="1:10" s="137" customFormat="1">
      <c r="A9" s="1226"/>
      <c r="B9" s="569" t="s">
        <v>18</v>
      </c>
      <c r="C9" s="254">
        <v>773987</v>
      </c>
      <c r="D9" s="554">
        <v>82306</v>
      </c>
      <c r="E9" s="554">
        <v>55049</v>
      </c>
      <c r="F9" s="554">
        <v>25478</v>
      </c>
      <c r="G9" s="554">
        <v>400579</v>
      </c>
      <c r="H9" s="554">
        <v>188152</v>
      </c>
      <c r="I9" s="554">
        <v>2012</v>
      </c>
      <c r="J9" s="211">
        <v>20411</v>
      </c>
    </row>
    <row r="10" spans="1:10" s="137" customFormat="1">
      <c r="A10" s="1227"/>
      <c r="B10" s="569" t="s">
        <v>196</v>
      </c>
      <c r="C10" s="254">
        <v>722684</v>
      </c>
      <c r="D10" s="554">
        <v>76935</v>
      </c>
      <c r="E10" s="554">
        <v>49503</v>
      </c>
      <c r="F10" s="554">
        <v>23697</v>
      </c>
      <c r="G10" s="554">
        <v>374835</v>
      </c>
      <c r="H10" s="554">
        <v>177098</v>
      </c>
      <c r="I10" s="554">
        <v>1762</v>
      </c>
      <c r="J10" s="211">
        <v>18854</v>
      </c>
    </row>
    <row r="11" spans="1:10" s="137" customFormat="1">
      <c r="A11" s="1225">
        <v>2013</v>
      </c>
      <c r="B11" s="569" t="s">
        <v>195</v>
      </c>
      <c r="C11" s="254">
        <v>1486980</v>
      </c>
      <c r="D11" s="554">
        <v>154465</v>
      </c>
      <c r="E11" s="554">
        <v>108834</v>
      </c>
      <c r="F11" s="554">
        <v>51684</v>
      </c>
      <c r="G11" s="554">
        <v>770179</v>
      </c>
      <c r="H11" s="554">
        <v>364113</v>
      </c>
      <c r="I11" s="554">
        <v>3226</v>
      </c>
      <c r="J11" s="211">
        <v>34479</v>
      </c>
    </row>
    <row r="12" spans="1:10" s="137" customFormat="1">
      <c r="A12" s="1226"/>
      <c r="B12" s="569" t="s">
        <v>18</v>
      </c>
      <c r="C12" s="254">
        <v>768523</v>
      </c>
      <c r="D12" s="554">
        <v>79934</v>
      </c>
      <c r="E12" s="554">
        <v>57048</v>
      </c>
      <c r="F12" s="554">
        <v>26670</v>
      </c>
      <c r="G12" s="554">
        <v>397270</v>
      </c>
      <c r="H12" s="554">
        <v>187899</v>
      </c>
      <c r="I12" s="554">
        <v>1735</v>
      </c>
      <c r="J12" s="211">
        <v>17967</v>
      </c>
    </row>
    <row r="13" spans="1:10" s="137" customFormat="1">
      <c r="A13" s="1227"/>
      <c r="B13" s="569" t="s">
        <v>196</v>
      </c>
      <c r="C13" s="254">
        <v>718457</v>
      </c>
      <c r="D13" s="554">
        <v>74531</v>
      </c>
      <c r="E13" s="554">
        <v>51786</v>
      </c>
      <c r="F13" s="554">
        <v>25014</v>
      </c>
      <c r="G13" s="554">
        <v>372909</v>
      </c>
      <c r="H13" s="554">
        <v>176214</v>
      </c>
      <c r="I13" s="554">
        <v>1491</v>
      </c>
      <c r="J13" s="211">
        <v>16512</v>
      </c>
    </row>
    <row r="14" spans="1:10" s="137" customFormat="1">
      <c r="A14" s="1225">
        <v>2012</v>
      </c>
      <c r="B14" s="569" t="s">
        <v>195</v>
      </c>
      <c r="C14" s="254">
        <v>1487361</v>
      </c>
      <c r="D14" s="554">
        <v>149677</v>
      </c>
      <c r="E14" s="554">
        <v>113049</v>
      </c>
      <c r="F14" s="554">
        <v>51914</v>
      </c>
      <c r="G14" s="554">
        <v>768256</v>
      </c>
      <c r="H14" s="554">
        <v>371671</v>
      </c>
      <c r="I14" s="554">
        <v>2913</v>
      </c>
      <c r="J14" s="211">
        <v>29881</v>
      </c>
    </row>
    <row r="15" spans="1:10" s="137" customFormat="1">
      <c r="A15" s="1226"/>
      <c r="B15" s="569" t="s">
        <v>18</v>
      </c>
      <c r="C15" s="254">
        <v>769573</v>
      </c>
      <c r="D15" s="554">
        <v>77321</v>
      </c>
      <c r="E15" s="554">
        <v>59562</v>
      </c>
      <c r="F15" s="554">
        <v>26867</v>
      </c>
      <c r="G15" s="554">
        <v>397021</v>
      </c>
      <c r="H15" s="554">
        <v>191722</v>
      </c>
      <c r="I15" s="554">
        <v>1572</v>
      </c>
      <c r="J15" s="211">
        <v>15508</v>
      </c>
    </row>
    <row r="16" spans="1:10" s="137" customFormat="1">
      <c r="A16" s="1227"/>
      <c r="B16" s="569" t="s">
        <v>196</v>
      </c>
      <c r="C16" s="254">
        <v>717788</v>
      </c>
      <c r="D16" s="554">
        <v>72356</v>
      </c>
      <c r="E16" s="554">
        <v>53487</v>
      </c>
      <c r="F16" s="554">
        <v>25047</v>
      </c>
      <c r="G16" s="554">
        <v>371235</v>
      </c>
      <c r="H16" s="554">
        <v>179949</v>
      </c>
      <c r="I16" s="554">
        <v>1341</v>
      </c>
      <c r="J16" s="211">
        <v>14373</v>
      </c>
    </row>
    <row r="17" spans="1:10" s="137" customFormat="1">
      <c r="A17" s="1225">
        <v>2011</v>
      </c>
      <c r="B17" s="569" t="s">
        <v>195</v>
      </c>
      <c r="C17" s="254">
        <v>1348729</v>
      </c>
      <c r="D17" s="554">
        <v>143035</v>
      </c>
      <c r="E17" s="554">
        <v>112688</v>
      </c>
      <c r="F17" s="554">
        <v>50676</v>
      </c>
      <c r="G17" s="554">
        <v>706647</v>
      </c>
      <c r="H17" s="554">
        <v>308410</v>
      </c>
      <c r="I17" s="554">
        <v>2286</v>
      </c>
      <c r="J17" s="211">
        <v>24987</v>
      </c>
    </row>
    <row r="18" spans="1:10" s="137" customFormat="1">
      <c r="A18" s="1226"/>
      <c r="B18" s="569" t="s">
        <v>18</v>
      </c>
      <c r="C18" s="254">
        <v>699806</v>
      </c>
      <c r="D18" s="554">
        <v>73850</v>
      </c>
      <c r="E18" s="554">
        <v>59408</v>
      </c>
      <c r="F18" s="554">
        <v>26341</v>
      </c>
      <c r="G18" s="554">
        <v>366164</v>
      </c>
      <c r="H18" s="554">
        <v>159878</v>
      </c>
      <c r="I18" s="554">
        <v>1248</v>
      </c>
      <c r="J18" s="211">
        <v>12917</v>
      </c>
    </row>
    <row r="19" spans="1:10" s="137" customFormat="1">
      <c r="A19" s="1227"/>
      <c r="B19" s="569" t="s">
        <v>196</v>
      </c>
      <c r="C19" s="254">
        <v>648923</v>
      </c>
      <c r="D19" s="554">
        <v>69185</v>
      </c>
      <c r="E19" s="554">
        <v>53280</v>
      </c>
      <c r="F19" s="554">
        <v>24335</v>
      </c>
      <c r="G19" s="554">
        <v>340483</v>
      </c>
      <c r="H19" s="554">
        <v>148532</v>
      </c>
      <c r="I19" s="554">
        <v>1038</v>
      </c>
      <c r="J19" s="211">
        <v>12070</v>
      </c>
    </row>
    <row r="20" spans="1:10" s="137" customFormat="1">
      <c r="A20" s="1225">
        <v>2010</v>
      </c>
      <c r="B20" s="569" t="s">
        <v>195</v>
      </c>
      <c r="C20" s="254">
        <v>1279910</v>
      </c>
      <c r="D20" s="554">
        <v>137604</v>
      </c>
      <c r="E20" s="554">
        <v>114054</v>
      </c>
      <c r="F20" s="554">
        <v>51126</v>
      </c>
      <c r="G20" s="554">
        <v>671891</v>
      </c>
      <c r="H20" s="554">
        <v>281436</v>
      </c>
      <c r="I20" s="554">
        <v>1898</v>
      </c>
      <c r="J20" s="211">
        <v>21901</v>
      </c>
    </row>
    <row r="21" spans="1:10" s="137" customFormat="1">
      <c r="A21" s="1226"/>
      <c r="B21" s="569" t="s">
        <v>18</v>
      </c>
      <c r="C21" s="254">
        <v>665305</v>
      </c>
      <c r="D21" s="554">
        <v>71195</v>
      </c>
      <c r="E21" s="554">
        <v>60124</v>
      </c>
      <c r="F21" s="554">
        <v>26846</v>
      </c>
      <c r="G21" s="554">
        <v>348844</v>
      </c>
      <c r="H21" s="554">
        <v>146009</v>
      </c>
      <c r="I21" s="554">
        <v>1051</v>
      </c>
      <c r="J21" s="211">
        <v>11236</v>
      </c>
    </row>
    <row r="22" spans="1:10" s="137" customFormat="1">
      <c r="A22" s="1227"/>
      <c r="B22" s="569" t="s">
        <v>196</v>
      </c>
      <c r="C22" s="254">
        <v>614605</v>
      </c>
      <c r="D22" s="554">
        <v>66409</v>
      </c>
      <c r="E22" s="554">
        <v>53930</v>
      </c>
      <c r="F22" s="554">
        <v>24280</v>
      </c>
      <c r="G22" s="554">
        <v>323047</v>
      </c>
      <c r="H22" s="554">
        <v>135427</v>
      </c>
      <c r="I22" s="554">
        <v>847</v>
      </c>
      <c r="J22" s="211">
        <v>10665</v>
      </c>
    </row>
    <row r="23" spans="1:10" s="137" customFormat="1">
      <c r="A23" s="1221">
        <v>2009</v>
      </c>
      <c r="B23" s="1222"/>
      <c r="C23" s="254">
        <v>1175049</v>
      </c>
      <c r="D23" s="554">
        <v>129656</v>
      </c>
      <c r="E23" s="554">
        <v>112338</v>
      </c>
      <c r="F23" s="554">
        <v>52718</v>
      </c>
      <c r="G23" s="554">
        <v>623045</v>
      </c>
      <c r="H23" s="554">
        <v>236843</v>
      </c>
      <c r="I23" s="554">
        <v>1655</v>
      </c>
      <c r="J23" s="211">
        <v>18794</v>
      </c>
    </row>
    <row r="24" spans="1:10" s="137" customFormat="1">
      <c r="A24" s="1221">
        <v>2008</v>
      </c>
      <c r="B24" s="1222"/>
      <c r="C24" s="254">
        <v>1135502</v>
      </c>
      <c r="D24" s="554">
        <v>123405</v>
      </c>
      <c r="E24" s="554">
        <v>113894</v>
      </c>
      <c r="F24" s="554">
        <v>53818</v>
      </c>
      <c r="G24" s="554">
        <v>615647</v>
      </c>
      <c r="H24" s="554">
        <v>210438</v>
      </c>
      <c r="I24" s="554">
        <v>1491</v>
      </c>
      <c r="J24" s="211">
        <v>16809</v>
      </c>
    </row>
    <row r="25" spans="1:10" s="137" customFormat="1">
      <c r="A25" s="1221">
        <v>2007</v>
      </c>
      <c r="B25" s="1222"/>
      <c r="C25" s="254">
        <v>1099933</v>
      </c>
      <c r="D25" s="554">
        <v>119141</v>
      </c>
      <c r="E25" s="554">
        <v>118211</v>
      </c>
      <c r="F25" s="554">
        <v>55906</v>
      </c>
      <c r="G25" s="554">
        <v>612484</v>
      </c>
      <c r="H25" s="554">
        <v>177623</v>
      </c>
      <c r="I25" s="212">
        <v>1444</v>
      </c>
      <c r="J25" s="211">
        <v>15124</v>
      </c>
    </row>
    <row r="26" spans="1:10" s="137" customFormat="1">
      <c r="A26" s="1221">
        <v>2006</v>
      </c>
      <c r="B26" s="1222"/>
      <c r="C26" s="254">
        <v>1040361</v>
      </c>
      <c r="D26" s="554">
        <v>114657</v>
      </c>
      <c r="E26" s="554">
        <v>120551</v>
      </c>
      <c r="F26" s="554">
        <v>58808</v>
      </c>
      <c r="G26" s="554">
        <v>582329</v>
      </c>
      <c r="H26" s="554">
        <v>148240</v>
      </c>
      <c r="I26" s="212">
        <v>1238</v>
      </c>
      <c r="J26" s="211">
        <v>14538</v>
      </c>
    </row>
    <row r="27" spans="1:10" s="137" customFormat="1">
      <c r="A27" s="1221">
        <v>2005</v>
      </c>
      <c r="B27" s="1222"/>
      <c r="C27" s="254">
        <v>989390</v>
      </c>
      <c r="D27" s="554">
        <v>111911</v>
      </c>
      <c r="E27" s="554">
        <v>125820</v>
      </c>
      <c r="F27" s="554">
        <v>56374</v>
      </c>
      <c r="G27" s="554">
        <v>552360</v>
      </c>
      <c r="H27" s="554">
        <v>129007</v>
      </c>
      <c r="I27" s="212">
        <v>933</v>
      </c>
      <c r="J27" s="211">
        <v>12985</v>
      </c>
    </row>
    <row r="28" spans="1:10" s="137" customFormat="1">
      <c r="A28" s="1221">
        <v>2004</v>
      </c>
      <c r="B28" s="1222"/>
      <c r="C28" s="254">
        <v>930252</v>
      </c>
      <c r="D28" s="554">
        <v>107335</v>
      </c>
      <c r="E28" s="554">
        <v>135531</v>
      </c>
      <c r="F28" s="554">
        <v>48414</v>
      </c>
      <c r="G28" s="554">
        <v>507398</v>
      </c>
      <c r="H28" s="554">
        <v>119787</v>
      </c>
      <c r="I28" s="212" t="s">
        <v>9</v>
      </c>
      <c r="J28" s="211">
        <v>11787</v>
      </c>
    </row>
    <row r="29" spans="1:10" s="137" customFormat="1">
      <c r="A29" s="1221">
        <v>2003</v>
      </c>
      <c r="B29" s="1222"/>
      <c r="C29" s="254">
        <v>858345</v>
      </c>
      <c r="D29" s="554">
        <v>103474</v>
      </c>
      <c r="E29" s="554">
        <v>140994</v>
      </c>
      <c r="F29" s="554">
        <v>37911</v>
      </c>
      <c r="G29" s="554">
        <v>461640</v>
      </c>
      <c r="H29" s="554">
        <v>103935</v>
      </c>
      <c r="I29" s="212" t="s">
        <v>9</v>
      </c>
      <c r="J29" s="211">
        <v>10391</v>
      </c>
    </row>
    <row r="30" spans="1:10" s="137" customFormat="1">
      <c r="A30" s="1221">
        <v>2002</v>
      </c>
      <c r="B30" s="1222"/>
      <c r="C30" s="254">
        <v>800991</v>
      </c>
      <c r="D30" s="554">
        <v>103351</v>
      </c>
      <c r="E30" s="554">
        <v>142035</v>
      </c>
      <c r="F30" s="554">
        <v>30289</v>
      </c>
      <c r="G30" s="554">
        <v>425647</v>
      </c>
      <c r="H30" s="554">
        <v>90939</v>
      </c>
      <c r="I30" s="212" t="s">
        <v>9</v>
      </c>
      <c r="J30" s="211">
        <v>8730</v>
      </c>
    </row>
    <row r="31" spans="1:10" s="137" customFormat="1">
      <c r="A31" s="1221">
        <v>2001</v>
      </c>
      <c r="B31" s="1222"/>
      <c r="C31" s="254">
        <v>734192</v>
      </c>
      <c r="D31" s="554">
        <v>102118</v>
      </c>
      <c r="E31" s="554">
        <v>161419</v>
      </c>
      <c r="F31" s="554">
        <v>16483</v>
      </c>
      <c r="G31" s="554">
        <v>369044</v>
      </c>
      <c r="H31" s="554">
        <v>77247</v>
      </c>
      <c r="I31" s="212" t="s">
        <v>9</v>
      </c>
      <c r="J31" s="211">
        <v>7881</v>
      </c>
    </row>
    <row r="32" spans="1:10" s="137" customFormat="1">
      <c r="A32" s="1221">
        <v>2000</v>
      </c>
      <c r="B32" s="1222"/>
      <c r="C32" s="254">
        <v>686000</v>
      </c>
      <c r="D32" s="554">
        <v>99666</v>
      </c>
      <c r="E32" s="554">
        <v>157993</v>
      </c>
      <c r="F32" s="554">
        <v>15949</v>
      </c>
      <c r="G32" s="554">
        <v>336625</v>
      </c>
      <c r="H32" s="554">
        <v>67960</v>
      </c>
      <c r="I32" s="212" t="s">
        <v>9</v>
      </c>
      <c r="J32" s="211">
        <v>7807</v>
      </c>
    </row>
    <row r="33" spans="1:10" s="137" customFormat="1">
      <c r="A33" s="1221">
        <v>1999</v>
      </c>
      <c r="B33" s="1222"/>
      <c r="C33" s="254">
        <v>640915</v>
      </c>
      <c r="D33" s="554">
        <v>99866</v>
      </c>
      <c r="E33" s="554">
        <v>151652</v>
      </c>
      <c r="F33" s="554">
        <v>13195</v>
      </c>
      <c r="G33" s="554">
        <v>301630</v>
      </c>
      <c r="H33" s="554">
        <v>67294</v>
      </c>
      <c r="I33" s="212" t="s">
        <v>9</v>
      </c>
      <c r="J33" s="211">
        <v>7278</v>
      </c>
    </row>
    <row r="34" spans="1:10" s="137" customFormat="1">
      <c r="A34" s="1221">
        <v>1998</v>
      </c>
      <c r="B34" s="1222"/>
      <c r="C34" s="254">
        <v>556957</v>
      </c>
      <c r="D34" s="554">
        <v>91260</v>
      </c>
      <c r="E34" s="554">
        <v>141616</v>
      </c>
      <c r="F34" s="554">
        <v>9290</v>
      </c>
      <c r="G34" s="554">
        <v>250000</v>
      </c>
      <c r="H34" s="554">
        <v>58968</v>
      </c>
      <c r="I34" s="212" t="s">
        <v>9</v>
      </c>
      <c r="J34" s="211">
        <v>5823</v>
      </c>
    </row>
    <row r="35" spans="1:10" s="137" customFormat="1">
      <c r="A35" s="1221">
        <v>1997</v>
      </c>
      <c r="B35" s="1222"/>
      <c r="C35" s="578">
        <v>520959</v>
      </c>
      <c r="D35" s="593">
        <v>89002</v>
      </c>
      <c r="E35" s="593">
        <v>123567</v>
      </c>
      <c r="F35" s="593">
        <v>6727</v>
      </c>
      <c r="G35" s="593">
        <v>227951</v>
      </c>
      <c r="H35" s="593">
        <v>68467</v>
      </c>
      <c r="I35" s="212" t="s">
        <v>9</v>
      </c>
      <c r="J35" s="579">
        <v>5245</v>
      </c>
    </row>
    <row r="36" spans="1:10" s="137" customFormat="1" ht="17.25" thickBot="1">
      <c r="A36" s="1223">
        <v>1996</v>
      </c>
      <c r="B36" s="1224"/>
      <c r="C36" s="255">
        <v>403001</v>
      </c>
      <c r="D36" s="556">
        <v>85121</v>
      </c>
      <c r="E36" s="556">
        <v>99119</v>
      </c>
      <c r="F36" s="556">
        <v>2735</v>
      </c>
      <c r="G36" s="556">
        <v>153990</v>
      </c>
      <c r="H36" s="556">
        <v>58440</v>
      </c>
      <c r="I36" s="215" t="s">
        <v>9</v>
      </c>
      <c r="J36" s="216">
        <v>3596</v>
      </c>
    </row>
    <row r="37" spans="1:10" s="137" customFormat="1">
      <c r="A37" s="571"/>
      <c r="B37" s="571"/>
      <c r="C37" s="580"/>
      <c r="D37" s="572"/>
      <c r="E37" s="572"/>
      <c r="F37" s="572"/>
      <c r="G37" s="572"/>
      <c r="H37" s="572"/>
      <c r="I37" s="573"/>
      <c r="J37" s="572"/>
    </row>
    <row r="38" spans="1:10">
      <c r="A38" s="33" t="s">
        <v>904</v>
      </c>
      <c r="B38" s="137"/>
      <c r="C38" s="137"/>
      <c r="D38" s="137"/>
      <c r="E38" s="137"/>
      <c r="F38" s="137"/>
      <c r="G38" s="137"/>
      <c r="H38" s="137"/>
      <c r="I38" s="137"/>
      <c r="J38" s="137"/>
    </row>
    <row r="39" spans="1:10">
      <c r="A39" s="33" t="s">
        <v>1</v>
      </c>
      <c r="B39" s="137"/>
      <c r="C39" s="137"/>
      <c r="D39" s="137"/>
      <c r="E39" s="137"/>
      <c r="F39" s="137"/>
      <c r="G39" s="137"/>
      <c r="H39" s="137"/>
      <c r="I39" s="137"/>
      <c r="J39" s="137"/>
    </row>
    <row r="40" spans="1:10">
      <c r="A40" s="33"/>
      <c r="B40" s="137"/>
      <c r="C40" s="137"/>
      <c r="D40" s="137"/>
      <c r="E40" s="137"/>
      <c r="F40" s="137"/>
      <c r="G40" s="137"/>
      <c r="H40" s="137"/>
      <c r="I40" s="137"/>
      <c r="J40" s="137"/>
    </row>
    <row r="41" spans="1:10">
      <c r="A41" s="137"/>
      <c r="B41" s="137"/>
      <c r="C41" s="137"/>
      <c r="D41" s="137"/>
      <c r="E41" s="137"/>
      <c r="F41" s="137"/>
      <c r="G41" s="137"/>
      <c r="H41" s="137"/>
      <c r="I41" s="137"/>
      <c r="J41" s="137"/>
    </row>
    <row r="42" spans="1:10" ht="16.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</row>
  </sheetData>
  <mergeCells count="22">
    <mergeCell ref="A20:A22"/>
    <mergeCell ref="A17:A19"/>
    <mergeCell ref="A11:A13"/>
    <mergeCell ref="A1:J1"/>
    <mergeCell ref="A4:B4"/>
    <mergeCell ref="A14:A16"/>
    <mergeCell ref="A8:A10"/>
    <mergeCell ref="A5:A7"/>
    <mergeCell ref="A23:B23"/>
    <mergeCell ref="A25:B25"/>
    <mergeCell ref="A26:B26"/>
    <mergeCell ref="A31:B31"/>
    <mergeCell ref="A24:B24"/>
    <mergeCell ref="A27:B27"/>
    <mergeCell ref="A28:B28"/>
    <mergeCell ref="A29:B29"/>
    <mergeCell ref="A30:B30"/>
    <mergeCell ref="A35:B35"/>
    <mergeCell ref="A34:B34"/>
    <mergeCell ref="A36:B36"/>
    <mergeCell ref="A32:B32"/>
    <mergeCell ref="A33:B33"/>
  </mergeCells>
  <phoneticPr fontId="9" type="noConversion"/>
  <pageMargins left="0.57999999999999996" right="0.38" top="0.75" bottom="0.75" header="0.3" footer="0.3"/>
  <pageSetup paperSize="9" scale="85" orientation="portrait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24"/>
  <sheetViews>
    <sheetView zoomScale="90" zoomScaleNormal="90" workbookViewId="0">
      <selection sqref="A1:K1"/>
    </sheetView>
  </sheetViews>
  <sheetFormatPr defaultRowHeight="16.5"/>
  <cols>
    <col min="1" max="1" width="9" style="137"/>
    <col min="2" max="2" width="9" style="49"/>
    <col min="3" max="3" width="4.5" style="49" customWidth="1"/>
    <col min="4" max="4" width="6.75" style="49" bestFit="1" customWidth="1"/>
    <col min="5" max="5" width="10.125" style="49" customWidth="1"/>
    <col min="6" max="6" width="9.125" style="49" bestFit="1" customWidth="1"/>
    <col min="7" max="8" width="13.375" style="49" customWidth="1"/>
    <col min="9" max="9" width="9.375" style="49" bestFit="1" customWidth="1"/>
    <col min="10" max="11" width="9.125" style="49" bestFit="1" customWidth="1"/>
    <col min="12" max="16384" width="9" style="49"/>
  </cols>
  <sheetData>
    <row r="1" spans="1:12" ht="26.25">
      <c r="A1" s="1220" t="s">
        <v>1209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</row>
    <row r="2" spans="1:12" ht="16.5" customHeight="1">
      <c r="A2" s="30" t="s">
        <v>1211</v>
      </c>
      <c r="B2" s="30"/>
      <c r="C2" s="61"/>
      <c r="E2" s="53"/>
      <c r="F2" s="53"/>
      <c r="G2" s="53"/>
      <c r="H2" s="53"/>
      <c r="I2" s="53"/>
      <c r="J2" s="53"/>
      <c r="K2" s="53"/>
    </row>
    <row r="3" spans="1:12" ht="17.25" thickBot="1">
      <c r="B3" s="51"/>
      <c r="C3" s="62"/>
      <c r="D3" s="62"/>
      <c r="H3" s="136" t="s">
        <v>1096</v>
      </c>
      <c r="K3" s="358" t="s">
        <v>1042</v>
      </c>
    </row>
    <row r="4" spans="1:12">
      <c r="A4" s="1303" t="s">
        <v>1043</v>
      </c>
      <c r="B4" s="1358"/>
      <c r="C4" s="1304"/>
      <c r="D4" s="1311" t="s">
        <v>225</v>
      </c>
      <c r="E4" s="1311"/>
      <c r="F4" s="1311"/>
      <c r="G4" s="1311"/>
      <c r="H4" s="1311"/>
      <c r="I4" s="1311"/>
      <c r="J4" s="1311"/>
      <c r="K4" s="1328"/>
    </row>
    <row r="5" spans="1:12" ht="35.25" customHeight="1" thickBot="1">
      <c r="A5" s="1305"/>
      <c r="B5" s="1359"/>
      <c r="C5" s="1306"/>
      <c r="D5" s="193" t="s">
        <v>195</v>
      </c>
      <c r="E5" s="189" t="s">
        <v>373</v>
      </c>
      <c r="F5" s="189" t="s">
        <v>513</v>
      </c>
      <c r="G5" s="189" t="s">
        <v>514</v>
      </c>
      <c r="H5" s="189" t="s">
        <v>515</v>
      </c>
      <c r="I5" s="189" t="s">
        <v>375</v>
      </c>
      <c r="J5" s="189" t="s">
        <v>374</v>
      </c>
      <c r="K5" s="131" t="s">
        <v>376</v>
      </c>
    </row>
    <row r="6" spans="1:12" ht="16.5" customHeight="1">
      <c r="A6" s="1353" t="s">
        <v>6</v>
      </c>
      <c r="B6" s="1356" t="s">
        <v>996</v>
      </c>
      <c r="C6" s="392" t="s">
        <v>1044</v>
      </c>
      <c r="D6" s="393">
        <v>50253</v>
      </c>
      <c r="E6" s="393">
        <v>7821</v>
      </c>
      <c r="F6" s="393">
        <v>5747</v>
      </c>
      <c r="G6" s="393">
        <v>2725</v>
      </c>
      <c r="H6" s="393">
        <v>26260</v>
      </c>
      <c r="I6" s="393">
        <v>7411</v>
      </c>
      <c r="J6" s="393">
        <v>54</v>
      </c>
      <c r="K6" s="607">
        <v>235</v>
      </c>
      <c r="L6" s="172"/>
    </row>
    <row r="7" spans="1:12" ht="16.5" customHeight="1">
      <c r="A7" s="1354"/>
      <c r="B7" s="1357"/>
      <c r="C7" s="539" t="s">
        <v>18</v>
      </c>
      <c r="D7" s="391">
        <v>25747</v>
      </c>
      <c r="E7" s="391">
        <v>4044</v>
      </c>
      <c r="F7" s="391">
        <v>2928</v>
      </c>
      <c r="G7" s="391">
        <v>1422</v>
      </c>
      <c r="H7" s="391">
        <v>13387</v>
      </c>
      <c r="I7" s="391">
        <v>3813</v>
      </c>
      <c r="J7" s="391">
        <v>30</v>
      </c>
      <c r="K7" s="363">
        <v>123</v>
      </c>
      <c r="L7" s="172"/>
    </row>
    <row r="8" spans="1:12" ht="16.5" customHeight="1">
      <c r="A8" s="1354"/>
      <c r="B8" s="1357"/>
      <c r="C8" s="539" t="s">
        <v>1010</v>
      </c>
      <c r="D8" s="391">
        <v>24506</v>
      </c>
      <c r="E8" s="391">
        <v>3777</v>
      </c>
      <c r="F8" s="391">
        <v>2819</v>
      </c>
      <c r="G8" s="391">
        <v>1303</v>
      </c>
      <c r="H8" s="391">
        <v>12873</v>
      </c>
      <c r="I8" s="391">
        <v>3598</v>
      </c>
      <c r="J8" s="391">
        <v>24</v>
      </c>
      <c r="K8" s="363">
        <v>112</v>
      </c>
      <c r="L8" s="172"/>
    </row>
    <row r="9" spans="1:12" ht="16.5" customHeight="1">
      <c r="A9" s="1354"/>
      <c r="B9" s="1360" t="s">
        <v>226</v>
      </c>
      <c r="C9" s="286" t="s">
        <v>195</v>
      </c>
      <c r="D9" s="221">
        <v>15453</v>
      </c>
      <c r="E9" s="221">
        <v>3179</v>
      </c>
      <c r="F9" s="221">
        <v>835</v>
      </c>
      <c r="G9" s="221">
        <v>453</v>
      </c>
      <c r="H9" s="221">
        <v>8508</v>
      </c>
      <c r="I9" s="221">
        <v>2333</v>
      </c>
      <c r="J9" s="221">
        <v>34</v>
      </c>
      <c r="K9" s="367">
        <v>111</v>
      </c>
      <c r="L9" s="172"/>
    </row>
    <row r="10" spans="1:12" ht="16.5" customHeight="1">
      <c r="A10" s="1354"/>
      <c r="B10" s="1360"/>
      <c r="C10" s="540" t="s">
        <v>18</v>
      </c>
      <c r="D10" s="562">
        <v>7892</v>
      </c>
      <c r="E10" s="562">
        <v>1620</v>
      </c>
      <c r="F10" s="562">
        <v>426</v>
      </c>
      <c r="G10" s="562">
        <v>232</v>
      </c>
      <c r="H10" s="562">
        <v>4352</v>
      </c>
      <c r="I10" s="562">
        <v>1190</v>
      </c>
      <c r="J10" s="562">
        <v>23</v>
      </c>
      <c r="K10" s="364">
        <v>49</v>
      </c>
      <c r="L10" s="172"/>
    </row>
    <row r="11" spans="1:12" ht="16.5" customHeight="1">
      <c r="A11" s="1354"/>
      <c r="B11" s="1360"/>
      <c r="C11" s="540" t="s">
        <v>1010</v>
      </c>
      <c r="D11" s="562">
        <v>7561</v>
      </c>
      <c r="E11" s="562">
        <v>1559</v>
      </c>
      <c r="F11" s="562">
        <v>409</v>
      </c>
      <c r="G11" s="562">
        <v>221</v>
      </c>
      <c r="H11" s="562">
        <v>4156</v>
      </c>
      <c r="I11" s="562">
        <v>1143</v>
      </c>
      <c r="J11" s="562">
        <v>11</v>
      </c>
      <c r="K11" s="364">
        <v>62</v>
      </c>
      <c r="L11" s="172"/>
    </row>
    <row r="12" spans="1:12" ht="16.5" customHeight="1">
      <c r="A12" s="1354"/>
      <c r="B12" s="1360" t="s">
        <v>227</v>
      </c>
      <c r="C12" s="286" t="s">
        <v>195</v>
      </c>
      <c r="D12" s="221">
        <v>16301</v>
      </c>
      <c r="E12" s="221">
        <v>2033</v>
      </c>
      <c r="F12" s="221">
        <v>710</v>
      </c>
      <c r="G12" s="221">
        <v>480</v>
      </c>
      <c r="H12" s="221">
        <v>9478</v>
      </c>
      <c r="I12" s="221">
        <v>3518</v>
      </c>
      <c r="J12" s="221">
        <v>15</v>
      </c>
      <c r="K12" s="367">
        <v>67</v>
      </c>
      <c r="L12" s="172"/>
    </row>
    <row r="13" spans="1:12" ht="16.5" customHeight="1">
      <c r="A13" s="1354"/>
      <c r="B13" s="1360"/>
      <c r="C13" s="540" t="s">
        <v>18</v>
      </c>
      <c r="D13" s="562">
        <v>8307</v>
      </c>
      <c r="E13" s="562">
        <v>1066</v>
      </c>
      <c r="F13" s="562">
        <v>344</v>
      </c>
      <c r="G13" s="562">
        <v>239</v>
      </c>
      <c r="H13" s="562">
        <v>4807</v>
      </c>
      <c r="I13" s="562">
        <v>1810</v>
      </c>
      <c r="J13" s="562">
        <v>4</v>
      </c>
      <c r="K13" s="364">
        <v>37</v>
      </c>
      <c r="L13" s="172"/>
    </row>
    <row r="14" spans="1:12" ht="16.5" customHeight="1">
      <c r="A14" s="1354"/>
      <c r="B14" s="1360"/>
      <c r="C14" s="540" t="s">
        <v>1010</v>
      </c>
      <c r="D14" s="562">
        <v>7994</v>
      </c>
      <c r="E14" s="562">
        <v>967</v>
      </c>
      <c r="F14" s="562">
        <v>366</v>
      </c>
      <c r="G14" s="562">
        <v>241</v>
      </c>
      <c r="H14" s="562">
        <v>4671</v>
      </c>
      <c r="I14" s="562">
        <v>1708</v>
      </c>
      <c r="J14" s="562">
        <v>11</v>
      </c>
      <c r="K14" s="364">
        <v>30</v>
      </c>
      <c r="L14" s="172"/>
    </row>
    <row r="15" spans="1:12" ht="16.5" customHeight="1">
      <c r="A15" s="1354"/>
      <c r="B15" s="1360" t="s">
        <v>228</v>
      </c>
      <c r="C15" s="286" t="s">
        <v>195</v>
      </c>
      <c r="D15" s="221">
        <v>18499</v>
      </c>
      <c r="E15" s="221">
        <v>2609</v>
      </c>
      <c r="F15" s="221">
        <v>4202</v>
      </c>
      <c r="G15" s="221">
        <v>1792</v>
      </c>
      <c r="H15" s="221">
        <v>8274</v>
      </c>
      <c r="I15" s="221">
        <v>1560</v>
      </c>
      <c r="J15" s="221">
        <v>5</v>
      </c>
      <c r="K15" s="367">
        <v>57</v>
      </c>
      <c r="L15" s="172"/>
    </row>
    <row r="16" spans="1:12" ht="16.5" customHeight="1">
      <c r="A16" s="1354"/>
      <c r="B16" s="1360"/>
      <c r="C16" s="540" t="s">
        <v>18</v>
      </c>
      <c r="D16" s="562">
        <v>9548</v>
      </c>
      <c r="E16" s="562">
        <v>1358</v>
      </c>
      <c r="F16" s="562">
        <v>2158</v>
      </c>
      <c r="G16" s="562">
        <v>951</v>
      </c>
      <c r="H16" s="562">
        <v>4228</v>
      </c>
      <c r="I16" s="562">
        <v>813</v>
      </c>
      <c r="J16" s="562">
        <v>3</v>
      </c>
      <c r="K16" s="364">
        <v>37</v>
      </c>
      <c r="L16" s="172"/>
    </row>
    <row r="17" spans="1:12" ht="16.5" customHeight="1" thickBot="1">
      <c r="A17" s="1355"/>
      <c r="B17" s="1361"/>
      <c r="C17" s="541" t="s">
        <v>1010</v>
      </c>
      <c r="D17" s="564">
        <v>8951</v>
      </c>
      <c r="E17" s="564">
        <v>1251</v>
      </c>
      <c r="F17" s="564">
        <v>2044</v>
      </c>
      <c r="G17" s="564">
        <v>841</v>
      </c>
      <c r="H17" s="564">
        <v>4046</v>
      </c>
      <c r="I17" s="564">
        <v>747</v>
      </c>
      <c r="J17" s="564">
        <v>2</v>
      </c>
      <c r="K17" s="365">
        <v>20</v>
      </c>
      <c r="L17" s="172"/>
    </row>
    <row r="18" spans="1:12" ht="16.5" customHeight="1">
      <c r="A18" s="1362" t="s">
        <v>247</v>
      </c>
      <c r="B18" s="1363" t="s">
        <v>996</v>
      </c>
      <c r="C18" s="301" t="s">
        <v>1044</v>
      </c>
      <c r="D18" s="300">
        <v>6244</v>
      </c>
      <c r="E18" s="300">
        <v>2192</v>
      </c>
      <c r="F18" s="300">
        <v>78</v>
      </c>
      <c r="G18" s="300">
        <v>154</v>
      </c>
      <c r="H18" s="300">
        <v>2960</v>
      </c>
      <c r="I18" s="300">
        <v>826</v>
      </c>
      <c r="J18" s="300">
        <v>4</v>
      </c>
      <c r="K18" s="366">
        <v>30</v>
      </c>
      <c r="L18" s="172"/>
    </row>
    <row r="19" spans="1:12" ht="16.5" customHeight="1">
      <c r="A19" s="1354"/>
      <c r="B19" s="1357"/>
      <c r="C19" s="359" t="s">
        <v>18</v>
      </c>
      <c r="D19" s="360">
        <v>3146</v>
      </c>
      <c r="E19" s="360">
        <v>1118</v>
      </c>
      <c r="F19" s="360">
        <v>41</v>
      </c>
      <c r="G19" s="360">
        <v>75</v>
      </c>
      <c r="H19" s="360">
        <v>1490</v>
      </c>
      <c r="I19" s="360">
        <v>402</v>
      </c>
      <c r="J19" s="360">
        <v>3</v>
      </c>
      <c r="K19" s="363">
        <v>17</v>
      </c>
      <c r="L19" s="172"/>
    </row>
    <row r="20" spans="1:12" ht="16.5" customHeight="1">
      <c r="A20" s="1354"/>
      <c r="B20" s="1357"/>
      <c r="C20" s="359" t="s">
        <v>1010</v>
      </c>
      <c r="D20" s="360">
        <v>3098</v>
      </c>
      <c r="E20" s="360">
        <v>1074</v>
      </c>
      <c r="F20" s="360">
        <v>37</v>
      </c>
      <c r="G20" s="360">
        <v>79</v>
      </c>
      <c r="H20" s="360">
        <v>1470</v>
      </c>
      <c r="I20" s="360">
        <v>424</v>
      </c>
      <c r="J20" s="360">
        <v>1</v>
      </c>
      <c r="K20" s="363">
        <v>13</v>
      </c>
      <c r="L20" s="172"/>
    </row>
    <row r="21" spans="1:12" ht="16.5" customHeight="1">
      <c r="A21" s="1354"/>
      <c r="B21" s="1360" t="s">
        <v>226</v>
      </c>
      <c r="C21" s="286" t="s">
        <v>195</v>
      </c>
      <c r="D21" s="221">
        <v>6244</v>
      </c>
      <c r="E21" s="221">
        <v>2192</v>
      </c>
      <c r="F21" s="221">
        <v>78</v>
      </c>
      <c r="G21" s="221">
        <v>154</v>
      </c>
      <c r="H21" s="221">
        <v>2960</v>
      </c>
      <c r="I21" s="221">
        <v>826</v>
      </c>
      <c r="J21" s="221">
        <v>4</v>
      </c>
      <c r="K21" s="367">
        <v>30</v>
      </c>
      <c r="L21" s="172"/>
    </row>
    <row r="22" spans="1:12" ht="16.5" customHeight="1">
      <c r="A22" s="1354"/>
      <c r="B22" s="1360"/>
      <c r="C22" s="361" t="s">
        <v>18</v>
      </c>
      <c r="D22" s="362">
        <v>3146</v>
      </c>
      <c r="E22" s="362">
        <v>1118</v>
      </c>
      <c r="F22" s="362">
        <v>41</v>
      </c>
      <c r="G22" s="362">
        <v>75</v>
      </c>
      <c r="H22" s="362">
        <v>1490</v>
      </c>
      <c r="I22" s="362">
        <v>402</v>
      </c>
      <c r="J22" s="362">
        <v>3</v>
      </c>
      <c r="K22" s="364">
        <v>17</v>
      </c>
      <c r="L22" s="172"/>
    </row>
    <row r="23" spans="1:12" ht="16.5" customHeight="1">
      <c r="A23" s="1354"/>
      <c r="B23" s="1360"/>
      <c r="C23" s="361" t="s">
        <v>1010</v>
      </c>
      <c r="D23" s="362">
        <v>3098</v>
      </c>
      <c r="E23" s="362">
        <v>1074</v>
      </c>
      <c r="F23" s="362">
        <v>37</v>
      </c>
      <c r="G23" s="362">
        <v>79</v>
      </c>
      <c r="H23" s="362">
        <v>1470</v>
      </c>
      <c r="I23" s="362">
        <v>424</v>
      </c>
      <c r="J23" s="362">
        <v>1</v>
      </c>
      <c r="K23" s="364">
        <v>13</v>
      </c>
      <c r="L23" s="172"/>
    </row>
    <row r="24" spans="1:12" ht="16.5" customHeight="1">
      <c r="A24" s="1354"/>
      <c r="B24" s="1360" t="s">
        <v>227</v>
      </c>
      <c r="C24" s="286" t="s">
        <v>195</v>
      </c>
      <c r="D24" s="221">
        <v>0</v>
      </c>
      <c r="E24" s="221">
        <v>0</v>
      </c>
      <c r="F24" s="221">
        <v>0</v>
      </c>
      <c r="G24" s="221">
        <v>0</v>
      </c>
      <c r="H24" s="221">
        <v>0</v>
      </c>
      <c r="I24" s="221">
        <v>0</v>
      </c>
      <c r="J24" s="221">
        <v>0</v>
      </c>
      <c r="K24" s="367">
        <v>0</v>
      </c>
      <c r="L24" s="172"/>
    </row>
    <row r="25" spans="1:12" ht="16.5" customHeight="1">
      <c r="A25" s="1354"/>
      <c r="B25" s="1360"/>
      <c r="C25" s="361" t="s">
        <v>18</v>
      </c>
      <c r="D25" s="362">
        <v>0</v>
      </c>
      <c r="E25" s="362">
        <v>0</v>
      </c>
      <c r="F25" s="362">
        <v>0</v>
      </c>
      <c r="G25" s="362">
        <v>0</v>
      </c>
      <c r="H25" s="362">
        <v>0</v>
      </c>
      <c r="I25" s="362">
        <v>0</v>
      </c>
      <c r="J25" s="362">
        <v>0</v>
      </c>
      <c r="K25" s="364">
        <v>0</v>
      </c>
      <c r="L25" s="172"/>
    </row>
    <row r="26" spans="1:12" ht="16.5" customHeight="1">
      <c r="A26" s="1354"/>
      <c r="B26" s="1360"/>
      <c r="C26" s="361" t="s">
        <v>1010</v>
      </c>
      <c r="D26" s="362">
        <v>0</v>
      </c>
      <c r="E26" s="362">
        <v>0</v>
      </c>
      <c r="F26" s="362">
        <v>0</v>
      </c>
      <c r="G26" s="362">
        <v>0</v>
      </c>
      <c r="H26" s="362">
        <v>0</v>
      </c>
      <c r="I26" s="362">
        <v>0</v>
      </c>
      <c r="J26" s="362">
        <v>0</v>
      </c>
      <c r="K26" s="364">
        <v>0</v>
      </c>
      <c r="L26" s="172"/>
    </row>
    <row r="27" spans="1:12" ht="16.5" customHeight="1">
      <c r="A27" s="1354"/>
      <c r="B27" s="1360" t="s">
        <v>228</v>
      </c>
      <c r="C27" s="286" t="s">
        <v>195</v>
      </c>
      <c r="D27" s="221">
        <v>0</v>
      </c>
      <c r="E27" s="221">
        <v>0</v>
      </c>
      <c r="F27" s="221">
        <v>0</v>
      </c>
      <c r="G27" s="221">
        <v>0</v>
      </c>
      <c r="H27" s="221">
        <v>0</v>
      </c>
      <c r="I27" s="221">
        <v>0</v>
      </c>
      <c r="J27" s="221">
        <v>0</v>
      </c>
      <c r="K27" s="367">
        <v>0</v>
      </c>
      <c r="L27" s="172"/>
    </row>
    <row r="28" spans="1:12" ht="16.5" customHeight="1">
      <c r="A28" s="1354"/>
      <c r="B28" s="1360"/>
      <c r="C28" s="361" t="s">
        <v>18</v>
      </c>
      <c r="D28" s="362">
        <v>0</v>
      </c>
      <c r="E28" s="362">
        <v>0</v>
      </c>
      <c r="F28" s="362">
        <v>0</v>
      </c>
      <c r="G28" s="362">
        <v>0</v>
      </c>
      <c r="H28" s="362">
        <v>0</v>
      </c>
      <c r="I28" s="362">
        <v>0</v>
      </c>
      <c r="J28" s="362">
        <v>0</v>
      </c>
      <c r="K28" s="364">
        <v>0</v>
      </c>
      <c r="L28" s="172"/>
    </row>
    <row r="29" spans="1:12" ht="16.5" customHeight="1">
      <c r="A29" s="1354"/>
      <c r="B29" s="1360"/>
      <c r="C29" s="361" t="s">
        <v>1010</v>
      </c>
      <c r="D29" s="362">
        <v>0</v>
      </c>
      <c r="E29" s="362">
        <v>0</v>
      </c>
      <c r="F29" s="362">
        <v>0</v>
      </c>
      <c r="G29" s="362">
        <v>0</v>
      </c>
      <c r="H29" s="362">
        <v>0</v>
      </c>
      <c r="I29" s="362">
        <v>0</v>
      </c>
      <c r="J29" s="362">
        <v>0</v>
      </c>
      <c r="K29" s="364">
        <v>0</v>
      </c>
      <c r="L29" s="172"/>
    </row>
    <row r="30" spans="1:12" ht="16.5" customHeight="1">
      <c r="A30" s="1354" t="s">
        <v>248</v>
      </c>
      <c r="B30" s="1357" t="s">
        <v>996</v>
      </c>
      <c r="C30" s="286" t="s">
        <v>1045</v>
      </c>
      <c r="D30" s="221">
        <v>2032</v>
      </c>
      <c r="E30" s="221">
        <v>400</v>
      </c>
      <c r="F30" s="221">
        <v>133</v>
      </c>
      <c r="G30" s="221">
        <v>87</v>
      </c>
      <c r="H30" s="221">
        <v>1143</v>
      </c>
      <c r="I30" s="221">
        <v>267</v>
      </c>
      <c r="J30" s="221">
        <v>1</v>
      </c>
      <c r="K30" s="367">
        <v>1</v>
      </c>
      <c r="L30" s="172"/>
    </row>
    <row r="31" spans="1:12" ht="16.5" customHeight="1">
      <c r="A31" s="1354"/>
      <c r="B31" s="1357"/>
      <c r="C31" s="359" t="s">
        <v>18</v>
      </c>
      <c r="D31" s="360">
        <v>1068</v>
      </c>
      <c r="E31" s="360">
        <v>211</v>
      </c>
      <c r="F31" s="360">
        <v>71</v>
      </c>
      <c r="G31" s="360">
        <v>49</v>
      </c>
      <c r="H31" s="360">
        <v>595</v>
      </c>
      <c r="I31" s="360">
        <v>141</v>
      </c>
      <c r="J31" s="360">
        <v>0</v>
      </c>
      <c r="K31" s="363">
        <v>1</v>
      </c>
      <c r="L31" s="172"/>
    </row>
    <row r="32" spans="1:12" ht="16.5" customHeight="1">
      <c r="A32" s="1354"/>
      <c r="B32" s="1357"/>
      <c r="C32" s="359" t="s">
        <v>1010</v>
      </c>
      <c r="D32" s="360">
        <v>964</v>
      </c>
      <c r="E32" s="360">
        <v>189</v>
      </c>
      <c r="F32" s="360">
        <v>62</v>
      </c>
      <c r="G32" s="360">
        <v>38</v>
      </c>
      <c r="H32" s="360">
        <v>548</v>
      </c>
      <c r="I32" s="360">
        <v>126</v>
      </c>
      <c r="J32" s="360">
        <v>1</v>
      </c>
      <c r="K32" s="363">
        <v>0</v>
      </c>
      <c r="L32" s="172"/>
    </row>
    <row r="33" spans="1:12" ht="16.5" customHeight="1">
      <c r="A33" s="1354"/>
      <c r="B33" s="1360" t="s">
        <v>226</v>
      </c>
      <c r="C33" s="286" t="s">
        <v>195</v>
      </c>
      <c r="D33" s="221">
        <v>1906</v>
      </c>
      <c r="E33" s="221">
        <v>366</v>
      </c>
      <c r="F33" s="221">
        <v>106</v>
      </c>
      <c r="G33" s="221">
        <v>87</v>
      </c>
      <c r="H33" s="221">
        <v>1103</v>
      </c>
      <c r="I33" s="221">
        <v>242</v>
      </c>
      <c r="J33" s="221">
        <v>1</v>
      </c>
      <c r="K33" s="367">
        <v>1</v>
      </c>
      <c r="L33" s="172"/>
    </row>
    <row r="34" spans="1:12" ht="16.5" customHeight="1">
      <c r="A34" s="1354"/>
      <c r="B34" s="1360"/>
      <c r="C34" s="361" t="s">
        <v>18</v>
      </c>
      <c r="D34" s="362">
        <v>1002</v>
      </c>
      <c r="E34" s="362">
        <v>194</v>
      </c>
      <c r="F34" s="362">
        <v>56</v>
      </c>
      <c r="G34" s="362">
        <v>49</v>
      </c>
      <c r="H34" s="362">
        <v>575</v>
      </c>
      <c r="I34" s="362">
        <v>127</v>
      </c>
      <c r="J34" s="362">
        <v>0</v>
      </c>
      <c r="K34" s="364">
        <v>1</v>
      </c>
      <c r="L34" s="172"/>
    </row>
    <row r="35" spans="1:12" ht="16.5" customHeight="1">
      <c r="A35" s="1354"/>
      <c r="B35" s="1360"/>
      <c r="C35" s="361" t="s">
        <v>1010</v>
      </c>
      <c r="D35" s="362">
        <v>904</v>
      </c>
      <c r="E35" s="362">
        <v>172</v>
      </c>
      <c r="F35" s="362">
        <v>50</v>
      </c>
      <c r="G35" s="362">
        <v>38</v>
      </c>
      <c r="H35" s="362">
        <v>528</v>
      </c>
      <c r="I35" s="362">
        <v>115</v>
      </c>
      <c r="J35" s="362">
        <v>1</v>
      </c>
      <c r="K35" s="364">
        <v>0</v>
      </c>
      <c r="L35" s="172"/>
    </row>
    <row r="36" spans="1:12" ht="16.5" customHeight="1">
      <c r="A36" s="1354"/>
      <c r="B36" s="1360" t="s">
        <v>227</v>
      </c>
      <c r="C36" s="286" t="s">
        <v>195</v>
      </c>
      <c r="D36" s="221">
        <v>0</v>
      </c>
      <c r="E36" s="221">
        <v>0</v>
      </c>
      <c r="F36" s="221">
        <v>0</v>
      </c>
      <c r="G36" s="221">
        <v>0</v>
      </c>
      <c r="H36" s="221">
        <v>0</v>
      </c>
      <c r="I36" s="221">
        <v>0</v>
      </c>
      <c r="J36" s="221">
        <v>0</v>
      </c>
      <c r="K36" s="367">
        <v>0</v>
      </c>
      <c r="L36" s="172"/>
    </row>
    <row r="37" spans="1:12" ht="16.5" customHeight="1">
      <c r="A37" s="1354"/>
      <c r="B37" s="1360"/>
      <c r="C37" s="361" t="s">
        <v>18</v>
      </c>
      <c r="D37" s="362">
        <v>0</v>
      </c>
      <c r="E37" s="362">
        <v>0</v>
      </c>
      <c r="F37" s="362">
        <v>0</v>
      </c>
      <c r="G37" s="362">
        <v>0</v>
      </c>
      <c r="H37" s="362">
        <v>0</v>
      </c>
      <c r="I37" s="362">
        <v>0</v>
      </c>
      <c r="J37" s="362">
        <v>0</v>
      </c>
      <c r="K37" s="364">
        <v>0</v>
      </c>
      <c r="L37" s="172"/>
    </row>
    <row r="38" spans="1:12" ht="16.5" customHeight="1">
      <c r="A38" s="1354"/>
      <c r="B38" s="1360"/>
      <c r="C38" s="361" t="s">
        <v>1010</v>
      </c>
      <c r="D38" s="362">
        <v>0</v>
      </c>
      <c r="E38" s="362">
        <v>0</v>
      </c>
      <c r="F38" s="362">
        <v>0</v>
      </c>
      <c r="G38" s="362">
        <v>0</v>
      </c>
      <c r="H38" s="362">
        <v>0</v>
      </c>
      <c r="I38" s="362">
        <v>0</v>
      </c>
      <c r="J38" s="362">
        <v>0</v>
      </c>
      <c r="K38" s="364">
        <v>0</v>
      </c>
      <c r="L38" s="172"/>
    </row>
    <row r="39" spans="1:12" ht="16.5" customHeight="1">
      <c r="A39" s="1354"/>
      <c r="B39" s="1360" t="s">
        <v>228</v>
      </c>
      <c r="C39" s="286" t="s">
        <v>195</v>
      </c>
      <c r="D39" s="221">
        <v>126</v>
      </c>
      <c r="E39" s="221">
        <v>34</v>
      </c>
      <c r="F39" s="221">
        <v>27</v>
      </c>
      <c r="G39" s="221">
        <v>0</v>
      </c>
      <c r="H39" s="221">
        <v>40</v>
      </c>
      <c r="I39" s="221">
        <v>25</v>
      </c>
      <c r="J39" s="221">
        <v>0</v>
      </c>
      <c r="K39" s="367">
        <v>0</v>
      </c>
      <c r="L39" s="172"/>
    </row>
    <row r="40" spans="1:12" ht="16.5" customHeight="1">
      <c r="A40" s="1354"/>
      <c r="B40" s="1360"/>
      <c r="C40" s="361" t="s">
        <v>18</v>
      </c>
      <c r="D40" s="362">
        <v>66</v>
      </c>
      <c r="E40" s="362">
        <v>17</v>
      </c>
      <c r="F40" s="362">
        <v>15</v>
      </c>
      <c r="G40" s="362">
        <v>0</v>
      </c>
      <c r="H40" s="362">
        <v>20</v>
      </c>
      <c r="I40" s="362">
        <v>14</v>
      </c>
      <c r="J40" s="362">
        <v>0</v>
      </c>
      <c r="K40" s="364">
        <v>0</v>
      </c>
      <c r="L40" s="172"/>
    </row>
    <row r="41" spans="1:12" ht="16.5" customHeight="1">
      <c r="A41" s="1354"/>
      <c r="B41" s="1360"/>
      <c r="C41" s="361" t="s">
        <v>1010</v>
      </c>
      <c r="D41" s="362">
        <v>60</v>
      </c>
      <c r="E41" s="362">
        <v>17</v>
      </c>
      <c r="F41" s="362">
        <v>12</v>
      </c>
      <c r="G41" s="362">
        <v>0</v>
      </c>
      <c r="H41" s="362">
        <v>20</v>
      </c>
      <c r="I41" s="362">
        <v>11</v>
      </c>
      <c r="J41" s="362">
        <v>0</v>
      </c>
      <c r="K41" s="364">
        <v>0</v>
      </c>
      <c r="L41" s="172"/>
    </row>
    <row r="42" spans="1:12" ht="16.5" customHeight="1">
      <c r="A42" s="1354" t="s">
        <v>249</v>
      </c>
      <c r="B42" s="1357" t="s">
        <v>996</v>
      </c>
      <c r="C42" s="286" t="s">
        <v>1044</v>
      </c>
      <c r="D42" s="221">
        <v>1754</v>
      </c>
      <c r="E42" s="221">
        <v>85</v>
      </c>
      <c r="F42" s="221">
        <v>234</v>
      </c>
      <c r="G42" s="221">
        <v>99</v>
      </c>
      <c r="H42" s="221">
        <v>1117</v>
      </c>
      <c r="I42" s="221">
        <v>215</v>
      </c>
      <c r="J42" s="221">
        <v>0</v>
      </c>
      <c r="K42" s="367">
        <v>4</v>
      </c>
      <c r="L42" s="172"/>
    </row>
    <row r="43" spans="1:12" ht="16.5" customHeight="1">
      <c r="A43" s="1354"/>
      <c r="B43" s="1357"/>
      <c r="C43" s="359" t="s">
        <v>18</v>
      </c>
      <c r="D43" s="360">
        <v>854</v>
      </c>
      <c r="E43" s="360">
        <v>41</v>
      </c>
      <c r="F43" s="360">
        <v>110</v>
      </c>
      <c r="G43" s="360">
        <v>46</v>
      </c>
      <c r="H43" s="360">
        <v>542</v>
      </c>
      <c r="I43" s="360">
        <v>114</v>
      </c>
      <c r="J43" s="360">
        <v>0</v>
      </c>
      <c r="K43" s="363">
        <v>1</v>
      </c>
      <c r="L43" s="172"/>
    </row>
    <row r="44" spans="1:12" ht="16.5" customHeight="1">
      <c r="A44" s="1354"/>
      <c r="B44" s="1357"/>
      <c r="C44" s="359" t="s">
        <v>1010</v>
      </c>
      <c r="D44" s="360">
        <v>900</v>
      </c>
      <c r="E44" s="360">
        <v>44</v>
      </c>
      <c r="F44" s="360">
        <v>124</v>
      </c>
      <c r="G44" s="360">
        <v>53</v>
      </c>
      <c r="H44" s="360">
        <v>575</v>
      </c>
      <c r="I44" s="360">
        <v>101</v>
      </c>
      <c r="J44" s="360">
        <v>0</v>
      </c>
      <c r="K44" s="363">
        <v>3</v>
      </c>
      <c r="L44" s="172"/>
    </row>
    <row r="45" spans="1:12" ht="16.5" customHeight="1">
      <c r="A45" s="1354"/>
      <c r="B45" s="1360" t="s">
        <v>226</v>
      </c>
      <c r="C45" s="286" t="s">
        <v>195</v>
      </c>
      <c r="D45" s="221">
        <v>1533</v>
      </c>
      <c r="E45" s="221">
        <v>67</v>
      </c>
      <c r="F45" s="221">
        <v>200</v>
      </c>
      <c r="G45" s="221">
        <v>99</v>
      </c>
      <c r="H45" s="221">
        <v>963</v>
      </c>
      <c r="I45" s="221">
        <v>200</v>
      </c>
      <c r="J45" s="221">
        <v>0</v>
      </c>
      <c r="K45" s="367">
        <v>4</v>
      </c>
      <c r="L45" s="172"/>
    </row>
    <row r="46" spans="1:12" ht="16.5" customHeight="1">
      <c r="A46" s="1354"/>
      <c r="B46" s="1360"/>
      <c r="C46" s="361" t="s">
        <v>18</v>
      </c>
      <c r="D46" s="362">
        <v>746</v>
      </c>
      <c r="E46" s="362">
        <v>35</v>
      </c>
      <c r="F46" s="362">
        <v>96</v>
      </c>
      <c r="G46" s="362">
        <v>46</v>
      </c>
      <c r="H46" s="362">
        <v>463</v>
      </c>
      <c r="I46" s="362">
        <v>105</v>
      </c>
      <c r="J46" s="362">
        <v>0</v>
      </c>
      <c r="K46" s="364">
        <v>1</v>
      </c>
      <c r="L46" s="172"/>
    </row>
    <row r="47" spans="1:12" ht="16.5" customHeight="1">
      <c r="A47" s="1354"/>
      <c r="B47" s="1360"/>
      <c r="C47" s="361" t="s">
        <v>1010</v>
      </c>
      <c r="D47" s="362">
        <v>787</v>
      </c>
      <c r="E47" s="362">
        <v>32</v>
      </c>
      <c r="F47" s="362">
        <v>104</v>
      </c>
      <c r="G47" s="362">
        <v>53</v>
      </c>
      <c r="H47" s="362">
        <v>500</v>
      </c>
      <c r="I47" s="362">
        <v>95</v>
      </c>
      <c r="J47" s="362">
        <v>0</v>
      </c>
      <c r="K47" s="364">
        <v>3</v>
      </c>
      <c r="L47" s="172"/>
    </row>
    <row r="48" spans="1:12" ht="16.5" customHeight="1">
      <c r="A48" s="1354"/>
      <c r="B48" s="1360" t="s">
        <v>227</v>
      </c>
      <c r="C48" s="286" t="s">
        <v>195</v>
      </c>
      <c r="D48" s="221">
        <v>0</v>
      </c>
      <c r="E48" s="221">
        <v>0</v>
      </c>
      <c r="F48" s="221">
        <v>0</v>
      </c>
      <c r="G48" s="221">
        <v>0</v>
      </c>
      <c r="H48" s="221">
        <v>0</v>
      </c>
      <c r="I48" s="221">
        <v>0</v>
      </c>
      <c r="J48" s="221">
        <v>0</v>
      </c>
      <c r="K48" s="367">
        <v>0</v>
      </c>
      <c r="L48" s="172"/>
    </row>
    <row r="49" spans="1:12" ht="16.5" customHeight="1">
      <c r="A49" s="1354"/>
      <c r="B49" s="1360"/>
      <c r="C49" s="361" t="s">
        <v>18</v>
      </c>
      <c r="D49" s="362">
        <v>0</v>
      </c>
      <c r="E49" s="362">
        <v>0</v>
      </c>
      <c r="F49" s="362">
        <v>0</v>
      </c>
      <c r="G49" s="362">
        <v>0</v>
      </c>
      <c r="H49" s="362">
        <v>0</v>
      </c>
      <c r="I49" s="362">
        <v>0</v>
      </c>
      <c r="J49" s="362">
        <v>0</v>
      </c>
      <c r="K49" s="364">
        <v>0</v>
      </c>
      <c r="L49" s="172"/>
    </row>
    <row r="50" spans="1:12" ht="16.5" customHeight="1">
      <c r="A50" s="1354"/>
      <c r="B50" s="1360"/>
      <c r="C50" s="361" t="s">
        <v>1010</v>
      </c>
      <c r="D50" s="362">
        <v>0</v>
      </c>
      <c r="E50" s="362">
        <v>0</v>
      </c>
      <c r="F50" s="362">
        <v>0</v>
      </c>
      <c r="G50" s="362">
        <v>0</v>
      </c>
      <c r="H50" s="362">
        <v>0</v>
      </c>
      <c r="I50" s="362">
        <v>0</v>
      </c>
      <c r="J50" s="362">
        <v>0</v>
      </c>
      <c r="K50" s="364">
        <v>0</v>
      </c>
      <c r="L50" s="172"/>
    </row>
    <row r="51" spans="1:12" ht="16.5" customHeight="1">
      <c r="A51" s="1354"/>
      <c r="B51" s="1360" t="s">
        <v>228</v>
      </c>
      <c r="C51" s="286" t="s">
        <v>195</v>
      </c>
      <c r="D51" s="221">
        <v>221</v>
      </c>
      <c r="E51" s="221">
        <v>18</v>
      </c>
      <c r="F51" s="221">
        <v>34</v>
      </c>
      <c r="G51" s="221">
        <v>0</v>
      </c>
      <c r="H51" s="221">
        <v>154</v>
      </c>
      <c r="I51" s="221">
        <v>15</v>
      </c>
      <c r="J51" s="221">
        <v>0</v>
      </c>
      <c r="K51" s="367">
        <v>0</v>
      </c>
      <c r="L51" s="172"/>
    </row>
    <row r="52" spans="1:12" ht="16.5" customHeight="1">
      <c r="A52" s="1354"/>
      <c r="B52" s="1360"/>
      <c r="C52" s="361" t="s">
        <v>18</v>
      </c>
      <c r="D52" s="362">
        <v>108</v>
      </c>
      <c r="E52" s="362">
        <v>6</v>
      </c>
      <c r="F52" s="362">
        <v>14</v>
      </c>
      <c r="G52" s="362">
        <v>0</v>
      </c>
      <c r="H52" s="362">
        <v>79</v>
      </c>
      <c r="I52" s="362">
        <v>9</v>
      </c>
      <c r="J52" s="362">
        <v>0</v>
      </c>
      <c r="K52" s="364">
        <v>0</v>
      </c>
      <c r="L52" s="172"/>
    </row>
    <row r="53" spans="1:12" ht="16.5" customHeight="1">
      <c r="A53" s="1354"/>
      <c r="B53" s="1360"/>
      <c r="C53" s="361" t="s">
        <v>1010</v>
      </c>
      <c r="D53" s="362">
        <v>113</v>
      </c>
      <c r="E53" s="362">
        <v>12</v>
      </c>
      <c r="F53" s="362">
        <v>20</v>
      </c>
      <c r="G53" s="362">
        <v>0</v>
      </c>
      <c r="H53" s="362">
        <v>75</v>
      </c>
      <c r="I53" s="362">
        <v>6</v>
      </c>
      <c r="J53" s="362">
        <v>0</v>
      </c>
      <c r="K53" s="364">
        <v>0</v>
      </c>
      <c r="L53" s="172"/>
    </row>
    <row r="54" spans="1:12" ht="16.5" customHeight="1">
      <c r="A54" s="1354" t="s">
        <v>250</v>
      </c>
      <c r="B54" s="1357" t="s">
        <v>996</v>
      </c>
      <c r="C54" s="286" t="s">
        <v>1044</v>
      </c>
      <c r="D54" s="221">
        <v>2186</v>
      </c>
      <c r="E54" s="221">
        <v>362</v>
      </c>
      <c r="F54" s="221">
        <v>32</v>
      </c>
      <c r="G54" s="221">
        <v>35</v>
      </c>
      <c r="H54" s="221">
        <v>1317</v>
      </c>
      <c r="I54" s="221">
        <v>427</v>
      </c>
      <c r="J54" s="221">
        <v>3</v>
      </c>
      <c r="K54" s="367">
        <v>10</v>
      </c>
      <c r="L54" s="172"/>
    </row>
    <row r="55" spans="1:12" ht="16.5" customHeight="1">
      <c r="A55" s="1354"/>
      <c r="B55" s="1357"/>
      <c r="C55" s="359" t="s">
        <v>18</v>
      </c>
      <c r="D55" s="360">
        <v>1117</v>
      </c>
      <c r="E55" s="360">
        <v>182</v>
      </c>
      <c r="F55" s="360">
        <v>21</v>
      </c>
      <c r="G55" s="360">
        <v>18</v>
      </c>
      <c r="H55" s="360">
        <v>678</v>
      </c>
      <c r="I55" s="360">
        <v>214</v>
      </c>
      <c r="J55" s="360">
        <v>1</v>
      </c>
      <c r="K55" s="363">
        <v>3</v>
      </c>
      <c r="L55" s="172"/>
    </row>
    <row r="56" spans="1:12" ht="16.5" customHeight="1">
      <c r="A56" s="1354"/>
      <c r="B56" s="1357"/>
      <c r="C56" s="359" t="s">
        <v>1010</v>
      </c>
      <c r="D56" s="360">
        <v>1069</v>
      </c>
      <c r="E56" s="360">
        <v>180</v>
      </c>
      <c r="F56" s="360">
        <v>11</v>
      </c>
      <c r="G56" s="360">
        <v>17</v>
      </c>
      <c r="H56" s="360">
        <v>639</v>
      </c>
      <c r="I56" s="360">
        <v>213</v>
      </c>
      <c r="J56" s="360">
        <v>2</v>
      </c>
      <c r="K56" s="363">
        <v>7</v>
      </c>
      <c r="L56" s="172"/>
    </row>
    <row r="57" spans="1:12" ht="16.5" customHeight="1">
      <c r="A57" s="1354"/>
      <c r="B57" s="1360" t="s">
        <v>226</v>
      </c>
      <c r="C57" s="286" t="s">
        <v>195</v>
      </c>
      <c r="D57" s="221">
        <v>2122</v>
      </c>
      <c r="E57" s="221">
        <v>329</v>
      </c>
      <c r="F57" s="221">
        <v>32</v>
      </c>
      <c r="G57" s="221">
        <v>35</v>
      </c>
      <c r="H57" s="221">
        <v>1293</v>
      </c>
      <c r="I57" s="221">
        <v>420</v>
      </c>
      <c r="J57" s="221">
        <v>3</v>
      </c>
      <c r="K57" s="367">
        <v>10</v>
      </c>
      <c r="L57" s="172"/>
    </row>
    <row r="58" spans="1:12" ht="16.5" customHeight="1">
      <c r="A58" s="1354"/>
      <c r="B58" s="1360"/>
      <c r="C58" s="361" t="s">
        <v>18</v>
      </c>
      <c r="D58" s="362">
        <v>1086</v>
      </c>
      <c r="E58" s="362">
        <v>163</v>
      </c>
      <c r="F58" s="362">
        <v>21</v>
      </c>
      <c r="G58" s="362">
        <v>18</v>
      </c>
      <c r="H58" s="362">
        <v>668</v>
      </c>
      <c r="I58" s="362">
        <v>212</v>
      </c>
      <c r="J58" s="362">
        <v>1</v>
      </c>
      <c r="K58" s="364">
        <v>3</v>
      </c>
      <c r="L58" s="172"/>
    </row>
    <row r="59" spans="1:12" ht="16.5" customHeight="1">
      <c r="A59" s="1354"/>
      <c r="B59" s="1360"/>
      <c r="C59" s="361" t="s">
        <v>1010</v>
      </c>
      <c r="D59" s="362">
        <v>1036</v>
      </c>
      <c r="E59" s="362">
        <v>166</v>
      </c>
      <c r="F59" s="362">
        <v>11</v>
      </c>
      <c r="G59" s="362">
        <v>17</v>
      </c>
      <c r="H59" s="362">
        <v>625</v>
      </c>
      <c r="I59" s="362">
        <v>208</v>
      </c>
      <c r="J59" s="362">
        <v>2</v>
      </c>
      <c r="K59" s="364">
        <v>7</v>
      </c>
      <c r="L59" s="172"/>
    </row>
    <row r="60" spans="1:12" ht="16.5" customHeight="1">
      <c r="A60" s="1354"/>
      <c r="B60" s="1360" t="s">
        <v>227</v>
      </c>
      <c r="C60" s="286" t="s">
        <v>195</v>
      </c>
      <c r="D60" s="221">
        <v>0</v>
      </c>
      <c r="E60" s="221">
        <v>0</v>
      </c>
      <c r="F60" s="221">
        <v>0</v>
      </c>
      <c r="G60" s="221">
        <v>0</v>
      </c>
      <c r="H60" s="221">
        <v>0</v>
      </c>
      <c r="I60" s="221">
        <v>0</v>
      </c>
      <c r="J60" s="221">
        <v>0</v>
      </c>
      <c r="K60" s="367">
        <v>0</v>
      </c>
      <c r="L60" s="172"/>
    </row>
    <row r="61" spans="1:12" ht="16.5" customHeight="1">
      <c r="A61" s="1354"/>
      <c r="B61" s="1360"/>
      <c r="C61" s="361" t="s">
        <v>18</v>
      </c>
      <c r="D61" s="362">
        <v>0</v>
      </c>
      <c r="E61" s="362">
        <v>0</v>
      </c>
      <c r="F61" s="362">
        <v>0</v>
      </c>
      <c r="G61" s="362">
        <v>0</v>
      </c>
      <c r="H61" s="362">
        <v>0</v>
      </c>
      <c r="I61" s="362">
        <v>0</v>
      </c>
      <c r="J61" s="362">
        <v>0</v>
      </c>
      <c r="K61" s="364">
        <v>0</v>
      </c>
      <c r="L61" s="172"/>
    </row>
    <row r="62" spans="1:12" ht="16.5" customHeight="1">
      <c r="A62" s="1354"/>
      <c r="B62" s="1360"/>
      <c r="C62" s="361" t="s">
        <v>1010</v>
      </c>
      <c r="D62" s="362">
        <v>0</v>
      </c>
      <c r="E62" s="362">
        <v>0</v>
      </c>
      <c r="F62" s="362">
        <v>0</v>
      </c>
      <c r="G62" s="362">
        <v>0</v>
      </c>
      <c r="H62" s="362">
        <v>0</v>
      </c>
      <c r="I62" s="362">
        <v>0</v>
      </c>
      <c r="J62" s="362">
        <v>0</v>
      </c>
      <c r="K62" s="364">
        <v>0</v>
      </c>
      <c r="L62" s="172"/>
    </row>
    <row r="63" spans="1:12" ht="16.5" customHeight="1">
      <c r="A63" s="1354"/>
      <c r="B63" s="1360" t="s">
        <v>228</v>
      </c>
      <c r="C63" s="286" t="s">
        <v>195</v>
      </c>
      <c r="D63" s="221">
        <v>64</v>
      </c>
      <c r="E63" s="221">
        <v>33</v>
      </c>
      <c r="F63" s="221">
        <v>0</v>
      </c>
      <c r="G63" s="221">
        <v>0</v>
      </c>
      <c r="H63" s="221">
        <v>24</v>
      </c>
      <c r="I63" s="221">
        <v>7</v>
      </c>
      <c r="J63" s="221">
        <v>0</v>
      </c>
      <c r="K63" s="367">
        <v>0</v>
      </c>
      <c r="L63" s="172"/>
    </row>
    <row r="64" spans="1:12" ht="16.5" customHeight="1">
      <c r="A64" s="1354"/>
      <c r="B64" s="1360"/>
      <c r="C64" s="361" t="s">
        <v>18</v>
      </c>
      <c r="D64" s="362">
        <v>31</v>
      </c>
      <c r="E64" s="362">
        <v>19</v>
      </c>
      <c r="F64" s="362">
        <v>0</v>
      </c>
      <c r="G64" s="362">
        <v>0</v>
      </c>
      <c r="H64" s="362">
        <v>10</v>
      </c>
      <c r="I64" s="362">
        <v>2</v>
      </c>
      <c r="J64" s="362">
        <v>0</v>
      </c>
      <c r="K64" s="364">
        <v>0</v>
      </c>
      <c r="L64" s="172"/>
    </row>
    <row r="65" spans="1:12" ht="16.5" customHeight="1">
      <c r="A65" s="1354"/>
      <c r="B65" s="1360"/>
      <c r="C65" s="361" t="s">
        <v>1010</v>
      </c>
      <c r="D65" s="362">
        <v>33</v>
      </c>
      <c r="E65" s="362">
        <v>14</v>
      </c>
      <c r="F65" s="362">
        <v>0</v>
      </c>
      <c r="G65" s="362">
        <v>0</v>
      </c>
      <c r="H65" s="362">
        <v>14</v>
      </c>
      <c r="I65" s="362">
        <v>5</v>
      </c>
      <c r="J65" s="362">
        <v>0</v>
      </c>
      <c r="K65" s="364">
        <v>0</v>
      </c>
      <c r="L65" s="172"/>
    </row>
    <row r="66" spans="1:12" ht="16.5" customHeight="1">
      <c r="A66" s="1354" t="s">
        <v>251</v>
      </c>
      <c r="B66" s="1357" t="s">
        <v>996</v>
      </c>
      <c r="C66" s="286" t="s">
        <v>1044</v>
      </c>
      <c r="D66" s="221">
        <v>1470</v>
      </c>
      <c r="E66" s="221">
        <v>84</v>
      </c>
      <c r="F66" s="221">
        <v>300</v>
      </c>
      <c r="G66" s="221">
        <v>53</v>
      </c>
      <c r="H66" s="221">
        <v>825</v>
      </c>
      <c r="I66" s="221">
        <v>153</v>
      </c>
      <c r="J66" s="221">
        <v>6</v>
      </c>
      <c r="K66" s="367">
        <v>49</v>
      </c>
      <c r="L66" s="172"/>
    </row>
    <row r="67" spans="1:12" ht="16.5" customHeight="1">
      <c r="A67" s="1354"/>
      <c r="B67" s="1357"/>
      <c r="C67" s="359" t="s">
        <v>18</v>
      </c>
      <c r="D67" s="360">
        <v>763</v>
      </c>
      <c r="E67" s="360">
        <v>40</v>
      </c>
      <c r="F67" s="360">
        <v>154</v>
      </c>
      <c r="G67" s="360">
        <v>32</v>
      </c>
      <c r="H67" s="360">
        <v>422</v>
      </c>
      <c r="I67" s="360">
        <v>92</v>
      </c>
      <c r="J67" s="360">
        <v>4</v>
      </c>
      <c r="K67" s="363">
        <v>19</v>
      </c>
      <c r="L67" s="172"/>
    </row>
    <row r="68" spans="1:12" ht="16.5" customHeight="1">
      <c r="A68" s="1354"/>
      <c r="B68" s="1357"/>
      <c r="C68" s="359" t="s">
        <v>1010</v>
      </c>
      <c r="D68" s="360">
        <v>707</v>
      </c>
      <c r="E68" s="360">
        <v>44</v>
      </c>
      <c r="F68" s="360">
        <v>146</v>
      </c>
      <c r="G68" s="360">
        <v>21</v>
      </c>
      <c r="H68" s="360">
        <v>403</v>
      </c>
      <c r="I68" s="360">
        <v>61</v>
      </c>
      <c r="J68" s="360">
        <v>2</v>
      </c>
      <c r="K68" s="363">
        <v>30</v>
      </c>
      <c r="L68" s="172"/>
    </row>
    <row r="69" spans="1:12" ht="16.5" customHeight="1">
      <c r="A69" s="1354"/>
      <c r="B69" s="1360" t="s">
        <v>226</v>
      </c>
      <c r="C69" s="286" t="s">
        <v>195</v>
      </c>
      <c r="D69" s="221">
        <v>1439</v>
      </c>
      <c r="E69" s="221">
        <v>84</v>
      </c>
      <c r="F69" s="221">
        <v>277</v>
      </c>
      <c r="G69" s="221">
        <v>51</v>
      </c>
      <c r="H69" s="221">
        <v>819</v>
      </c>
      <c r="I69" s="221">
        <v>153</v>
      </c>
      <c r="J69" s="221">
        <v>6</v>
      </c>
      <c r="K69" s="367">
        <v>49</v>
      </c>
      <c r="L69" s="172"/>
    </row>
    <row r="70" spans="1:12" ht="16.5" customHeight="1">
      <c r="A70" s="1354"/>
      <c r="B70" s="1360"/>
      <c r="C70" s="361" t="s">
        <v>18</v>
      </c>
      <c r="D70" s="362">
        <v>746</v>
      </c>
      <c r="E70" s="362">
        <v>40</v>
      </c>
      <c r="F70" s="362">
        <v>142</v>
      </c>
      <c r="G70" s="362">
        <v>30</v>
      </c>
      <c r="H70" s="362">
        <v>419</v>
      </c>
      <c r="I70" s="362">
        <v>92</v>
      </c>
      <c r="J70" s="362">
        <v>4</v>
      </c>
      <c r="K70" s="364">
        <v>19</v>
      </c>
      <c r="L70" s="172"/>
    </row>
    <row r="71" spans="1:12" ht="16.5" customHeight="1">
      <c r="A71" s="1354"/>
      <c r="B71" s="1360"/>
      <c r="C71" s="361" t="s">
        <v>1010</v>
      </c>
      <c r="D71" s="362">
        <v>693</v>
      </c>
      <c r="E71" s="362">
        <v>44</v>
      </c>
      <c r="F71" s="362">
        <v>135</v>
      </c>
      <c r="G71" s="362">
        <v>21</v>
      </c>
      <c r="H71" s="362">
        <v>400</v>
      </c>
      <c r="I71" s="362">
        <v>61</v>
      </c>
      <c r="J71" s="362">
        <v>2</v>
      </c>
      <c r="K71" s="364">
        <v>30</v>
      </c>
      <c r="L71" s="172"/>
    </row>
    <row r="72" spans="1:12" ht="16.5" customHeight="1">
      <c r="A72" s="1354"/>
      <c r="B72" s="1360" t="s">
        <v>227</v>
      </c>
      <c r="C72" s="286" t="s">
        <v>195</v>
      </c>
      <c r="D72" s="221">
        <v>0</v>
      </c>
      <c r="E72" s="221">
        <v>0</v>
      </c>
      <c r="F72" s="221">
        <v>0</v>
      </c>
      <c r="G72" s="221">
        <v>0</v>
      </c>
      <c r="H72" s="221">
        <v>0</v>
      </c>
      <c r="I72" s="221">
        <v>0</v>
      </c>
      <c r="J72" s="221">
        <v>0</v>
      </c>
      <c r="K72" s="367">
        <v>0</v>
      </c>
      <c r="L72" s="172"/>
    </row>
    <row r="73" spans="1:12" ht="16.5" customHeight="1">
      <c r="A73" s="1354"/>
      <c r="B73" s="1360"/>
      <c r="C73" s="361" t="s">
        <v>18</v>
      </c>
      <c r="D73" s="362">
        <v>0</v>
      </c>
      <c r="E73" s="362">
        <v>0</v>
      </c>
      <c r="F73" s="362">
        <v>0</v>
      </c>
      <c r="G73" s="362">
        <v>0</v>
      </c>
      <c r="H73" s="362">
        <v>0</v>
      </c>
      <c r="I73" s="362">
        <v>0</v>
      </c>
      <c r="J73" s="362">
        <v>0</v>
      </c>
      <c r="K73" s="364">
        <v>0</v>
      </c>
      <c r="L73" s="172"/>
    </row>
    <row r="74" spans="1:12" ht="16.5" customHeight="1">
      <c r="A74" s="1354"/>
      <c r="B74" s="1360"/>
      <c r="C74" s="361" t="s">
        <v>1010</v>
      </c>
      <c r="D74" s="362">
        <v>0</v>
      </c>
      <c r="E74" s="362">
        <v>0</v>
      </c>
      <c r="F74" s="362">
        <v>0</v>
      </c>
      <c r="G74" s="362">
        <v>0</v>
      </c>
      <c r="H74" s="362">
        <v>0</v>
      </c>
      <c r="I74" s="362">
        <v>0</v>
      </c>
      <c r="J74" s="362">
        <v>0</v>
      </c>
      <c r="K74" s="364">
        <v>0</v>
      </c>
      <c r="L74" s="172"/>
    </row>
    <row r="75" spans="1:12" ht="16.5" customHeight="1">
      <c r="A75" s="1354"/>
      <c r="B75" s="1360" t="s">
        <v>228</v>
      </c>
      <c r="C75" s="286" t="s">
        <v>195</v>
      </c>
      <c r="D75" s="221">
        <v>31</v>
      </c>
      <c r="E75" s="221">
        <v>0</v>
      </c>
      <c r="F75" s="221">
        <v>23</v>
      </c>
      <c r="G75" s="221">
        <v>2</v>
      </c>
      <c r="H75" s="221">
        <v>6</v>
      </c>
      <c r="I75" s="221">
        <v>0</v>
      </c>
      <c r="J75" s="221">
        <v>0</v>
      </c>
      <c r="K75" s="367">
        <v>0</v>
      </c>
      <c r="L75" s="172"/>
    </row>
    <row r="76" spans="1:12" ht="16.5" customHeight="1">
      <c r="A76" s="1354"/>
      <c r="B76" s="1360"/>
      <c r="C76" s="361" t="s">
        <v>18</v>
      </c>
      <c r="D76" s="362">
        <v>17</v>
      </c>
      <c r="E76" s="362">
        <v>0</v>
      </c>
      <c r="F76" s="362">
        <v>12</v>
      </c>
      <c r="G76" s="362">
        <v>2</v>
      </c>
      <c r="H76" s="362">
        <v>3</v>
      </c>
      <c r="I76" s="362">
        <v>0</v>
      </c>
      <c r="J76" s="362">
        <v>0</v>
      </c>
      <c r="K76" s="364">
        <v>0</v>
      </c>
      <c r="L76" s="172"/>
    </row>
    <row r="77" spans="1:12" ht="16.5" customHeight="1">
      <c r="A77" s="1354"/>
      <c r="B77" s="1360"/>
      <c r="C77" s="361" t="s">
        <v>1010</v>
      </c>
      <c r="D77" s="362">
        <v>14</v>
      </c>
      <c r="E77" s="362">
        <v>0</v>
      </c>
      <c r="F77" s="362">
        <v>11</v>
      </c>
      <c r="G77" s="362">
        <v>0</v>
      </c>
      <c r="H77" s="362">
        <v>3</v>
      </c>
      <c r="I77" s="362">
        <v>0</v>
      </c>
      <c r="J77" s="362">
        <v>0</v>
      </c>
      <c r="K77" s="364">
        <v>0</v>
      </c>
      <c r="L77" s="172"/>
    </row>
    <row r="78" spans="1:12" ht="16.5" customHeight="1">
      <c r="A78" s="1354" t="s">
        <v>252</v>
      </c>
      <c r="B78" s="1357" t="s">
        <v>996</v>
      </c>
      <c r="C78" s="286" t="s">
        <v>1044</v>
      </c>
      <c r="D78" s="221">
        <v>1417</v>
      </c>
      <c r="E78" s="221">
        <v>64</v>
      </c>
      <c r="F78" s="221">
        <v>140</v>
      </c>
      <c r="G78" s="221">
        <v>26</v>
      </c>
      <c r="H78" s="221">
        <v>801</v>
      </c>
      <c r="I78" s="221">
        <v>356</v>
      </c>
      <c r="J78" s="221">
        <v>18</v>
      </c>
      <c r="K78" s="367">
        <v>12</v>
      </c>
      <c r="L78" s="172"/>
    </row>
    <row r="79" spans="1:12" ht="16.5" customHeight="1">
      <c r="A79" s="1354"/>
      <c r="B79" s="1357"/>
      <c r="C79" s="359" t="s">
        <v>18</v>
      </c>
      <c r="D79" s="360">
        <v>750</v>
      </c>
      <c r="E79" s="360">
        <v>33</v>
      </c>
      <c r="F79" s="360">
        <v>69</v>
      </c>
      <c r="G79" s="360">
        <v>14</v>
      </c>
      <c r="H79" s="360">
        <v>428</v>
      </c>
      <c r="I79" s="360">
        <v>189</v>
      </c>
      <c r="J79" s="360">
        <v>13</v>
      </c>
      <c r="K79" s="363">
        <v>4</v>
      </c>
      <c r="L79" s="172"/>
    </row>
    <row r="80" spans="1:12" ht="16.5" customHeight="1">
      <c r="A80" s="1354"/>
      <c r="B80" s="1357"/>
      <c r="C80" s="359" t="s">
        <v>1010</v>
      </c>
      <c r="D80" s="360">
        <v>667</v>
      </c>
      <c r="E80" s="360">
        <v>31</v>
      </c>
      <c r="F80" s="360">
        <v>71</v>
      </c>
      <c r="G80" s="360">
        <v>12</v>
      </c>
      <c r="H80" s="360">
        <v>373</v>
      </c>
      <c r="I80" s="360">
        <v>167</v>
      </c>
      <c r="J80" s="360">
        <v>5</v>
      </c>
      <c r="K80" s="363">
        <v>8</v>
      </c>
      <c r="L80" s="172"/>
    </row>
    <row r="81" spans="1:12" ht="16.5" customHeight="1">
      <c r="A81" s="1354"/>
      <c r="B81" s="1360" t="s">
        <v>226</v>
      </c>
      <c r="C81" s="286" t="s">
        <v>195</v>
      </c>
      <c r="D81" s="221">
        <v>1417</v>
      </c>
      <c r="E81" s="221">
        <v>64</v>
      </c>
      <c r="F81" s="221">
        <v>140</v>
      </c>
      <c r="G81" s="221">
        <v>26</v>
      </c>
      <c r="H81" s="221">
        <v>801</v>
      </c>
      <c r="I81" s="221">
        <v>356</v>
      </c>
      <c r="J81" s="221">
        <v>18</v>
      </c>
      <c r="K81" s="367">
        <v>12</v>
      </c>
      <c r="L81" s="172"/>
    </row>
    <row r="82" spans="1:12" ht="16.5" customHeight="1">
      <c r="A82" s="1354"/>
      <c r="B82" s="1360"/>
      <c r="C82" s="361" t="s">
        <v>18</v>
      </c>
      <c r="D82" s="362">
        <v>750</v>
      </c>
      <c r="E82" s="362">
        <v>33</v>
      </c>
      <c r="F82" s="362">
        <v>69</v>
      </c>
      <c r="G82" s="362">
        <v>14</v>
      </c>
      <c r="H82" s="362">
        <v>428</v>
      </c>
      <c r="I82" s="362">
        <v>189</v>
      </c>
      <c r="J82" s="362">
        <v>13</v>
      </c>
      <c r="K82" s="364">
        <v>4</v>
      </c>
      <c r="L82" s="172"/>
    </row>
    <row r="83" spans="1:12" ht="16.5" customHeight="1">
      <c r="A83" s="1354"/>
      <c r="B83" s="1360"/>
      <c r="C83" s="361" t="s">
        <v>1010</v>
      </c>
      <c r="D83" s="362">
        <v>667</v>
      </c>
      <c r="E83" s="362">
        <v>31</v>
      </c>
      <c r="F83" s="362">
        <v>71</v>
      </c>
      <c r="G83" s="362">
        <v>12</v>
      </c>
      <c r="H83" s="362">
        <v>373</v>
      </c>
      <c r="I83" s="362">
        <v>167</v>
      </c>
      <c r="J83" s="362">
        <v>5</v>
      </c>
      <c r="K83" s="364">
        <v>8</v>
      </c>
      <c r="L83" s="172"/>
    </row>
    <row r="84" spans="1:12" ht="16.5" customHeight="1">
      <c r="A84" s="1354"/>
      <c r="B84" s="1360" t="s">
        <v>227</v>
      </c>
      <c r="C84" s="286" t="s">
        <v>195</v>
      </c>
      <c r="D84" s="221">
        <v>0</v>
      </c>
      <c r="E84" s="221">
        <v>0</v>
      </c>
      <c r="F84" s="221">
        <v>0</v>
      </c>
      <c r="G84" s="221">
        <v>0</v>
      </c>
      <c r="H84" s="221">
        <v>0</v>
      </c>
      <c r="I84" s="221">
        <v>0</v>
      </c>
      <c r="J84" s="221">
        <v>0</v>
      </c>
      <c r="K84" s="367">
        <v>0</v>
      </c>
      <c r="L84" s="172"/>
    </row>
    <row r="85" spans="1:12" ht="16.5" customHeight="1">
      <c r="A85" s="1354"/>
      <c r="B85" s="1360"/>
      <c r="C85" s="361" t="s">
        <v>18</v>
      </c>
      <c r="D85" s="362">
        <v>0</v>
      </c>
      <c r="E85" s="362">
        <v>0</v>
      </c>
      <c r="F85" s="362">
        <v>0</v>
      </c>
      <c r="G85" s="362">
        <v>0</v>
      </c>
      <c r="H85" s="362">
        <v>0</v>
      </c>
      <c r="I85" s="362">
        <v>0</v>
      </c>
      <c r="J85" s="362">
        <v>0</v>
      </c>
      <c r="K85" s="364">
        <v>0</v>
      </c>
      <c r="L85" s="172"/>
    </row>
    <row r="86" spans="1:12" ht="16.5" customHeight="1">
      <c r="A86" s="1354"/>
      <c r="B86" s="1360"/>
      <c r="C86" s="361" t="s">
        <v>1010</v>
      </c>
      <c r="D86" s="362">
        <v>0</v>
      </c>
      <c r="E86" s="362">
        <v>0</v>
      </c>
      <c r="F86" s="362">
        <v>0</v>
      </c>
      <c r="G86" s="362">
        <v>0</v>
      </c>
      <c r="H86" s="362">
        <v>0</v>
      </c>
      <c r="I86" s="362">
        <v>0</v>
      </c>
      <c r="J86" s="362">
        <v>0</v>
      </c>
      <c r="K86" s="364">
        <v>0</v>
      </c>
      <c r="L86" s="172"/>
    </row>
    <row r="87" spans="1:12" ht="16.5" customHeight="1">
      <c r="A87" s="1354"/>
      <c r="B87" s="1360" t="s">
        <v>228</v>
      </c>
      <c r="C87" s="286" t="s">
        <v>195</v>
      </c>
      <c r="D87" s="221">
        <v>0</v>
      </c>
      <c r="E87" s="221">
        <v>0</v>
      </c>
      <c r="F87" s="221">
        <v>0</v>
      </c>
      <c r="G87" s="221">
        <v>0</v>
      </c>
      <c r="H87" s="221">
        <v>0</v>
      </c>
      <c r="I87" s="221">
        <v>0</v>
      </c>
      <c r="J87" s="221">
        <v>0</v>
      </c>
      <c r="K87" s="367">
        <v>0</v>
      </c>
      <c r="L87" s="172"/>
    </row>
    <row r="88" spans="1:12" ht="16.5" customHeight="1">
      <c r="A88" s="1354"/>
      <c r="B88" s="1360"/>
      <c r="C88" s="361" t="s">
        <v>18</v>
      </c>
      <c r="D88" s="362">
        <v>0</v>
      </c>
      <c r="E88" s="362">
        <v>0</v>
      </c>
      <c r="F88" s="362">
        <v>0</v>
      </c>
      <c r="G88" s="362">
        <v>0</v>
      </c>
      <c r="H88" s="362">
        <v>0</v>
      </c>
      <c r="I88" s="362">
        <v>0</v>
      </c>
      <c r="J88" s="362">
        <v>0</v>
      </c>
      <c r="K88" s="364">
        <v>0</v>
      </c>
      <c r="L88" s="172"/>
    </row>
    <row r="89" spans="1:12" ht="16.5" customHeight="1">
      <c r="A89" s="1354"/>
      <c r="B89" s="1360"/>
      <c r="C89" s="361" t="s">
        <v>1010</v>
      </c>
      <c r="D89" s="362">
        <v>0</v>
      </c>
      <c r="E89" s="362">
        <v>0</v>
      </c>
      <c r="F89" s="362">
        <v>0</v>
      </c>
      <c r="G89" s="362">
        <v>0</v>
      </c>
      <c r="H89" s="362">
        <v>0</v>
      </c>
      <c r="I89" s="362">
        <v>0</v>
      </c>
      <c r="J89" s="362">
        <v>0</v>
      </c>
      <c r="K89" s="364">
        <v>0</v>
      </c>
      <c r="L89" s="172"/>
    </row>
    <row r="90" spans="1:12" ht="16.5" customHeight="1">
      <c r="A90" s="1354" t="s">
        <v>253</v>
      </c>
      <c r="B90" s="1357" t="s">
        <v>996</v>
      </c>
      <c r="C90" s="286" t="s">
        <v>1044</v>
      </c>
      <c r="D90" s="221">
        <v>1014</v>
      </c>
      <c r="E90" s="221">
        <v>111</v>
      </c>
      <c r="F90" s="221">
        <v>16</v>
      </c>
      <c r="G90" s="221">
        <v>2</v>
      </c>
      <c r="H90" s="221">
        <v>721</v>
      </c>
      <c r="I90" s="221">
        <v>153</v>
      </c>
      <c r="J90" s="221">
        <v>2</v>
      </c>
      <c r="K90" s="367">
        <v>9</v>
      </c>
      <c r="L90" s="172"/>
    </row>
    <row r="91" spans="1:12" ht="16.5" customHeight="1">
      <c r="A91" s="1354"/>
      <c r="B91" s="1357"/>
      <c r="C91" s="359" t="s">
        <v>18</v>
      </c>
      <c r="D91" s="360">
        <v>525</v>
      </c>
      <c r="E91" s="360">
        <v>58</v>
      </c>
      <c r="F91" s="360">
        <v>9</v>
      </c>
      <c r="G91" s="360">
        <v>0</v>
      </c>
      <c r="H91" s="360">
        <v>384</v>
      </c>
      <c r="I91" s="360">
        <v>65</v>
      </c>
      <c r="J91" s="360">
        <v>2</v>
      </c>
      <c r="K91" s="363">
        <v>7</v>
      </c>
      <c r="L91" s="172"/>
    </row>
    <row r="92" spans="1:12" ht="16.5" customHeight="1">
      <c r="A92" s="1354"/>
      <c r="B92" s="1357"/>
      <c r="C92" s="359" t="s">
        <v>1010</v>
      </c>
      <c r="D92" s="360">
        <v>489</v>
      </c>
      <c r="E92" s="360">
        <v>53</v>
      </c>
      <c r="F92" s="360">
        <v>7</v>
      </c>
      <c r="G92" s="360">
        <v>2</v>
      </c>
      <c r="H92" s="360">
        <v>337</v>
      </c>
      <c r="I92" s="360">
        <v>88</v>
      </c>
      <c r="J92" s="360">
        <v>0</v>
      </c>
      <c r="K92" s="363">
        <v>2</v>
      </c>
      <c r="L92" s="172"/>
    </row>
    <row r="93" spans="1:12" ht="16.5" customHeight="1">
      <c r="A93" s="1354"/>
      <c r="B93" s="1360" t="s">
        <v>226</v>
      </c>
      <c r="C93" s="286" t="s">
        <v>195</v>
      </c>
      <c r="D93" s="221">
        <v>792</v>
      </c>
      <c r="E93" s="221">
        <v>77</v>
      </c>
      <c r="F93" s="221">
        <v>2</v>
      </c>
      <c r="G93" s="221">
        <v>1</v>
      </c>
      <c r="H93" s="221">
        <v>569</v>
      </c>
      <c r="I93" s="221">
        <v>136</v>
      </c>
      <c r="J93" s="221">
        <v>2</v>
      </c>
      <c r="K93" s="367">
        <v>5</v>
      </c>
      <c r="L93" s="172"/>
    </row>
    <row r="94" spans="1:12" ht="16.5" customHeight="1">
      <c r="A94" s="1354"/>
      <c r="B94" s="1360"/>
      <c r="C94" s="361" t="s">
        <v>18</v>
      </c>
      <c r="D94" s="362">
        <v>416</v>
      </c>
      <c r="E94" s="362">
        <v>37</v>
      </c>
      <c r="F94" s="362">
        <v>1</v>
      </c>
      <c r="G94" s="362">
        <v>0</v>
      </c>
      <c r="H94" s="362">
        <v>309</v>
      </c>
      <c r="I94" s="362">
        <v>63</v>
      </c>
      <c r="J94" s="362">
        <v>2</v>
      </c>
      <c r="K94" s="364">
        <v>4</v>
      </c>
      <c r="L94" s="172"/>
    </row>
    <row r="95" spans="1:12" ht="16.5" customHeight="1">
      <c r="A95" s="1354"/>
      <c r="B95" s="1360"/>
      <c r="C95" s="361" t="s">
        <v>1010</v>
      </c>
      <c r="D95" s="362">
        <v>376</v>
      </c>
      <c r="E95" s="362">
        <v>40</v>
      </c>
      <c r="F95" s="362">
        <v>1</v>
      </c>
      <c r="G95" s="362">
        <v>1</v>
      </c>
      <c r="H95" s="362">
        <v>260</v>
      </c>
      <c r="I95" s="362">
        <v>73</v>
      </c>
      <c r="J95" s="362">
        <v>0</v>
      </c>
      <c r="K95" s="364">
        <v>1</v>
      </c>
      <c r="L95" s="172"/>
    </row>
    <row r="96" spans="1:12" ht="16.5" customHeight="1">
      <c r="A96" s="1354"/>
      <c r="B96" s="1360" t="s">
        <v>227</v>
      </c>
      <c r="C96" s="286" t="s">
        <v>195</v>
      </c>
      <c r="D96" s="221">
        <v>0</v>
      </c>
      <c r="E96" s="221">
        <v>0</v>
      </c>
      <c r="F96" s="221">
        <v>0</v>
      </c>
      <c r="G96" s="221">
        <v>0</v>
      </c>
      <c r="H96" s="221">
        <v>0</v>
      </c>
      <c r="I96" s="221">
        <v>0</v>
      </c>
      <c r="J96" s="221">
        <v>0</v>
      </c>
      <c r="K96" s="367">
        <v>0</v>
      </c>
      <c r="L96" s="172"/>
    </row>
    <row r="97" spans="1:12" ht="16.5" customHeight="1">
      <c r="A97" s="1354"/>
      <c r="B97" s="1360"/>
      <c r="C97" s="361" t="s">
        <v>18</v>
      </c>
      <c r="D97" s="362">
        <v>0</v>
      </c>
      <c r="E97" s="362">
        <v>0</v>
      </c>
      <c r="F97" s="362">
        <v>0</v>
      </c>
      <c r="G97" s="362">
        <v>0</v>
      </c>
      <c r="H97" s="362">
        <v>0</v>
      </c>
      <c r="I97" s="362">
        <v>0</v>
      </c>
      <c r="J97" s="362">
        <v>0</v>
      </c>
      <c r="K97" s="364">
        <v>0</v>
      </c>
      <c r="L97" s="172"/>
    </row>
    <row r="98" spans="1:12" ht="16.5" customHeight="1">
      <c r="A98" s="1354"/>
      <c r="B98" s="1360"/>
      <c r="C98" s="361" t="s">
        <v>1010</v>
      </c>
      <c r="D98" s="362">
        <v>0</v>
      </c>
      <c r="E98" s="362">
        <v>0</v>
      </c>
      <c r="F98" s="362">
        <v>0</v>
      </c>
      <c r="G98" s="362">
        <v>0</v>
      </c>
      <c r="H98" s="362">
        <v>0</v>
      </c>
      <c r="I98" s="362">
        <v>0</v>
      </c>
      <c r="J98" s="362">
        <v>0</v>
      </c>
      <c r="K98" s="364">
        <v>0</v>
      </c>
      <c r="L98" s="172"/>
    </row>
    <row r="99" spans="1:12" ht="16.5" customHeight="1">
      <c r="A99" s="1354"/>
      <c r="B99" s="1360" t="s">
        <v>228</v>
      </c>
      <c r="C99" s="286" t="s">
        <v>195</v>
      </c>
      <c r="D99" s="221">
        <v>222</v>
      </c>
      <c r="E99" s="221">
        <v>34</v>
      </c>
      <c r="F99" s="221">
        <v>14</v>
      </c>
      <c r="G99" s="221">
        <v>1</v>
      </c>
      <c r="H99" s="221">
        <v>152</v>
      </c>
      <c r="I99" s="221">
        <v>17</v>
      </c>
      <c r="J99" s="221">
        <v>0</v>
      </c>
      <c r="K99" s="367">
        <v>4</v>
      </c>
      <c r="L99" s="172"/>
    </row>
    <row r="100" spans="1:12" ht="16.5" customHeight="1">
      <c r="A100" s="1354"/>
      <c r="B100" s="1360"/>
      <c r="C100" s="361" t="s">
        <v>18</v>
      </c>
      <c r="D100" s="362">
        <v>109</v>
      </c>
      <c r="E100" s="362">
        <v>21</v>
      </c>
      <c r="F100" s="362">
        <v>8</v>
      </c>
      <c r="G100" s="362">
        <v>0</v>
      </c>
      <c r="H100" s="362">
        <v>75</v>
      </c>
      <c r="I100" s="362">
        <v>2</v>
      </c>
      <c r="J100" s="362">
        <v>0</v>
      </c>
      <c r="K100" s="364">
        <v>3</v>
      </c>
      <c r="L100" s="172"/>
    </row>
    <row r="101" spans="1:12" ht="16.5" customHeight="1">
      <c r="A101" s="1354"/>
      <c r="B101" s="1360"/>
      <c r="C101" s="361" t="s">
        <v>1010</v>
      </c>
      <c r="D101" s="362">
        <v>113</v>
      </c>
      <c r="E101" s="362">
        <v>13</v>
      </c>
      <c r="F101" s="362">
        <v>6</v>
      </c>
      <c r="G101" s="362">
        <v>1</v>
      </c>
      <c r="H101" s="362">
        <v>77</v>
      </c>
      <c r="I101" s="362">
        <v>15</v>
      </c>
      <c r="J101" s="362">
        <v>0</v>
      </c>
      <c r="K101" s="364">
        <v>1</v>
      </c>
      <c r="L101" s="172"/>
    </row>
    <row r="102" spans="1:12" ht="16.5" customHeight="1">
      <c r="A102" s="1354" t="s">
        <v>1046</v>
      </c>
      <c r="B102" s="1357" t="s">
        <v>996</v>
      </c>
      <c r="C102" s="286" t="s">
        <v>1044</v>
      </c>
      <c r="D102" s="221">
        <v>218</v>
      </c>
      <c r="E102" s="221">
        <v>15</v>
      </c>
      <c r="F102" s="221">
        <v>46</v>
      </c>
      <c r="G102" s="221">
        <v>13</v>
      </c>
      <c r="H102" s="221">
        <v>90</v>
      </c>
      <c r="I102" s="221">
        <v>54</v>
      </c>
      <c r="J102" s="221">
        <v>0</v>
      </c>
      <c r="K102" s="367">
        <v>0</v>
      </c>
      <c r="L102" s="172"/>
    </row>
    <row r="103" spans="1:12" ht="16.5" customHeight="1">
      <c r="A103" s="1354"/>
      <c r="B103" s="1357"/>
      <c r="C103" s="359" t="s">
        <v>18</v>
      </c>
      <c r="D103" s="360">
        <v>116</v>
      </c>
      <c r="E103" s="360">
        <v>7</v>
      </c>
      <c r="F103" s="360">
        <v>27</v>
      </c>
      <c r="G103" s="360">
        <v>7</v>
      </c>
      <c r="H103" s="360">
        <v>48</v>
      </c>
      <c r="I103" s="360">
        <v>27</v>
      </c>
      <c r="J103" s="360">
        <v>0</v>
      </c>
      <c r="K103" s="363">
        <v>0</v>
      </c>
      <c r="L103" s="172"/>
    </row>
    <row r="104" spans="1:12" ht="16.5" customHeight="1">
      <c r="A104" s="1354"/>
      <c r="B104" s="1357"/>
      <c r="C104" s="359" t="s">
        <v>1010</v>
      </c>
      <c r="D104" s="360">
        <v>102</v>
      </c>
      <c r="E104" s="360">
        <v>8</v>
      </c>
      <c r="F104" s="360">
        <v>19</v>
      </c>
      <c r="G104" s="360">
        <v>6</v>
      </c>
      <c r="H104" s="360">
        <v>42</v>
      </c>
      <c r="I104" s="360">
        <v>27</v>
      </c>
      <c r="J104" s="360">
        <v>0</v>
      </c>
      <c r="K104" s="363">
        <v>0</v>
      </c>
      <c r="L104" s="172"/>
    </row>
    <row r="105" spans="1:12" ht="16.5" customHeight="1">
      <c r="A105" s="1354"/>
      <c r="B105" s="1360" t="s">
        <v>226</v>
      </c>
      <c r="C105" s="286" t="s">
        <v>195</v>
      </c>
      <c r="D105" s="221">
        <v>0</v>
      </c>
      <c r="E105" s="221">
        <v>0</v>
      </c>
      <c r="F105" s="221">
        <v>0</v>
      </c>
      <c r="G105" s="221">
        <v>0</v>
      </c>
      <c r="H105" s="221">
        <v>0</v>
      </c>
      <c r="I105" s="221">
        <v>0</v>
      </c>
      <c r="J105" s="221">
        <v>0</v>
      </c>
      <c r="K105" s="367">
        <v>0</v>
      </c>
      <c r="L105" s="172"/>
    </row>
    <row r="106" spans="1:12" ht="16.5" customHeight="1">
      <c r="A106" s="1354"/>
      <c r="B106" s="1360"/>
      <c r="C106" s="361" t="s">
        <v>18</v>
      </c>
      <c r="D106" s="362">
        <v>0</v>
      </c>
      <c r="E106" s="362">
        <v>0</v>
      </c>
      <c r="F106" s="362">
        <v>0</v>
      </c>
      <c r="G106" s="362">
        <v>0</v>
      </c>
      <c r="H106" s="362">
        <v>0</v>
      </c>
      <c r="I106" s="362">
        <v>0</v>
      </c>
      <c r="J106" s="362">
        <v>0</v>
      </c>
      <c r="K106" s="364">
        <v>0</v>
      </c>
      <c r="L106" s="172"/>
    </row>
    <row r="107" spans="1:12" ht="16.5" customHeight="1">
      <c r="A107" s="1354"/>
      <c r="B107" s="1360"/>
      <c r="C107" s="361" t="s">
        <v>1010</v>
      </c>
      <c r="D107" s="362">
        <v>0</v>
      </c>
      <c r="E107" s="362">
        <v>0</v>
      </c>
      <c r="F107" s="362">
        <v>0</v>
      </c>
      <c r="G107" s="362">
        <v>0</v>
      </c>
      <c r="H107" s="362">
        <v>0</v>
      </c>
      <c r="I107" s="362">
        <v>0</v>
      </c>
      <c r="J107" s="362">
        <v>0</v>
      </c>
      <c r="K107" s="364">
        <v>0</v>
      </c>
      <c r="L107" s="172"/>
    </row>
    <row r="108" spans="1:12" ht="16.5" customHeight="1">
      <c r="A108" s="1354"/>
      <c r="B108" s="1360" t="s">
        <v>227</v>
      </c>
      <c r="C108" s="286" t="s">
        <v>195</v>
      </c>
      <c r="D108" s="221">
        <v>18</v>
      </c>
      <c r="E108" s="221">
        <v>2</v>
      </c>
      <c r="F108" s="221">
        <v>0</v>
      </c>
      <c r="G108" s="221">
        <v>0</v>
      </c>
      <c r="H108" s="221">
        <v>6</v>
      </c>
      <c r="I108" s="221">
        <v>10</v>
      </c>
      <c r="J108" s="221">
        <v>0</v>
      </c>
      <c r="K108" s="367">
        <v>0</v>
      </c>
      <c r="L108" s="172"/>
    </row>
    <row r="109" spans="1:12" ht="16.5" customHeight="1">
      <c r="A109" s="1354"/>
      <c r="B109" s="1360"/>
      <c r="C109" s="361" t="s">
        <v>18</v>
      </c>
      <c r="D109" s="362">
        <v>7</v>
      </c>
      <c r="E109" s="362">
        <v>1</v>
      </c>
      <c r="F109" s="362">
        <v>0</v>
      </c>
      <c r="G109" s="362">
        <v>0</v>
      </c>
      <c r="H109" s="362">
        <v>1</v>
      </c>
      <c r="I109" s="362">
        <v>5</v>
      </c>
      <c r="J109" s="362">
        <v>0</v>
      </c>
      <c r="K109" s="364">
        <v>0</v>
      </c>
      <c r="L109" s="172"/>
    </row>
    <row r="110" spans="1:12" ht="16.5" customHeight="1">
      <c r="A110" s="1354"/>
      <c r="B110" s="1360"/>
      <c r="C110" s="361" t="s">
        <v>1010</v>
      </c>
      <c r="D110" s="362">
        <v>11</v>
      </c>
      <c r="E110" s="362">
        <v>1</v>
      </c>
      <c r="F110" s="362">
        <v>0</v>
      </c>
      <c r="G110" s="362">
        <v>0</v>
      </c>
      <c r="H110" s="362">
        <v>5</v>
      </c>
      <c r="I110" s="362">
        <v>5</v>
      </c>
      <c r="J110" s="362">
        <v>0</v>
      </c>
      <c r="K110" s="364">
        <v>0</v>
      </c>
      <c r="L110" s="172"/>
    </row>
    <row r="111" spans="1:12" ht="16.5" customHeight="1">
      <c r="A111" s="1354"/>
      <c r="B111" s="1360" t="s">
        <v>228</v>
      </c>
      <c r="C111" s="286" t="s">
        <v>195</v>
      </c>
      <c r="D111" s="221">
        <v>200</v>
      </c>
      <c r="E111" s="221">
        <v>13</v>
      </c>
      <c r="F111" s="221">
        <v>46</v>
      </c>
      <c r="G111" s="221">
        <v>13</v>
      </c>
      <c r="H111" s="221">
        <v>84</v>
      </c>
      <c r="I111" s="221">
        <v>44</v>
      </c>
      <c r="J111" s="221">
        <v>0</v>
      </c>
      <c r="K111" s="367">
        <v>0</v>
      </c>
      <c r="L111" s="172"/>
    </row>
    <row r="112" spans="1:12" ht="16.5" customHeight="1">
      <c r="A112" s="1354"/>
      <c r="B112" s="1360"/>
      <c r="C112" s="361" t="s">
        <v>18</v>
      </c>
      <c r="D112" s="362">
        <v>109</v>
      </c>
      <c r="E112" s="362">
        <v>6</v>
      </c>
      <c r="F112" s="362">
        <v>27</v>
      </c>
      <c r="G112" s="362">
        <v>7</v>
      </c>
      <c r="H112" s="362">
        <v>47</v>
      </c>
      <c r="I112" s="362">
        <v>22</v>
      </c>
      <c r="J112" s="362">
        <v>0</v>
      </c>
      <c r="K112" s="364">
        <v>0</v>
      </c>
      <c r="L112" s="172"/>
    </row>
    <row r="113" spans="1:12" ht="16.5" customHeight="1">
      <c r="A113" s="1354"/>
      <c r="B113" s="1360"/>
      <c r="C113" s="361" t="s">
        <v>1010</v>
      </c>
      <c r="D113" s="362">
        <v>91</v>
      </c>
      <c r="E113" s="362">
        <v>7</v>
      </c>
      <c r="F113" s="362">
        <v>19</v>
      </c>
      <c r="G113" s="362">
        <v>6</v>
      </c>
      <c r="H113" s="362">
        <v>37</v>
      </c>
      <c r="I113" s="362">
        <v>22</v>
      </c>
      <c r="J113" s="362">
        <v>0</v>
      </c>
      <c r="K113" s="364">
        <v>0</v>
      </c>
      <c r="L113" s="172"/>
    </row>
    <row r="114" spans="1:12" ht="16.5" customHeight="1">
      <c r="A114" s="1354" t="s">
        <v>260</v>
      </c>
      <c r="B114" s="1357" t="s">
        <v>996</v>
      </c>
      <c r="C114" s="286" t="s">
        <v>1045</v>
      </c>
      <c r="D114" s="221">
        <v>11471</v>
      </c>
      <c r="E114" s="221">
        <v>1943</v>
      </c>
      <c r="F114" s="221">
        <v>187</v>
      </c>
      <c r="G114" s="221">
        <v>300</v>
      </c>
      <c r="H114" s="221">
        <v>6638</v>
      </c>
      <c r="I114" s="221">
        <v>2361</v>
      </c>
      <c r="J114" s="221">
        <v>15</v>
      </c>
      <c r="K114" s="367">
        <v>27</v>
      </c>
      <c r="L114" s="172"/>
    </row>
    <row r="115" spans="1:12" ht="16.5" customHeight="1">
      <c r="A115" s="1354"/>
      <c r="B115" s="1357"/>
      <c r="C115" s="359" t="s">
        <v>18</v>
      </c>
      <c r="D115" s="360">
        <v>5911</v>
      </c>
      <c r="E115" s="360">
        <v>1007</v>
      </c>
      <c r="F115" s="360">
        <v>97</v>
      </c>
      <c r="G115" s="360">
        <v>152</v>
      </c>
      <c r="H115" s="360">
        <v>3403</v>
      </c>
      <c r="I115" s="360">
        <v>1235</v>
      </c>
      <c r="J115" s="360">
        <v>4</v>
      </c>
      <c r="K115" s="363">
        <v>13</v>
      </c>
      <c r="L115" s="172"/>
    </row>
    <row r="116" spans="1:12" ht="16.5" customHeight="1">
      <c r="A116" s="1354"/>
      <c r="B116" s="1357"/>
      <c r="C116" s="359" t="s">
        <v>1010</v>
      </c>
      <c r="D116" s="360">
        <v>5560</v>
      </c>
      <c r="E116" s="360">
        <v>936</v>
      </c>
      <c r="F116" s="360">
        <v>90</v>
      </c>
      <c r="G116" s="360">
        <v>148</v>
      </c>
      <c r="H116" s="360">
        <v>3235</v>
      </c>
      <c r="I116" s="360">
        <v>1126</v>
      </c>
      <c r="J116" s="360">
        <v>11</v>
      </c>
      <c r="K116" s="363">
        <v>14</v>
      </c>
      <c r="L116" s="172"/>
    </row>
    <row r="117" spans="1:12" ht="16.5" customHeight="1">
      <c r="A117" s="1354"/>
      <c r="B117" s="1360" t="s">
        <v>226</v>
      </c>
      <c r="C117" s="286" t="s">
        <v>195</v>
      </c>
      <c r="D117" s="221">
        <v>0</v>
      </c>
      <c r="E117" s="221">
        <v>0</v>
      </c>
      <c r="F117" s="221">
        <v>0</v>
      </c>
      <c r="G117" s="221">
        <v>0</v>
      </c>
      <c r="H117" s="221">
        <v>0</v>
      </c>
      <c r="I117" s="221">
        <v>0</v>
      </c>
      <c r="J117" s="221">
        <v>0</v>
      </c>
      <c r="K117" s="367">
        <v>0</v>
      </c>
      <c r="L117" s="172"/>
    </row>
    <row r="118" spans="1:12" ht="16.5" customHeight="1">
      <c r="A118" s="1354"/>
      <c r="B118" s="1360"/>
      <c r="C118" s="361" t="s">
        <v>18</v>
      </c>
      <c r="D118" s="362">
        <v>0</v>
      </c>
      <c r="E118" s="362">
        <v>0</v>
      </c>
      <c r="F118" s="362">
        <v>0</v>
      </c>
      <c r="G118" s="362">
        <v>0</v>
      </c>
      <c r="H118" s="362">
        <v>0</v>
      </c>
      <c r="I118" s="362">
        <v>0</v>
      </c>
      <c r="J118" s="362">
        <v>0</v>
      </c>
      <c r="K118" s="364">
        <v>0</v>
      </c>
      <c r="L118" s="172"/>
    </row>
    <row r="119" spans="1:12" ht="16.5" customHeight="1">
      <c r="A119" s="1354"/>
      <c r="B119" s="1360"/>
      <c r="C119" s="361" t="s">
        <v>1010</v>
      </c>
      <c r="D119" s="362">
        <v>0</v>
      </c>
      <c r="E119" s="362">
        <v>0</v>
      </c>
      <c r="F119" s="362">
        <v>0</v>
      </c>
      <c r="G119" s="362">
        <v>0</v>
      </c>
      <c r="H119" s="362">
        <v>0</v>
      </c>
      <c r="I119" s="362">
        <v>0</v>
      </c>
      <c r="J119" s="362">
        <v>0</v>
      </c>
      <c r="K119" s="364">
        <v>0</v>
      </c>
      <c r="L119" s="172"/>
    </row>
    <row r="120" spans="1:12" ht="16.5" customHeight="1">
      <c r="A120" s="1354"/>
      <c r="B120" s="1360" t="s">
        <v>227</v>
      </c>
      <c r="C120" s="286" t="s">
        <v>195</v>
      </c>
      <c r="D120" s="221">
        <v>8100</v>
      </c>
      <c r="E120" s="221">
        <v>1452</v>
      </c>
      <c r="F120" s="221">
        <v>63</v>
      </c>
      <c r="G120" s="221">
        <v>149</v>
      </c>
      <c r="H120" s="221">
        <v>4515</v>
      </c>
      <c r="I120" s="221">
        <v>1889</v>
      </c>
      <c r="J120" s="221">
        <v>15</v>
      </c>
      <c r="K120" s="367">
        <v>17</v>
      </c>
      <c r="L120" s="172"/>
    </row>
    <row r="121" spans="1:12" ht="16.5" customHeight="1">
      <c r="A121" s="1354"/>
      <c r="B121" s="1360"/>
      <c r="C121" s="361" t="s">
        <v>18</v>
      </c>
      <c r="D121" s="362">
        <v>4196</v>
      </c>
      <c r="E121" s="362">
        <v>759</v>
      </c>
      <c r="F121" s="362">
        <v>33</v>
      </c>
      <c r="G121" s="362">
        <v>76</v>
      </c>
      <c r="H121" s="362">
        <v>2328</v>
      </c>
      <c r="I121" s="362">
        <v>987</v>
      </c>
      <c r="J121" s="362">
        <v>4</v>
      </c>
      <c r="K121" s="364">
        <v>9</v>
      </c>
      <c r="L121" s="172"/>
    </row>
    <row r="122" spans="1:12" ht="16.5" customHeight="1">
      <c r="A122" s="1354"/>
      <c r="B122" s="1360"/>
      <c r="C122" s="361" t="s">
        <v>1010</v>
      </c>
      <c r="D122" s="362">
        <v>3904</v>
      </c>
      <c r="E122" s="362">
        <v>693</v>
      </c>
      <c r="F122" s="362">
        <v>30</v>
      </c>
      <c r="G122" s="362">
        <v>73</v>
      </c>
      <c r="H122" s="362">
        <v>2187</v>
      </c>
      <c r="I122" s="362">
        <v>902</v>
      </c>
      <c r="J122" s="362">
        <v>11</v>
      </c>
      <c r="K122" s="364">
        <v>8</v>
      </c>
      <c r="L122" s="172"/>
    </row>
    <row r="123" spans="1:12" ht="16.5" customHeight="1">
      <c r="A123" s="1354"/>
      <c r="B123" s="1360" t="s">
        <v>228</v>
      </c>
      <c r="C123" s="286" t="s">
        <v>195</v>
      </c>
      <c r="D123" s="221">
        <v>3371</v>
      </c>
      <c r="E123" s="221">
        <v>491</v>
      </c>
      <c r="F123" s="221">
        <v>124</v>
      </c>
      <c r="G123" s="221">
        <v>151</v>
      </c>
      <c r="H123" s="221">
        <v>2123</v>
      </c>
      <c r="I123" s="221">
        <v>472</v>
      </c>
      <c r="J123" s="221">
        <v>0</v>
      </c>
      <c r="K123" s="367">
        <v>10</v>
      </c>
      <c r="L123" s="172"/>
    </row>
    <row r="124" spans="1:12" ht="16.5" customHeight="1">
      <c r="A124" s="1354"/>
      <c r="B124" s="1360"/>
      <c r="C124" s="361" t="s">
        <v>18</v>
      </c>
      <c r="D124" s="362">
        <v>1715</v>
      </c>
      <c r="E124" s="362">
        <v>248</v>
      </c>
      <c r="F124" s="362">
        <v>64</v>
      </c>
      <c r="G124" s="362">
        <v>76</v>
      </c>
      <c r="H124" s="362">
        <v>1075</v>
      </c>
      <c r="I124" s="362">
        <v>248</v>
      </c>
      <c r="J124" s="362">
        <v>0</v>
      </c>
      <c r="K124" s="364">
        <v>4</v>
      </c>
      <c r="L124" s="172"/>
    </row>
    <row r="125" spans="1:12" ht="16.5" customHeight="1">
      <c r="A125" s="1354"/>
      <c r="B125" s="1360"/>
      <c r="C125" s="361" t="s">
        <v>1010</v>
      </c>
      <c r="D125" s="362">
        <v>1656</v>
      </c>
      <c r="E125" s="362">
        <v>243</v>
      </c>
      <c r="F125" s="362">
        <v>60</v>
      </c>
      <c r="G125" s="362">
        <v>75</v>
      </c>
      <c r="H125" s="362">
        <v>1048</v>
      </c>
      <c r="I125" s="362">
        <v>224</v>
      </c>
      <c r="J125" s="362">
        <v>0</v>
      </c>
      <c r="K125" s="364">
        <v>6</v>
      </c>
      <c r="L125" s="172"/>
    </row>
    <row r="126" spans="1:12" ht="16.5" customHeight="1">
      <c r="A126" s="1354" t="s">
        <v>261</v>
      </c>
      <c r="B126" s="1357" t="s">
        <v>996</v>
      </c>
      <c r="C126" s="286" t="s">
        <v>1044</v>
      </c>
      <c r="D126" s="221">
        <v>1870</v>
      </c>
      <c r="E126" s="221">
        <v>298</v>
      </c>
      <c r="F126" s="221">
        <v>446</v>
      </c>
      <c r="G126" s="221">
        <v>137</v>
      </c>
      <c r="H126" s="221">
        <v>764</v>
      </c>
      <c r="I126" s="221">
        <v>207</v>
      </c>
      <c r="J126" s="221">
        <v>0</v>
      </c>
      <c r="K126" s="367">
        <v>18</v>
      </c>
      <c r="L126" s="172"/>
    </row>
    <row r="127" spans="1:12" ht="16.5" customHeight="1">
      <c r="A127" s="1354"/>
      <c r="B127" s="1357"/>
      <c r="C127" s="359" t="s">
        <v>18</v>
      </c>
      <c r="D127" s="360">
        <v>966</v>
      </c>
      <c r="E127" s="360">
        <v>156</v>
      </c>
      <c r="F127" s="360">
        <v>234</v>
      </c>
      <c r="G127" s="360">
        <v>79</v>
      </c>
      <c r="H127" s="360">
        <v>388</v>
      </c>
      <c r="I127" s="360">
        <v>99</v>
      </c>
      <c r="J127" s="360">
        <v>0</v>
      </c>
      <c r="K127" s="363">
        <v>10</v>
      </c>
      <c r="L127" s="172"/>
    </row>
    <row r="128" spans="1:12" ht="16.5" customHeight="1">
      <c r="A128" s="1354"/>
      <c r="B128" s="1357"/>
      <c r="C128" s="359" t="s">
        <v>1010</v>
      </c>
      <c r="D128" s="360">
        <v>904</v>
      </c>
      <c r="E128" s="360">
        <v>142</v>
      </c>
      <c r="F128" s="360">
        <v>212</v>
      </c>
      <c r="G128" s="360">
        <v>58</v>
      </c>
      <c r="H128" s="360">
        <v>376</v>
      </c>
      <c r="I128" s="360">
        <v>108</v>
      </c>
      <c r="J128" s="360">
        <v>0</v>
      </c>
      <c r="K128" s="363">
        <v>8</v>
      </c>
      <c r="L128" s="172"/>
    </row>
    <row r="129" spans="1:12" ht="16.5" customHeight="1">
      <c r="A129" s="1354"/>
      <c r="B129" s="1360" t="s">
        <v>226</v>
      </c>
      <c r="C129" s="286" t="s">
        <v>195</v>
      </c>
      <c r="D129" s="221">
        <v>0</v>
      </c>
      <c r="E129" s="221">
        <v>0</v>
      </c>
      <c r="F129" s="221">
        <v>0</v>
      </c>
      <c r="G129" s="221">
        <v>0</v>
      </c>
      <c r="H129" s="221">
        <v>0</v>
      </c>
      <c r="I129" s="221">
        <v>0</v>
      </c>
      <c r="J129" s="221">
        <v>0</v>
      </c>
      <c r="K129" s="367">
        <v>0</v>
      </c>
      <c r="L129" s="172"/>
    </row>
    <row r="130" spans="1:12" ht="16.5" customHeight="1">
      <c r="A130" s="1354"/>
      <c r="B130" s="1360"/>
      <c r="C130" s="361" t="s">
        <v>18</v>
      </c>
      <c r="D130" s="362">
        <v>0</v>
      </c>
      <c r="E130" s="362">
        <v>0</v>
      </c>
      <c r="F130" s="362">
        <v>0</v>
      </c>
      <c r="G130" s="362">
        <v>0</v>
      </c>
      <c r="H130" s="362">
        <v>0</v>
      </c>
      <c r="I130" s="362">
        <v>0</v>
      </c>
      <c r="J130" s="362">
        <v>0</v>
      </c>
      <c r="K130" s="364">
        <v>0</v>
      </c>
      <c r="L130" s="172"/>
    </row>
    <row r="131" spans="1:12" ht="16.5" customHeight="1">
      <c r="A131" s="1354"/>
      <c r="B131" s="1360"/>
      <c r="C131" s="361" t="s">
        <v>1010</v>
      </c>
      <c r="D131" s="362">
        <v>0</v>
      </c>
      <c r="E131" s="362">
        <v>0</v>
      </c>
      <c r="F131" s="362">
        <v>0</v>
      </c>
      <c r="G131" s="362">
        <v>0</v>
      </c>
      <c r="H131" s="362">
        <v>0</v>
      </c>
      <c r="I131" s="362">
        <v>0</v>
      </c>
      <c r="J131" s="362">
        <v>0</v>
      </c>
      <c r="K131" s="364">
        <v>0</v>
      </c>
      <c r="L131" s="172"/>
    </row>
    <row r="132" spans="1:12" ht="16.5" customHeight="1">
      <c r="A132" s="1354"/>
      <c r="B132" s="1360" t="s">
        <v>227</v>
      </c>
      <c r="C132" s="286" t="s">
        <v>195</v>
      </c>
      <c r="D132" s="221">
        <v>795</v>
      </c>
      <c r="E132" s="221">
        <v>81</v>
      </c>
      <c r="F132" s="221">
        <v>81</v>
      </c>
      <c r="G132" s="221">
        <v>21</v>
      </c>
      <c r="H132" s="221">
        <v>456</v>
      </c>
      <c r="I132" s="221">
        <v>153</v>
      </c>
      <c r="J132" s="221">
        <v>0</v>
      </c>
      <c r="K132" s="367">
        <v>3</v>
      </c>
      <c r="L132" s="172"/>
    </row>
    <row r="133" spans="1:12" ht="16.5" customHeight="1">
      <c r="A133" s="1354"/>
      <c r="B133" s="1360"/>
      <c r="C133" s="361" t="s">
        <v>18</v>
      </c>
      <c r="D133" s="362">
        <v>380</v>
      </c>
      <c r="E133" s="362">
        <v>43</v>
      </c>
      <c r="F133" s="362">
        <v>34</v>
      </c>
      <c r="G133" s="362">
        <v>11</v>
      </c>
      <c r="H133" s="362">
        <v>221</v>
      </c>
      <c r="I133" s="362">
        <v>69</v>
      </c>
      <c r="J133" s="362">
        <v>0</v>
      </c>
      <c r="K133" s="364">
        <v>2</v>
      </c>
      <c r="L133" s="172"/>
    </row>
    <row r="134" spans="1:12" ht="16.5" customHeight="1">
      <c r="A134" s="1354"/>
      <c r="B134" s="1360"/>
      <c r="C134" s="361" t="s">
        <v>1010</v>
      </c>
      <c r="D134" s="362">
        <v>415</v>
      </c>
      <c r="E134" s="362">
        <v>38</v>
      </c>
      <c r="F134" s="362">
        <v>47</v>
      </c>
      <c r="G134" s="362">
        <v>10</v>
      </c>
      <c r="H134" s="362">
        <v>235</v>
      </c>
      <c r="I134" s="362">
        <v>84</v>
      </c>
      <c r="J134" s="362">
        <v>0</v>
      </c>
      <c r="K134" s="364">
        <v>1</v>
      </c>
      <c r="L134" s="172"/>
    </row>
    <row r="135" spans="1:12" ht="16.5" customHeight="1">
      <c r="A135" s="1354"/>
      <c r="B135" s="1360" t="s">
        <v>228</v>
      </c>
      <c r="C135" s="286" t="s">
        <v>195</v>
      </c>
      <c r="D135" s="221">
        <v>1075</v>
      </c>
      <c r="E135" s="221">
        <v>217</v>
      </c>
      <c r="F135" s="221">
        <v>365</v>
      </c>
      <c r="G135" s="221">
        <v>116</v>
      </c>
      <c r="H135" s="221">
        <v>308</v>
      </c>
      <c r="I135" s="221">
        <v>54</v>
      </c>
      <c r="J135" s="221">
        <v>0</v>
      </c>
      <c r="K135" s="367">
        <v>15</v>
      </c>
      <c r="L135" s="172"/>
    </row>
    <row r="136" spans="1:12" ht="16.5" customHeight="1">
      <c r="A136" s="1354"/>
      <c r="B136" s="1360"/>
      <c r="C136" s="361" t="s">
        <v>18</v>
      </c>
      <c r="D136" s="362">
        <v>586</v>
      </c>
      <c r="E136" s="362">
        <v>113</v>
      </c>
      <c r="F136" s="362">
        <v>200</v>
      </c>
      <c r="G136" s="362">
        <v>68</v>
      </c>
      <c r="H136" s="362">
        <v>167</v>
      </c>
      <c r="I136" s="362">
        <v>30</v>
      </c>
      <c r="J136" s="362">
        <v>0</v>
      </c>
      <c r="K136" s="364">
        <v>8</v>
      </c>
      <c r="L136" s="172"/>
    </row>
    <row r="137" spans="1:12" ht="16.5" customHeight="1">
      <c r="A137" s="1354"/>
      <c r="B137" s="1360"/>
      <c r="C137" s="361" t="s">
        <v>1010</v>
      </c>
      <c r="D137" s="362">
        <v>489</v>
      </c>
      <c r="E137" s="362">
        <v>104</v>
      </c>
      <c r="F137" s="362">
        <v>165</v>
      </c>
      <c r="G137" s="362">
        <v>48</v>
      </c>
      <c r="H137" s="362">
        <v>141</v>
      </c>
      <c r="I137" s="362">
        <v>24</v>
      </c>
      <c r="J137" s="362">
        <v>0</v>
      </c>
      <c r="K137" s="364">
        <v>7</v>
      </c>
      <c r="L137" s="172"/>
    </row>
    <row r="138" spans="1:12" ht="16.5" customHeight="1">
      <c r="A138" s="1354" t="s">
        <v>254</v>
      </c>
      <c r="B138" s="1357" t="s">
        <v>996</v>
      </c>
      <c r="C138" s="286" t="s">
        <v>1044</v>
      </c>
      <c r="D138" s="221">
        <v>1905</v>
      </c>
      <c r="E138" s="221">
        <v>166</v>
      </c>
      <c r="F138" s="221">
        <v>440</v>
      </c>
      <c r="G138" s="221">
        <v>158</v>
      </c>
      <c r="H138" s="221">
        <v>931</v>
      </c>
      <c r="I138" s="221">
        <v>202</v>
      </c>
      <c r="J138" s="221">
        <v>4</v>
      </c>
      <c r="K138" s="367">
        <v>4</v>
      </c>
      <c r="L138" s="172"/>
    </row>
    <row r="139" spans="1:12" ht="16.5" customHeight="1">
      <c r="A139" s="1354"/>
      <c r="B139" s="1357"/>
      <c r="C139" s="359" t="s">
        <v>18</v>
      </c>
      <c r="D139" s="360">
        <v>937</v>
      </c>
      <c r="E139" s="360">
        <v>89</v>
      </c>
      <c r="F139" s="360">
        <v>204</v>
      </c>
      <c r="G139" s="360">
        <v>77</v>
      </c>
      <c r="H139" s="360">
        <v>456</v>
      </c>
      <c r="I139" s="360">
        <v>107</v>
      </c>
      <c r="J139" s="360">
        <v>2</v>
      </c>
      <c r="K139" s="363">
        <v>2</v>
      </c>
      <c r="L139" s="172"/>
    </row>
    <row r="140" spans="1:12" ht="16.5" customHeight="1">
      <c r="A140" s="1354"/>
      <c r="B140" s="1357"/>
      <c r="C140" s="359" t="s">
        <v>1010</v>
      </c>
      <c r="D140" s="360">
        <v>968</v>
      </c>
      <c r="E140" s="360">
        <v>77</v>
      </c>
      <c r="F140" s="360">
        <v>236</v>
      </c>
      <c r="G140" s="360">
        <v>81</v>
      </c>
      <c r="H140" s="360">
        <v>475</v>
      </c>
      <c r="I140" s="360">
        <v>95</v>
      </c>
      <c r="J140" s="360">
        <v>2</v>
      </c>
      <c r="K140" s="363">
        <v>2</v>
      </c>
      <c r="L140" s="172"/>
    </row>
    <row r="141" spans="1:12" ht="16.5" customHeight="1">
      <c r="A141" s="1354"/>
      <c r="B141" s="1360" t="s">
        <v>226</v>
      </c>
      <c r="C141" s="286" t="s">
        <v>195</v>
      </c>
      <c r="D141" s="221">
        <v>0</v>
      </c>
      <c r="E141" s="221">
        <v>0</v>
      </c>
      <c r="F141" s="221">
        <v>0</v>
      </c>
      <c r="G141" s="221">
        <v>0</v>
      </c>
      <c r="H141" s="221">
        <v>0</v>
      </c>
      <c r="I141" s="221">
        <v>0</v>
      </c>
      <c r="J141" s="221">
        <v>0</v>
      </c>
      <c r="K141" s="367">
        <v>0</v>
      </c>
      <c r="L141" s="172"/>
    </row>
    <row r="142" spans="1:12" ht="16.5" customHeight="1">
      <c r="A142" s="1354"/>
      <c r="B142" s="1360"/>
      <c r="C142" s="361" t="s">
        <v>18</v>
      </c>
      <c r="D142" s="362">
        <v>0</v>
      </c>
      <c r="E142" s="362">
        <v>0</v>
      </c>
      <c r="F142" s="362">
        <v>0</v>
      </c>
      <c r="G142" s="362">
        <v>0</v>
      </c>
      <c r="H142" s="362">
        <v>0</v>
      </c>
      <c r="I142" s="362">
        <v>0</v>
      </c>
      <c r="J142" s="362">
        <v>0</v>
      </c>
      <c r="K142" s="364">
        <v>0</v>
      </c>
      <c r="L142" s="172"/>
    </row>
    <row r="143" spans="1:12" ht="16.5" customHeight="1">
      <c r="A143" s="1354"/>
      <c r="B143" s="1360"/>
      <c r="C143" s="361" t="s">
        <v>1010</v>
      </c>
      <c r="D143" s="362">
        <v>0</v>
      </c>
      <c r="E143" s="362">
        <v>0</v>
      </c>
      <c r="F143" s="362">
        <v>0</v>
      </c>
      <c r="G143" s="362">
        <v>0</v>
      </c>
      <c r="H143" s="362">
        <v>0</v>
      </c>
      <c r="I143" s="362">
        <v>0</v>
      </c>
      <c r="J143" s="362">
        <v>0</v>
      </c>
      <c r="K143" s="364">
        <v>0</v>
      </c>
      <c r="L143" s="172"/>
    </row>
    <row r="144" spans="1:12" ht="16.5" customHeight="1">
      <c r="A144" s="1354"/>
      <c r="B144" s="1360" t="s">
        <v>227</v>
      </c>
      <c r="C144" s="286" t="s">
        <v>195</v>
      </c>
      <c r="D144" s="221">
        <v>681</v>
      </c>
      <c r="E144" s="221">
        <v>55</v>
      </c>
      <c r="F144" s="221">
        <v>25</v>
      </c>
      <c r="G144" s="221">
        <v>27</v>
      </c>
      <c r="H144" s="221">
        <v>451</v>
      </c>
      <c r="I144" s="221">
        <v>121</v>
      </c>
      <c r="J144" s="221">
        <v>0</v>
      </c>
      <c r="K144" s="367">
        <v>2</v>
      </c>
      <c r="L144" s="172"/>
    </row>
    <row r="145" spans="1:12" ht="16.5" customHeight="1">
      <c r="A145" s="1354"/>
      <c r="B145" s="1360"/>
      <c r="C145" s="361" t="s">
        <v>18</v>
      </c>
      <c r="D145" s="362">
        <v>327</v>
      </c>
      <c r="E145" s="362">
        <v>33</v>
      </c>
      <c r="F145" s="362">
        <v>10</v>
      </c>
      <c r="G145" s="362">
        <v>10</v>
      </c>
      <c r="H145" s="362">
        <v>214</v>
      </c>
      <c r="I145" s="362">
        <v>59</v>
      </c>
      <c r="J145" s="362">
        <v>0</v>
      </c>
      <c r="K145" s="364">
        <v>1</v>
      </c>
      <c r="L145" s="172"/>
    </row>
    <row r="146" spans="1:12" ht="16.5" customHeight="1">
      <c r="A146" s="1354"/>
      <c r="B146" s="1360"/>
      <c r="C146" s="361" t="s">
        <v>1010</v>
      </c>
      <c r="D146" s="362">
        <v>354</v>
      </c>
      <c r="E146" s="362">
        <v>22</v>
      </c>
      <c r="F146" s="362">
        <v>15</v>
      </c>
      <c r="G146" s="362">
        <v>17</v>
      </c>
      <c r="H146" s="362">
        <v>237</v>
      </c>
      <c r="I146" s="362">
        <v>62</v>
      </c>
      <c r="J146" s="362">
        <v>0</v>
      </c>
      <c r="K146" s="364">
        <v>1</v>
      </c>
      <c r="L146" s="172"/>
    </row>
    <row r="147" spans="1:12" ht="16.5" customHeight="1">
      <c r="A147" s="1354"/>
      <c r="B147" s="1360" t="s">
        <v>228</v>
      </c>
      <c r="C147" s="286" t="s">
        <v>195</v>
      </c>
      <c r="D147" s="221">
        <v>1224</v>
      </c>
      <c r="E147" s="221">
        <v>111</v>
      </c>
      <c r="F147" s="221">
        <v>415</v>
      </c>
      <c r="G147" s="221">
        <v>131</v>
      </c>
      <c r="H147" s="221">
        <v>480</v>
      </c>
      <c r="I147" s="221">
        <v>81</v>
      </c>
      <c r="J147" s="221">
        <v>4</v>
      </c>
      <c r="K147" s="367">
        <v>2</v>
      </c>
      <c r="L147" s="172"/>
    </row>
    <row r="148" spans="1:12" ht="16.5" customHeight="1">
      <c r="A148" s="1354"/>
      <c r="B148" s="1360"/>
      <c r="C148" s="361" t="s">
        <v>18</v>
      </c>
      <c r="D148" s="362">
        <v>610</v>
      </c>
      <c r="E148" s="362">
        <v>56</v>
      </c>
      <c r="F148" s="362">
        <v>194</v>
      </c>
      <c r="G148" s="362">
        <v>67</v>
      </c>
      <c r="H148" s="362">
        <v>242</v>
      </c>
      <c r="I148" s="362">
        <v>48</v>
      </c>
      <c r="J148" s="362">
        <v>2</v>
      </c>
      <c r="K148" s="364">
        <v>1</v>
      </c>
      <c r="L148" s="172"/>
    </row>
    <row r="149" spans="1:12" ht="16.5" customHeight="1">
      <c r="A149" s="1354"/>
      <c r="B149" s="1360"/>
      <c r="C149" s="361" t="s">
        <v>1010</v>
      </c>
      <c r="D149" s="362">
        <v>614</v>
      </c>
      <c r="E149" s="362">
        <v>55</v>
      </c>
      <c r="F149" s="362">
        <v>221</v>
      </c>
      <c r="G149" s="362">
        <v>64</v>
      </c>
      <c r="H149" s="362">
        <v>238</v>
      </c>
      <c r="I149" s="362">
        <v>33</v>
      </c>
      <c r="J149" s="362">
        <v>2</v>
      </c>
      <c r="K149" s="364">
        <v>1</v>
      </c>
      <c r="L149" s="172"/>
    </row>
    <row r="150" spans="1:12" ht="16.5" customHeight="1">
      <c r="A150" s="1354" t="s">
        <v>255</v>
      </c>
      <c r="B150" s="1357" t="s">
        <v>996</v>
      </c>
      <c r="C150" s="286" t="s">
        <v>1044</v>
      </c>
      <c r="D150" s="221">
        <v>2940</v>
      </c>
      <c r="E150" s="221">
        <v>246</v>
      </c>
      <c r="F150" s="221">
        <v>647</v>
      </c>
      <c r="G150" s="221">
        <v>208</v>
      </c>
      <c r="H150" s="221">
        <v>1480</v>
      </c>
      <c r="I150" s="221">
        <v>345</v>
      </c>
      <c r="J150" s="221">
        <v>0</v>
      </c>
      <c r="K150" s="367">
        <v>14</v>
      </c>
      <c r="L150" s="172"/>
    </row>
    <row r="151" spans="1:12" ht="16.5" customHeight="1">
      <c r="A151" s="1354"/>
      <c r="B151" s="1357"/>
      <c r="C151" s="359" t="s">
        <v>18</v>
      </c>
      <c r="D151" s="360">
        <v>1533</v>
      </c>
      <c r="E151" s="360">
        <v>128</v>
      </c>
      <c r="F151" s="360">
        <v>360</v>
      </c>
      <c r="G151" s="360">
        <v>107</v>
      </c>
      <c r="H151" s="360">
        <v>751</v>
      </c>
      <c r="I151" s="360">
        <v>178</v>
      </c>
      <c r="J151" s="360">
        <v>0</v>
      </c>
      <c r="K151" s="363">
        <v>9</v>
      </c>
      <c r="L151" s="172"/>
    </row>
    <row r="152" spans="1:12" ht="16.5" customHeight="1">
      <c r="A152" s="1354"/>
      <c r="B152" s="1357"/>
      <c r="C152" s="359" t="s">
        <v>1010</v>
      </c>
      <c r="D152" s="360">
        <v>1407</v>
      </c>
      <c r="E152" s="360">
        <v>118</v>
      </c>
      <c r="F152" s="360">
        <v>287</v>
      </c>
      <c r="G152" s="360">
        <v>101</v>
      </c>
      <c r="H152" s="360">
        <v>729</v>
      </c>
      <c r="I152" s="360">
        <v>167</v>
      </c>
      <c r="J152" s="360">
        <v>0</v>
      </c>
      <c r="K152" s="363">
        <v>5</v>
      </c>
      <c r="L152" s="172"/>
    </row>
    <row r="153" spans="1:12" ht="16.5" customHeight="1">
      <c r="A153" s="1354"/>
      <c r="B153" s="1360" t="s">
        <v>226</v>
      </c>
      <c r="C153" s="286" t="s">
        <v>195</v>
      </c>
      <c r="D153" s="221">
        <v>0</v>
      </c>
      <c r="E153" s="221">
        <v>0</v>
      </c>
      <c r="F153" s="221">
        <v>0</v>
      </c>
      <c r="G153" s="221">
        <v>0</v>
      </c>
      <c r="H153" s="221">
        <v>0</v>
      </c>
      <c r="I153" s="221">
        <v>0</v>
      </c>
      <c r="J153" s="221">
        <v>0</v>
      </c>
      <c r="K153" s="367">
        <v>0</v>
      </c>
      <c r="L153" s="172"/>
    </row>
    <row r="154" spans="1:12" ht="16.5" customHeight="1">
      <c r="A154" s="1354"/>
      <c r="B154" s="1360"/>
      <c r="C154" s="361" t="s">
        <v>18</v>
      </c>
      <c r="D154" s="362">
        <v>0</v>
      </c>
      <c r="E154" s="362">
        <v>0</v>
      </c>
      <c r="F154" s="362">
        <v>0</v>
      </c>
      <c r="G154" s="362">
        <v>0</v>
      </c>
      <c r="H154" s="362">
        <v>0</v>
      </c>
      <c r="I154" s="362">
        <v>0</v>
      </c>
      <c r="J154" s="362">
        <v>0</v>
      </c>
      <c r="K154" s="364">
        <v>0</v>
      </c>
      <c r="L154" s="172"/>
    </row>
    <row r="155" spans="1:12" ht="16.5" customHeight="1">
      <c r="A155" s="1354"/>
      <c r="B155" s="1360"/>
      <c r="C155" s="361" t="s">
        <v>1010</v>
      </c>
      <c r="D155" s="362">
        <v>0</v>
      </c>
      <c r="E155" s="362">
        <v>0</v>
      </c>
      <c r="F155" s="362">
        <v>0</v>
      </c>
      <c r="G155" s="362">
        <v>0</v>
      </c>
      <c r="H155" s="362">
        <v>0</v>
      </c>
      <c r="I155" s="362">
        <v>0</v>
      </c>
      <c r="J155" s="362">
        <v>0</v>
      </c>
      <c r="K155" s="364">
        <v>0</v>
      </c>
      <c r="L155" s="172"/>
    </row>
    <row r="156" spans="1:12" ht="16.5" customHeight="1">
      <c r="A156" s="1354"/>
      <c r="B156" s="1360" t="s">
        <v>227</v>
      </c>
      <c r="C156" s="286" t="s">
        <v>195</v>
      </c>
      <c r="D156" s="221">
        <v>667</v>
      </c>
      <c r="E156" s="221">
        <v>29</v>
      </c>
      <c r="F156" s="221">
        <v>30</v>
      </c>
      <c r="G156" s="221">
        <v>18</v>
      </c>
      <c r="H156" s="221">
        <v>433</v>
      </c>
      <c r="I156" s="221">
        <v>151</v>
      </c>
      <c r="J156" s="221">
        <v>0</v>
      </c>
      <c r="K156" s="367">
        <v>6</v>
      </c>
      <c r="L156" s="172"/>
    </row>
    <row r="157" spans="1:12" ht="16.5" customHeight="1">
      <c r="A157" s="1354"/>
      <c r="B157" s="1360"/>
      <c r="C157" s="361" t="s">
        <v>18</v>
      </c>
      <c r="D157" s="362">
        <v>331</v>
      </c>
      <c r="E157" s="362">
        <v>17</v>
      </c>
      <c r="F157" s="362">
        <v>15</v>
      </c>
      <c r="G157" s="362">
        <v>9</v>
      </c>
      <c r="H157" s="362">
        <v>212</v>
      </c>
      <c r="I157" s="362">
        <v>76</v>
      </c>
      <c r="J157" s="362">
        <v>0</v>
      </c>
      <c r="K157" s="364">
        <v>2</v>
      </c>
      <c r="L157" s="172"/>
    </row>
    <row r="158" spans="1:12" ht="16.5" customHeight="1">
      <c r="A158" s="1354"/>
      <c r="B158" s="1360"/>
      <c r="C158" s="361" t="s">
        <v>1010</v>
      </c>
      <c r="D158" s="362">
        <v>336</v>
      </c>
      <c r="E158" s="362">
        <v>12</v>
      </c>
      <c r="F158" s="362">
        <v>15</v>
      </c>
      <c r="G158" s="362">
        <v>9</v>
      </c>
      <c r="H158" s="362">
        <v>221</v>
      </c>
      <c r="I158" s="362">
        <v>75</v>
      </c>
      <c r="J158" s="362">
        <v>0</v>
      </c>
      <c r="K158" s="364">
        <v>4</v>
      </c>
      <c r="L158" s="172"/>
    </row>
    <row r="159" spans="1:12" ht="16.5" customHeight="1">
      <c r="A159" s="1354"/>
      <c r="B159" s="1360" t="s">
        <v>228</v>
      </c>
      <c r="C159" s="286" t="s">
        <v>195</v>
      </c>
      <c r="D159" s="221">
        <v>2273</v>
      </c>
      <c r="E159" s="221">
        <v>217</v>
      </c>
      <c r="F159" s="221">
        <v>617</v>
      </c>
      <c r="G159" s="221">
        <v>190</v>
      </c>
      <c r="H159" s="221">
        <v>1047</v>
      </c>
      <c r="I159" s="221">
        <v>194</v>
      </c>
      <c r="J159" s="221">
        <v>0</v>
      </c>
      <c r="K159" s="367">
        <v>8</v>
      </c>
      <c r="L159" s="172"/>
    </row>
    <row r="160" spans="1:12" ht="16.5" customHeight="1">
      <c r="A160" s="1354"/>
      <c r="B160" s="1360"/>
      <c r="C160" s="361" t="s">
        <v>18</v>
      </c>
      <c r="D160" s="362">
        <v>1202</v>
      </c>
      <c r="E160" s="362">
        <v>111</v>
      </c>
      <c r="F160" s="362">
        <v>345</v>
      </c>
      <c r="G160" s="362">
        <v>98</v>
      </c>
      <c r="H160" s="362">
        <v>539</v>
      </c>
      <c r="I160" s="362">
        <v>102</v>
      </c>
      <c r="J160" s="362">
        <v>0</v>
      </c>
      <c r="K160" s="364">
        <v>7</v>
      </c>
      <c r="L160" s="172"/>
    </row>
    <row r="161" spans="1:12" ht="16.5" customHeight="1">
      <c r="A161" s="1354"/>
      <c r="B161" s="1360"/>
      <c r="C161" s="361" t="s">
        <v>1010</v>
      </c>
      <c r="D161" s="362">
        <v>1071</v>
      </c>
      <c r="E161" s="362">
        <v>106</v>
      </c>
      <c r="F161" s="362">
        <v>272</v>
      </c>
      <c r="G161" s="362">
        <v>92</v>
      </c>
      <c r="H161" s="362">
        <v>508</v>
      </c>
      <c r="I161" s="362">
        <v>92</v>
      </c>
      <c r="J161" s="362">
        <v>0</v>
      </c>
      <c r="K161" s="364">
        <v>1</v>
      </c>
      <c r="L161" s="172"/>
    </row>
    <row r="162" spans="1:12" ht="16.5" customHeight="1">
      <c r="A162" s="1354" t="s">
        <v>256</v>
      </c>
      <c r="B162" s="1357" t="s">
        <v>996</v>
      </c>
      <c r="C162" s="286" t="s">
        <v>1044</v>
      </c>
      <c r="D162" s="221">
        <v>2991</v>
      </c>
      <c r="E162" s="221">
        <v>222</v>
      </c>
      <c r="F162" s="221">
        <v>703</v>
      </c>
      <c r="G162" s="221">
        <v>576</v>
      </c>
      <c r="H162" s="221">
        <v>1159</v>
      </c>
      <c r="I162" s="221">
        <v>319</v>
      </c>
      <c r="J162" s="221">
        <v>0</v>
      </c>
      <c r="K162" s="367">
        <v>12</v>
      </c>
      <c r="L162" s="172"/>
    </row>
    <row r="163" spans="1:12" ht="16.5" customHeight="1">
      <c r="A163" s="1354"/>
      <c r="B163" s="1357"/>
      <c r="C163" s="359" t="s">
        <v>18</v>
      </c>
      <c r="D163" s="360">
        <v>1561</v>
      </c>
      <c r="E163" s="360">
        <v>117</v>
      </c>
      <c r="F163" s="360">
        <v>371</v>
      </c>
      <c r="G163" s="360">
        <v>297</v>
      </c>
      <c r="H163" s="360">
        <v>601</v>
      </c>
      <c r="I163" s="360">
        <v>165</v>
      </c>
      <c r="J163" s="360">
        <v>0</v>
      </c>
      <c r="K163" s="363">
        <v>10</v>
      </c>
      <c r="L163" s="172"/>
    </row>
    <row r="164" spans="1:12" ht="16.5" customHeight="1">
      <c r="A164" s="1354"/>
      <c r="B164" s="1357"/>
      <c r="C164" s="359" t="s">
        <v>1010</v>
      </c>
      <c r="D164" s="360">
        <v>1430</v>
      </c>
      <c r="E164" s="360">
        <v>105</v>
      </c>
      <c r="F164" s="360">
        <v>332</v>
      </c>
      <c r="G164" s="360">
        <v>279</v>
      </c>
      <c r="H164" s="360">
        <v>558</v>
      </c>
      <c r="I164" s="360">
        <v>154</v>
      </c>
      <c r="J164" s="360">
        <v>0</v>
      </c>
      <c r="K164" s="363">
        <v>2</v>
      </c>
      <c r="L164" s="172"/>
    </row>
    <row r="165" spans="1:12" ht="16.5" customHeight="1">
      <c r="A165" s="1354"/>
      <c r="B165" s="1360" t="s">
        <v>226</v>
      </c>
      <c r="C165" s="286" t="s">
        <v>195</v>
      </c>
      <c r="D165" s="221">
        <v>0</v>
      </c>
      <c r="E165" s="221">
        <v>0</v>
      </c>
      <c r="F165" s="221">
        <v>0</v>
      </c>
      <c r="G165" s="221">
        <v>0</v>
      </c>
      <c r="H165" s="221">
        <v>0</v>
      </c>
      <c r="I165" s="221">
        <v>0</v>
      </c>
      <c r="J165" s="221">
        <v>0</v>
      </c>
      <c r="K165" s="367">
        <v>0</v>
      </c>
      <c r="L165" s="172"/>
    </row>
    <row r="166" spans="1:12" ht="16.5" customHeight="1">
      <c r="A166" s="1354"/>
      <c r="B166" s="1360"/>
      <c r="C166" s="361" t="s">
        <v>18</v>
      </c>
      <c r="D166" s="362">
        <v>0</v>
      </c>
      <c r="E166" s="362">
        <v>0</v>
      </c>
      <c r="F166" s="362">
        <v>0</v>
      </c>
      <c r="G166" s="362">
        <v>0</v>
      </c>
      <c r="H166" s="362">
        <v>0</v>
      </c>
      <c r="I166" s="362">
        <v>0</v>
      </c>
      <c r="J166" s="362">
        <v>0</v>
      </c>
      <c r="K166" s="364">
        <v>0</v>
      </c>
      <c r="L166" s="172"/>
    </row>
    <row r="167" spans="1:12" ht="16.5" customHeight="1">
      <c r="A167" s="1354"/>
      <c r="B167" s="1360"/>
      <c r="C167" s="361" t="s">
        <v>1010</v>
      </c>
      <c r="D167" s="362">
        <v>0</v>
      </c>
      <c r="E167" s="362">
        <v>0</v>
      </c>
      <c r="F167" s="362">
        <v>0</v>
      </c>
      <c r="G167" s="362">
        <v>0</v>
      </c>
      <c r="H167" s="362">
        <v>0</v>
      </c>
      <c r="I167" s="362">
        <v>0</v>
      </c>
      <c r="J167" s="362">
        <v>0</v>
      </c>
      <c r="K167" s="364">
        <v>0</v>
      </c>
      <c r="L167" s="172"/>
    </row>
    <row r="168" spans="1:12" ht="16.5" customHeight="1">
      <c r="A168" s="1354"/>
      <c r="B168" s="1360" t="s">
        <v>227</v>
      </c>
      <c r="C168" s="286" t="s">
        <v>195</v>
      </c>
      <c r="D168" s="221">
        <v>1307</v>
      </c>
      <c r="E168" s="221">
        <v>106</v>
      </c>
      <c r="F168" s="221">
        <v>148</v>
      </c>
      <c r="G168" s="221">
        <v>138</v>
      </c>
      <c r="H168" s="221">
        <v>647</v>
      </c>
      <c r="I168" s="221">
        <v>263</v>
      </c>
      <c r="J168" s="221">
        <v>0</v>
      </c>
      <c r="K168" s="367">
        <v>5</v>
      </c>
      <c r="L168" s="172"/>
    </row>
    <row r="169" spans="1:12" ht="16.5" customHeight="1">
      <c r="A169" s="1354"/>
      <c r="B169" s="1360"/>
      <c r="C169" s="361" t="s">
        <v>18</v>
      </c>
      <c r="D169" s="362">
        <v>650</v>
      </c>
      <c r="E169" s="362">
        <v>56</v>
      </c>
      <c r="F169" s="362">
        <v>72</v>
      </c>
      <c r="G169" s="362">
        <v>66</v>
      </c>
      <c r="H169" s="362">
        <v>321</v>
      </c>
      <c r="I169" s="362">
        <v>131</v>
      </c>
      <c r="J169" s="362">
        <v>0</v>
      </c>
      <c r="K169" s="364">
        <v>4</v>
      </c>
      <c r="L169" s="172"/>
    </row>
    <row r="170" spans="1:12" ht="16.5" customHeight="1">
      <c r="A170" s="1354"/>
      <c r="B170" s="1360"/>
      <c r="C170" s="361" t="s">
        <v>1010</v>
      </c>
      <c r="D170" s="362">
        <v>657</v>
      </c>
      <c r="E170" s="362">
        <v>50</v>
      </c>
      <c r="F170" s="362">
        <v>76</v>
      </c>
      <c r="G170" s="362">
        <v>72</v>
      </c>
      <c r="H170" s="362">
        <v>326</v>
      </c>
      <c r="I170" s="362">
        <v>132</v>
      </c>
      <c r="J170" s="362">
        <v>0</v>
      </c>
      <c r="K170" s="364">
        <v>1</v>
      </c>
      <c r="L170" s="172"/>
    </row>
    <row r="171" spans="1:12" ht="16.5" customHeight="1">
      <c r="A171" s="1354"/>
      <c r="B171" s="1360" t="s">
        <v>228</v>
      </c>
      <c r="C171" s="286" t="s">
        <v>195</v>
      </c>
      <c r="D171" s="221">
        <v>1684</v>
      </c>
      <c r="E171" s="221">
        <v>116</v>
      </c>
      <c r="F171" s="221">
        <v>555</v>
      </c>
      <c r="G171" s="221">
        <v>438</v>
      </c>
      <c r="H171" s="221">
        <v>512</v>
      </c>
      <c r="I171" s="221">
        <v>56</v>
      </c>
      <c r="J171" s="221">
        <v>0</v>
      </c>
      <c r="K171" s="367">
        <v>7</v>
      </c>
      <c r="L171" s="172"/>
    </row>
    <row r="172" spans="1:12" ht="16.5" customHeight="1">
      <c r="A172" s="1354"/>
      <c r="B172" s="1360"/>
      <c r="C172" s="361" t="s">
        <v>18</v>
      </c>
      <c r="D172" s="362">
        <v>911</v>
      </c>
      <c r="E172" s="362">
        <v>61</v>
      </c>
      <c r="F172" s="362">
        <v>299</v>
      </c>
      <c r="G172" s="362">
        <v>231</v>
      </c>
      <c r="H172" s="362">
        <v>280</v>
      </c>
      <c r="I172" s="362">
        <v>34</v>
      </c>
      <c r="J172" s="362">
        <v>0</v>
      </c>
      <c r="K172" s="364">
        <v>6</v>
      </c>
      <c r="L172" s="172"/>
    </row>
    <row r="173" spans="1:12" ht="16.5" customHeight="1">
      <c r="A173" s="1354"/>
      <c r="B173" s="1360"/>
      <c r="C173" s="361" t="s">
        <v>1010</v>
      </c>
      <c r="D173" s="362">
        <v>773</v>
      </c>
      <c r="E173" s="362">
        <v>55</v>
      </c>
      <c r="F173" s="362">
        <v>256</v>
      </c>
      <c r="G173" s="362">
        <v>207</v>
      </c>
      <c r="H173" s="362">
        <v>232</v>
      </c>
      <c r="I173" s="362">
        <v>22</v>
      </c>
      <c r="J173" s="362">
        <v>0</v>
      </c>
      <c r="K173" s="364">
        <v>1</v>
      </c>
      <c r="L173" s="172"/>
    </row>
    <row r="174" spans="1:12" ht="16.5" customHeight="1">
      <c r="A174" s="1354" t="s">
        <v>257</v>
      </c>
      <c r="B174" s="1357" t="s">
        <v>996</v>
      </c>
      <c r="C174" s="286" t="s">
        <v>1044</v>
      </c>
      <c r="D174" s="221">
        <v>3455</v>
      </c>
      <c r="E174" s="221">
        <v>417</v>
      </c>
      <c r="F174" s="221">
        <v>1275</v>
      </c>
      <c r="G174" s="221">
        <v>323</v>
      </c>
      <c r="H174" s="221">
        <v>1165</v>
      </c>
      <c r="I174" s="221">
        <v>269</v>
      </c>
      <c r="J174" s="221">
        <v>0</v>
      </c>
      <c r="K174" s="367">
        <v>6</v>
      </c>
      <c r="L174" s="172"/>
    </row>
    <row r="175" spans="1:12" ht="16.5" customHeight="1">
      <c r="A175" s="1354"/>
      <c r="B175" s="1357"/>
      <c r="C175" s="359" t="s">
        <v>18</v>
      </c>
      <c r="D175" s="360">
        <v>1740</v>
      </c>
      <c r="E175" s="360">
        <v>221</v>
      </c>
      <c r="F175" s="360">
        <v>629</v>
      </c>
      <c r="G175" s="360">
        <v>177</v>
      </c>
      <c r="H175" s="360">
        <v>577</v>
      </c>
      <c r="I175" s="360">
        <v>130</v>
      </c>
      <c r="J175" s="360">
        <v>0</v>
      </c>
      <c r="K175" s="363">
        <v>6</v>
      </c>
      <c r="L175" s="172"/>
    </row>
    <row r="176" spans="1:12" ht="16.5" customHeight="1">
      <c r="A176" s="1354"/>
      <c r="B176" s="1357"/>
      <c r="C176" s="359" t="s">
        <v>1010</v>
      </c>
      <c r="D176" s="360">
        <v>1715</v>
      </c>
      <c r="E176" s="360">
        <v>196</v>
      </c>
      <c r="F176" s="360">
        <v>646</v>
      </c>
      <c r="G176" s="360">
        <v>146</v>
      </c>
      <c r="H176" s="360">
        <v>588</v>
      </c>
      <c r="I176" s="360">
        <v>139</v>
      </c>
      <c r="J176" s="360">
        <v>0</v>
      </c>
      <c r="K176" s="363">
        <v>0</v>
      </c>
      <c r="L176" s="172"/>
    </row>
    <row r="177" spans="1:12" ht="16.5" customHeight="1">
      <c r="A177" s="1354"/>
      <c r="B177" s="1360" t="s">
        <v>226</v>
      </c>
      <c r="C177" s="286" t="s">
        <v>195</v>
      </c>
      <c r="D177" s="221">
        <v>0</v>
      </c>
      <c r="E177" s="221">
        <v>0</v>
      </c>
      <c r="F177" s="221">
        <v>0</v>
      </c>
      <c r="G177" s="221">
        <v>0</v>
      </c>
      <c r="H177" s="221">
        <v>0</v>
      </c>
      <c r="I177" s="221">
        <v>0</v>
      </c>
      <c r="J177" s="221">
        <v>0</v>
      </c>
      <c r="K177" s="367">
        <v>0</v>
      </c>
      <c r="L177" s="172"/>
    </row>
    <row r="178" spans="1:12" ht="16.5" customHeight="1">
      <c r="A178" s="1354"/>
      <c r="B178" s="1360"/>
      <c r="C178" s="361" t="s">
        <v>18</v>
      </c>
      <c r="D178" s="362">
        <v>0</v>
      </c>
      <c r="E178" s="362">
        <v>0</v>
      </c>
      <c r="F178" s="362">
        <v>0</v>
      </c>
      <c r="G178" s="362">
        <v>0</v>
      </c>
      <c r="H178" s="362">
        <v>0</v>
      </c>
      <c r="I178" s="362">
        <v>0</v>
      </c>
      <c r="J178" s="362">
        <v>0</v>
      </c>
      <c r="K178" s="364">
        <v>0</v>
      </c>
      <c r="L178" s="172"/>
    </row>
    <row r="179" spans="1:12" ht="16.5" customHeight="1">
      <c r="A179" s="1354"/>
      <c r="B179" s="1360"/>
      <c r="C179" s="361" t="s">
        <v>1010</v>
      </c>
      <c r="D179" s="362">
        <v>0</v>
      </c>
      <c r="E179" s="362">
        <v>0</v>
      </c>
      <c r="F179" s="362">
        <v>0</v>
      </c>
      <c r="G179" s="362">
        <v>0</v>
      </c>
      <c r="H179" s="362">
        <v>0</v>
      </c>
      <c r="I179" s="362">
        <v>0</v>
      </c>
      <c r="J179" s="362">
        <v>0</v>
      </c>
      <c r="K179" s="364">
        <v>0</v>
      </c>
      <c r="L179" s="172"/>
    </row>
    <row r="180" spans="1:12" ht="16.5" customHeight="1">
      <c r="A180" s="1354"/>
      <c r="B180" s="1360" t="s">
        <v>227</v>
      </c>
      <c r="C180" s="286" t="s">
        <v>195</v>
      </c>
      <c r="D180" s="221">
        <v>927</v>
      </c>
      <c r="E180" s="221">
        <v>64</v>
      </c>
      <c r="F180" s="221">
        <v>196</v>
      </c>
      <c r="G180" s="221">
        <v>24</v>
      </c>
      <c r="H180" s="221">
        <v>496</v>
      </c>
      <c r="I180" s="221">
        <v>144</v>
      </c>
      <c r="J180" s="221">
        <v>0</v>
      </c>
      <c r="K180" s="367">
        <v>3</v>
      </c>
      <c r="L180" s="172"/>
    </row>
    <row r="181" spans="1:12" ht="16.5" customHeight="1">
      <c r="A181" s="1354"/>
      <c r="B181" s="1360"/>
      <c r="C181" s="361" t="s">
        <v>18</v>
      </c>
      <c r="D181" s="362">
        <v>455</v>
      </c>
      <c r="E181" s="362">
        <v>28</v>
      </c>
      <c r="F181" s="362">
        <v>99</v>
      </c>
      <c r="G181" s="362">
        <v>13</v>
      </c>
      <c r="H181" s="362">
        <v>235</v>
      </c>
      <c r="I181" s="362">
        <v>77</v>
      </c>
      <c r="J181" s="362">
        <v>0</v>
      </c>
      <c r="K181" s="364">
        <v>3</v>
      </c>
      <c r="L181" s="172"/>
    </row>
    <row r="182" spans="1:12" ht="16.5" customHeight="1">
      <c r="A182" s="1354"/>
      <c r="B182" s="1360"/>
      <c r="C182" s="361" t="s">
        <v>1010</v>
      </c>
      <c r="D182" s="362">
        <v>472</v>
      </c>
      <c r="E182" s="362">
        <v>36</v>
      </c>
      <c r="F182" s="362">
        <v>97</v>
      </c>
      <c r="G182" s="362">
        <v>11</v>
      </c>
      <c r="H182" s="362">
        <v>261</v>
      </c>
      <c r="I182" s="362">
        <v>67</v>
      </c>
      <c r="J182" s="362">
        <v>0</v>
      </c>
      <c r="K182" s="364">
        <v>0</v>
      </c>
      <c r="L182" s="172"/>
    </row>
    <row r="183" spans="1:12" ht="16.5" customHeight="1">
      <c r="A183" s="1354"/>
      <c r="B183" s="1360" t="s">
        <v>228</v>
      </c>
      <c r="C183" s="286" t="s">
        <v>195</v>
      </c>
      <c r="D183" s="221">
        <v>2528</v>
      </c>
      <c r="E183" s="221">
        <v>353</v>
      </c>
      <c r="F183" s="221">
        <v>1079</v>
      </c>
      <c r="G183" s="221">
        <v>299</v>
      </c>
      <c r="H183" s="221">
        <v>669</v>
      </c>
      <c r="I183" s="221">
        <v>125</v>
      </c>
      <c r="J183" s="221">
        <v>0</v>
      </c>
      <c r="K183" s="367">
        <v>3</v>
      </c>
      <c r="L183" s="172"/>
    </row>
    <row r="184" spans="1:12" ht="16.5" customHeight="1">
      <c r="A184" s="1354"/>
      <c r="B184" s="1360"/>
      <c r="C184" s="361" t="s">
        <v>18</v>
      </c>
      <c r="D184" s="362">
        <v>1285</v>
      </c>
      <c r="E184" s="362">
        <v>193</v>
      </c>
      <c r="F184" s="362">
        <v>530</v>
      </c>
      <c r="G184" s="362">
        <v>164</v>
      </c>
      <c r="H184" s="362">
        <v>342</v>
      </c>
      <c r="I184" s="362">
        <v>53</v>
      </c>
      <c r="J184" s="362">
        <v>0</v>
      </c>
      <c r="K184" s="364">
        <v>3</v>
      </c>
      <c r="L184" s="172"/>
    </row>
    <row r="185" spans="1:12" ht="16.5" customHeight="1">
      <c r="A185" s="1354"/>
      <c r="B185" s="1360"/>
      <c r="C185" s="361" t="s">
        <v>1010</v>
      </c>
      <c r="D185" s="362">
        <v>1243</v>
      </c>
      <c r="E185" s="362">
        <v>160</v>
      </c>
      <c r="F185" s="362">
        <v>549</v>
      </c>
      <c r="G185" s="362">
        <v>135</v>
      </c>
      <c r="H185" s="362">
        <v>327</v>
      </c>
      <c r="I185" s="362">
        <v>72</v>
      </c>
      <c r="J185" s="362">
        <v>0</v>
      </c>
      <c r="K185" s="364">
        <v>0</v>
      </c>
      <c r="L185" s="172"/>
    </row>
    <row r="186" spans="1:12" ht="16.5" customHeight="1">
      <c r="A186" s="1354" t="s">
        <v>258</v>
      </c>
      <c r="B186" s="1357" t="s">
        <v>996</v>
      </c>
      <c r="C186" s="286" t="s">
        <v>1044</v>
      </c>
      <c r="D186" s="221">
        <v>4041</v>
      </c>
      <c r="E186" s="221">
        <v>671</v>
      </c>
      <c r="F186" s="221">
        <v>406</v>
      </c>
      <c r="G186" s="221">
        <v>163</v>
      </c>
      <c r="H186" s="221">
        <v>2319</v>
      </c>
      <c r="I186" s="221">
        <v>471</v>
      </c>
      <c r="J186" s="221">
        <v>0</v>
      </c>
      <c r="K186" s="367">
        <v>11</v>
      </c>
      <c r="L186" s="172"/>
    </row>
    <row r="187" spans="1:12" ht="16.5" customHeight="1">
      <c r="A187" s="1354"/>
      <c r="B187" s="1357"/>
      <c r="C187" s="359" t="s">
        <v>18</v>
      </c>
      <c r="D187" s="360">
        <v>2081</v>
      </c>
      <c r="E187" s="360">
        <v>353</v>
      </c>
      <c r="F187" s="360">
        <v>205</v>
      </c>
      <c r="G187" s="360">
        <v>88</v>
      </c>
      <c r="H187" s="360">
        <v>1178</v>
      </c>
      <c r="I187" s="360">
        <v>252</v>
      </c>
      <c r="J187" s="360">
        <v>0</v>
      </c>
      <c r="K187" s="363">
        <v>5</v>
      </c>
      <c r="L187" s="172"/>
    </row>
    <row r="188" spans="1:12" ht="16.5" customHeight="1">
      <c r="A188" s="1354"/>
      <c r="B188" s="1357"/>
      <c r="C188" s="359" t="s">
        <v>1010</v>
      </c>
      <c r="D188" s="360">
        <v>1960</v>
      </c>
      <c r="E188" s="360">
        <v>318</v>
      </c>
      <c r="F188" s="360">
        <v>201</v>
      </c>
      <c r="G188" s="360">
        <v>75</v>
      </c>
      <c r="H188" s="360">
        <v>1141</v>
      </c>
      <c r="I188" s="360">
        <v>219</v>
      </c>
      <c r="J188" s="360">
        <v>0</v>
      </c>
      <c r="K188" s="363">
        <v>6</v>
      </c>
      <c r="L188" s="172"/>
    </row>
    <row r="189" spans="1:12" ht="16.5" customHeight="1">
      <c r="A189" s="1354"/>
      <c r="B189" s="1360" t="s">
        <v>226</v>
      </c>
      <c r="C189" s="286" t="s">
        <v>195</v>
      </c>
      <c r="D189" s="221">
        <v>0</v>
      </c>
      <c r="E189" s="221">
        <v>0</v>
      </c>
      <c r="F189" s="221">
        <v>0</v>
      </c>
      <c r="G189" s="221">
        <v>0</v>
      </c>
      <c r="H189" s="221">
        <v>0</v>
      </c>
      <c r="I189" s="221">
        <v>0</v>
      </c>
      <c r="J189" s="221">
        <v>0</v>
      </c>
      <c r="K189" s="367">
        <v>0</v>
      </c>
      <c r="L189" s="172"/>
    </row>
    <row r="190" spans="1:12" ht="16.5" customHeight="1">
      <c r="A190" s="1354"/>
      <c r="B190" s="1360"/>
      <c r="C190" s="361" t="s">
        <v>18</v>
      </c>
      <c r="D190" s="362">
        <v>0</v>
      </c>
      <c r="E190" s="362">
        <v>0</v>
      </c>
      <c r="F190" s="362">
        <v>0</v>
      </c>
      <c r="G190" s="362">
        <v>0</v>
      </c>
      <c r="H190" s="362">
        <v>0</v>
      </c>
      <c r="I190" s="362">
        <v>0</v>
      </c>
      <c r="J190" s="362">
        <v>0</v>
      </c>
      <c r="K190" s="364">
        <v>0</v>
      </c>
      <c r="L190" s="172"/>
    </row>
    <row r="191" spans="1:12" ht="16.5" customHeight="1">
      <c r="A191" s="1354"/>
      <c r="B191" s="1360"/>
      <c r="C191" s="361" t="s">
        <v>1010</v>
      </c>
      <c r="D191" s="362">
        <v>0</v>
      </c>
      <c r="E191" s="362">
        <v>0</v>
      </c>
      <c r="F191" s="362">
        <v>0</v>
      </c>
      <c r="G191" s="362">
        <v>0</v>
      </c>
      <c r="H191" s="362">
        <v>0</v>
      </c>
      <c r="I191" s="362">
        <v>0</v>
      </c>
      <c r="J191" s="362">
        <v>0</v>
      </c>
      <c r="K191" s="364">
        <v>0</v>
      </c>
      <c r="L191" s="172"/>
    </row>
    <row r="192" spans="1:12" ht="16.5" customHeight="1">
      <c r="A192" s="1354"/>
      <c r="B192" s="1360" t="s">
        <v>227</v>
      </c>
      <c r="C192" s="286" t="s">
        <v>195</v>
      </c>
      <c r="D192" s="221">
        <v>1522</v>
      </c>
      <c r="E192" s="221">
        <v>75</v>
      </c>
      <c r="F192" s="221">
        <v>84</v>
      </c>
      <c r="G192" s="221">
        <v>33</v>
      </c>
      <c r="H192" s="221">
        <v>1080</v>
      </c>
      <c r="I192" s="221">
        <v>240</v>
      </c>
      <c r="J192" s="221">
        <v>0</v>
      </c>
      <c r="K192" s="367">
        <v>10</v>
      </c>
      <c r="L192" s="172"/>
    </row>
    <row r="193" spans="1:12" ht="16.5" customHeight="1">
      <c r="A193" s="1354"/>
      <c r="B193" s="1360"/>
      <c r="C193" s="361" t="s">
        <v>18</v>
      </c>
      <c r="D193" s="362">
        <v>785</v>
      </c>
      <c r="E193" s="362">
        <v>36</v>
      </c>
      <c r="F193" s="362">
        <v>39</v>
      </c>
      <c r="G193" s="362">
        <v>21</v>
      </c>
      <c r="H193" s="362">
        <v>554</v>
      </c>
      <c r="I193" s="362">
        <v>130</v>
      </c>
      <c r="J193" s="362">
        <v>0</v>
      </c>
      <c r="K193" s="364">
        <v>5</v>
      </c>
      <c r="L193" s="172"/>
    </row>
    <row r="194" spans="1:12" ht="16.5" customHeight="1">
      <c r="A194" s="1354"/>
      <c r="B194" s="1360"/>
      <c r="C194" s="361" t="s">
        <v>1010</v>
      </c>
      <c r="D194" s="362">
        <v>737</v>
      </c>
      <c r="E194" s="362">
        <v>39</v>
      </c>
      <c r="F194" s="362">
        <v>45</v>
      </c>
      <c r="G194" s="362">
        <v>12</v>
      </c>
      <c r="H194" s="362">
        <v>526</v>
      </c>
      <c r="I194" s="362">
        <v>110</v>
      </c>
      <c r="J194" s="362">
        <v>0</v>
      </c>
      <c r="K194" s="364">
        <v>5</v>
      </c>
      <c r="L194" s="172"/>
    </row>
    <row r="195" spans="1:12" ht="16.5" customHeight="1">
      <c r="A195" s="1354"/>
      <c r="B195" s="1360" t="s">
        <v>228</v>
      </c>
      <c r="C195" s="286" t="s">
        <v>195</v>
      </c>
      <c r="D195" s="221">
        <v>2519</v>
      </c>
      <c r="E195" s="221">
        <v>596</v>
      </c>
      <c r="F195" s="221">
        <v>322</v>
      </c>
      <c r="G195" s="221">
        <v>130</v>
      </c>
      <c r="H195" s="221">
        <v>1239</v>
      </c>
      <c r="I195" s="221">
        <v>231</v>
      </c>
      <c r="J195" s="221">
        <v>0</v>
      </c>
      <c r="K195" s="367">
        <v>1</v>
      </c>
      <c r="L195" s="172"/>
    </row>
    <row r="196" spans="1:12" ht="16.5" customHeight="1">
      <c r="A196" s="1354"/>
      <c r="B196" s="1360"/>
      <c r="C196" s="361" t="s">
        <v>18</v>
      </c>
      <c r="D196" s="362">
        <v>1296</v>
      </c>
      <c r="E196" s="362">
        <v>317</v>
      </c>
      <c r="F196" s="362">
        <v>166</v>
      </c>
      <c r="G196" s="362">
        <v>67</v>
      </c>
      <c r="H196" s="362">
        <v>624</v>
      </c>
      <c r="I196" s="362">
        <v>122</v>
      </c>
      <c r="J196" s="362">
        <v>0</v>
      </c>
      <c r="K196" s="364">
        <v>0</v>
      </c>
      <c r="L196" s="172"/>
    </row>
    <row r="197" spans="1:12" ht="16.5" customHeight="1">
      <c r="A197" s="1354"/>
      <c r="B197" s="1360"/>
      <c r="C197" s="361" t="s">
        <v>1010</v>
      </c>
      <c r="D197" s="362">
        <v>1223</v>
      </c>
      <c r="E197" s="362">
        <v>279</v>
      </c>
      <c r="F197" s="362">
        <v>156</v>
      </c>
      <c r="G197" s="362">
        <v>63</v>
      </c>
      <c r="H197" s="362">
        <v>615</v>
      </c>
      <c r="I197" s="362">
        <v>109</v>
      </c>
      <c r="J197" s="362">
        <v>0</v>
      </c>
      <c r="K197" s="364">
        <v>1</v>
      </c>
      <c r="L197" s="172"/>
    </row>
    <row r="198" spans="1:12" ht="16.5" customHeight="1">
      <c r="A198" s="1354" t="s">
        <v>259</v>
      </c>
      <c r="B198" s="1357" t="s">
        <v>996</v>
      </c>
      <c r="C198" s="286" t="s">
        <v>1044</v>
      </c>
      <c r="D198" s="221">
        <v>4116</v>
      </c>
      <c r="E198" s="221">
        <v>479</v>
      </c>
      <c r="F198" s="221">
        <v>313</v>
      </c>
      <c r="G198" s="221">
        <v>233</v>
      </c>
      <c r="H198" s="221">
        <v>2361</v>
      </c>
      <c r="I198" s="221">
        <v>707</v>
      </c>
      <c r="J198" s="221">
        <v>1</v>
      </c>
      <c r="K198" s="367">
        <v>22</v>
      </c>
      <c r="L198" s="172"/>
    </row>
    <row r="199" spans="1:12" ht="16.5" customHeight="1">
      <c r="A199" s="1354"/>
      <c r="B199" s="1357"/>
      <c r="C199" s="359" t="s">
        <v>18</v>
      </c>
      <c r="D199" s="360">
        <v>2099</v>
      </c>
      <c r="E199" s="360">
        <v>247</v>
      </c>
      <c r="F199" s="360">
        <v>151</v>
      </c>
      <c r="G199" s="360">
        <v>122</v>
      </c>
      <c r="H199" s="360">
        <v>1202</v>
      </c>
      <c r="I199" s="360">
        <v>363</v>
      </c>
      <c r="J199" s="360">
        <v>1</v>
      </c>
      <c r="K199" s="363">
        <v>13</v>
      </c>
      <c r="L199" s="172"/>
    </row>
    <row r="200" spans="1:12" ht="16.5" customHeight="1">
      <c r="A200" s="1354"/>
      <c r="B200" s="1357"/>
      <c r="C200" s="359" t="s">
        <v>1010</v>
      </c>
      <c r="D200" s="360">
        <v>2017</v>
      </c>
      <c r="E200" s="360">
        <v>232</v>
      </c>
      <c r="F200" s="360">
        <v>162</v>
      </c>
      <c r="G200" s="360">
        <v>111</v>
      </c>
      <c r="H200" s="360">
        <v>1159</v>
      </c>
      <c r="I200" s="360">
        <v>344</v>
      </c>
      <c r="J200" s="360">
        <v>0</v>
      </c>
      <c r="K200" s="363">
        <v>9</v>
      </c>
      <c r="L200" s="172"/>
    </row>
    <row r="201" spans="1:12" ht="16.5" customHeight="1">
      <c r="A201" s="1354"/>
      <c r="B201" s="1360" t="s">
        <v>226</v>
      </c>
      <c r="C201" s="286" t="s">
        <v>195</v>
      </c>
      <c r="D201" s="221">
        <v>0</v>
      </c>
      <c r="E201" s="221">
        <v>0</v>
      </c>
      <c r="F201" s="221">
        <v>0</v>
      </c>
      <c r="G201" s="221">
        <v>0</v>
      </c>
      <c r="H201" s="221">
        <v>0</v>
      </c>
      <c r="I201" s="221">
        <v>0</v>
      </c>
      <c r="J201" s="221">
        <v>0</v>
      </c>
      <c r="K201" s="367">
        <v>0</v>
      </c>
      <c r="L201" s="172"/>
    </row>
    <row r="202" spans="1:12" ht="16.5" customHeight="1">
      <c r="A202" s="1354"/>
      <c r="B202" s="1360"/>
      <c r="C202" s="361" t="s">
        <v>18</v>
      </c>
      <c r="D202" s="362">
        <v>0</v>
      </c>
      <c r="E202" s="362">
        <v>0</v>
      </c>
      <c r="F202" s="362">
        <v>0</v>
      </c>
      <c r="G202" s="362">
        <v>0</v>
      </c>
      <c r="H202" s="362">
        <v>0</v>
      </c>
      <c r="I202" s="362">
        <v>0</v>
      </c>
      <c r="J202" s="362">
        <v>0</v>
      </c>
      <c r="K202" s="364">
        <v>0</v>
      </c>
      <c r="L202" s="172"/>
    </row>
    <row r="203" spans="1:12" ht="16.5" customHeight="1">
      <c r="A203" s="1354"/>
      <c r="B203" s="1360"/>
      <c r="C203" s="361" t="s">
        <v>1010</v>
      </c>
      <c r="D203" s="362">
        <v>0</v>
      </c>
      <c r="E203" s="362">
        <v>0</v>
      </c>
      <c r="F203" s="362">
        <v>0</v>
      </c>
      <c r="G203" s="362">
        <v>0</v>
      </c>
      <c r="H203" s="362">
        <v>0</v>
      </c>
      <c r="I203" s="362">
        <v>0</v>
      </c>
      <c r="J203" s="362">
        <v>0</v>
      </c>
      <c r="K203" s="364">
        <v>0</v>
      </c>
      <c r="L203" s="172"/>
    </row>
    <row r="204" spans="1:12" ht="16.5" customHeight="1">
      <c r="A204" s="1354"/>
      <c r="B204" s="1360" t="s">
        <v>227</v>
      </c>
      <c r="C204" s="286" t="s">
        <v>195</v>
      </c>
      <c r="D204" s="221">
        <v>2162</v>
      </c>
      <c r="E204" s="221">
        <v>166</v>
      </c>
      <c r="F204" s="221">
        <v>77</v>
      </c>
      <c r="G204" s="221">
        <v>63</v>
      </c>
      <c r="H204" s="221">
        <v>1313</v>
      </c>
      <c r="I204" s="221">
        <v>523</v>
      </c>
      <c r="J204" s="221">
        <v>0</v>
      </c>
      <c r="K204" s="367">
        <v>20</v>
      </c>
      <c r="L204" s="172"/>
    </row>
    <row r="205" spans="1:12" ht="16.5" customHeight="1">
      <c r="A205" s="1354"/>
      <c r="B205" s="1360"/>
      <c r="C205" s="361" t="s">
        <v>18</v>
      </c>
      <c r="D205" s="362">
        <v>1112</v>
      </c>
      <c r="E205" s="362">
        <v>91</v>
      </c>
      <c r="F205" s="362">
        <v>40</v>
      </c>
      <c r="G205" s="362">
        <v>29</v>
      </c>
      <c r="H205" s="362">
        <v>678</v>
      </c>
      <c r="I205" s="362">
        <v>263</v>
      </c>
      <c r="J205" s="362">
        <v>0</v>
      </c>
      <c r="K205" s="364">
        <v>11</v>
      </c>
      <c r="L205" s="172"/>
    </row>
    <row r="206" spans="1:12" ht="16.5" customHeight="1">
      <c r="A206" s="1354"/>
      <c r="B206" s="1360"/>
      <c r="C206" s="361" t="s">
        <v>1010</v>
      </c>
      <c r="D206" s="362">
        <v>1050</v>
      </c>
      <c r="E206" s="362">
        <v>75</v>
      </c>
      <c r="F206" s="362">
        <v>37</v>
      </c>
      <c r="G206" s="362">
        <v>34</v>
      </c>
      <c r="H206" s="362">
        <v>635</v>
      </c>
      <c r="I206" s="362">
        <v>260</v>
      </c>
      <c r="J206" s="362">
        <v>0</v>
      </c>
      <c r="K206" s="364">
        <v>9</v>
      </c>
      <c r="L206" s="172"/>
    </row>
    <row r="207" spans="1:12" ht="16.5" customHeight="1">
      <c r="A207" s="1354"/>
      <c r="B207" s="1360" t="s">
        <v>228</v>
      </c>
      <c r="C207" s="286" t="s">
        <v>195</v>
      </c>
      <c r="D207" s="221">
        <v>1954</v>
      </c>
      <c r="E207" s="221">
        <v>313</v>
      </c>
      <c r="F207" s="221">
        <v>236</v>
      </c>
      <c r="G207" s="221">
        <v>170</v>
      </c>
      <c r="H207" s="221">
        <v>1048</v>
      </c>
      <c r="I207" s="221">
        <v>184</v>
      </c>
      <c r="J207" s="221">
        <v>1</v>
      </c>
      <c r="K207" s="367">
        <v>2</v>
      </c>
      <c r="L207" s="172"/>
    </row>
    <row r="208" spans="1:12" ht="16.5" customHeight="1">
      <c r="A208" s="1354"/>
      <c r="B208" s="1360"/>
      <c r="C208" s="361" t="s">
        <v>18</v>
      </c>
      <c r="D208" s="362">
        <v>987</v>
      </c>
      <c r="E208" s="362">
        <v>156</v>
      </c>
      <c r="F208" s="362">
        <v>111</v>
      </c>
      <c r="G208" s="362">
        <v>93</v>
      </c>
      <c r="H208" s="362">
        <v>524</v>
      </c>
      <c r="I208" s="362">
        <v>100</v>
      </c>
      <c r="J208" s="362">
        <v>1</v>
      </c>
      <c r="K208" s="364">
        <v>2</v>
      </c>
      <c r="L208" s="172"/>
    </row>
    <row r="209" spans="1:12" ht="16.5" customHeight="1">
      <c r="A209" s="1354"/>
      <c r="B209" s="1360"/>
      <c r="C209" s="361" t="s">
        <v>1010</v>
      </c>
      <c r="D209" s="362">
        <v>967</v>
      </c>
      <c r="E209" s="362">
        <v>157</v>
      </c>
      <c r="F209" s="362">
        <v>125</v>
      </c>
      <c r="G209" s="362">
        <v>77</v>
      </c>
      <c r="H209" s="362">
        <v>524</v>
      </c>
      <c r="I209" s="362">
        <v>84</v>
      </c>
      <c r="J209" s="362">
        <v>0</v>
      </c>
      <c r="K209" s="364">
        <v>0</v>
      </c>
      <c r="L209" s="172"/>
    </row>
    <row r="210" spans="1:12" ht="16.5" customHeight="1">
      <c r="A210" s="1354" t="s">
        <v>268</v>
      </c>
      <c r="B210" s="1357" t="s">
        <v>996</v>
      </c>
      <c r="C210" s="286" t="s">
        <v>1044</v>
      </c>
      <c r="D210" s="221">
        <v>1129</v>
      </c>
      <c r="E210" s="221">
        <v>66</v>
      </c>
      <c r="F210" s="221">
        <v>351</v>
      </c>
      <c r="G210" s="221">
        <v>158</v>
      </c>
      <c r="H210" s="221">
        <v>469</v>
      </c>
      <c r="I210" s="221">
        <v>79</v>
      </c>
      <c r="J210" s="221">
        <v>0</v>
      </c>
      <c r="K210" s="367">
        <v>6</v>
      </c>
      <c r="L210" s="172"/>
    </row>
    <row r="211" spans="1:12" ht="16.5" customHeight="1">
      <c r="A211" s="1354"/>
      <c r="B211" s="1357"/>
      <c r="C211" s="359" t="s">
        <v>18</v>
      </c>
      <c r="D211" s="360">
        <v>580</v>
      </c>
      <c r="E211" s="360">
        <v>36</v>
      </c>
      <c r="F211" s="360">
        <v>175</v>
      </c>
      <c r="G211" s="360">
        <v>82</v>
      </c>
      <c r="H211" s="360">
        <v>244</v>
      </c>
      <c r="I211" s="360">
        <v>40</v>
      </c>
      <c r="J211" s="360">
        <v>0</v>
      </c>
      <c r="K211" s="363">
        <v>3</v>
      </c>
      <c r="L211" s="172"/>
    </row>
    <row r="212" spans="1:12" ht="16.5" customHeight="1">
      <c r="A212" s="1354"/>
      <c r="B212" s="1357"/>
      <c r="C212" s="359" t="s">
        <v>1010</v>
      </c>
      <c r="D212" s="360">
        <v>549</v>
      </c>
      <c r="E212" s="360">
        <v>30</v>
      </c>
      <c r="F212" s="360">
        <v>176</v>
      </c>
      <c r="G212" s="360">
        <v>76</v>
      </c>
      <c r="H212" s="360">
        <v>225</v>
      </c>
      <c r="I212" s="360">
        <v>39</v>
      </c>
      <c r="J212" s="360">
        <v>0</v>
      </c>
      <c r="K212" s="363">
        <v>3</v>
      </c>
      <c r="L212" s="172"/>
    </row>
    <row r="213" spans="1:12" ht="16.5" customHeight="1">
      <c r="A213" s="1354"/>
      <c r="B213" s="1360" t="s">
        <v>226</v>
      </c>
      <c r="C213" s="286" t="s">
        <v>195</v>
      </c>
      <c r="D213" s="221">
        <v>0</v>
      </c>
      <c r="E213" s="221">
        <v>0</v>
      </c>
      <c r="F213" s="221">
        <v>0</v>
      </c>
      <c r="G213" s="221">
        <v>0</v>
      </c>
      <c r="H213" s="221">
        <v>0</v>
      </c>
      <c r="I213" s="221">
        <v>0</v>
      </c>
      <c r="J213" s="221">
        <v>0</v>
      </c>
      <c r="K213" s="367">
        <v>0</v>
      </c>
      <c r="L213" s="172"/>
    </row>
    <row r="214" spans="1:12" ht="16.5" customHeight="1">
      <c r="A214" s="1354"/>
      <c r="B214" s="1360"/>
      <c r="C214" s="361" t="s">
        <v>18</v>
      </c>
      <c r="D214" s="362">
        <v>0</v>
      </c>
      <c r="E214" s="362">
        <v>0</v>
      </c>
      <c r="F214" s="362">
        <v>0</v>
      </c>
      <c r="G214" s="362">
        <v>0</v>
      </c>
      <c r="H214" s="362">
        <v>0</v>
      </c>
      <c r="I214" s="362">
        <v>0</v>
      </c>
      <c r="J214" s="362">
        <v>0</v>
      </c>
      <c r="K214" s="364">
        <v>0</v>
      </c>
      <c r="L214" s="172"/>
    </row>
    <row r="215" spans="1:12" ht="16.5" customHeight="1">
      <c r="A215" s="1354"/>
      <c r="B215" s="1360"/>
      <c r="C215" s="361" t="s">
        <v>1010</v>
      </c>
      <c r="D215" s="362">
        <v>0</v>
      </c>
      <c r="E215" s="362">
        <v>0</v>
      </c>
      <c r="F215" s="362">
        <v>0</v>
      </c>
      <c r="G215" s="362">
        <v>0</v>
      </c>
      <c r="H215" s="362">
        <v>0</v>
      </c>
      <c r="I215" s="362">
        <v>0</v>
      </c>
      <c r="J215" s="362">
        <v>0</v>
      </c>
      <c r="K215" s="364">
        <v>0</v>
      </c>
      <c r="L215" s="172"/>
    </row>
    <row r="216" spans="1:12" ht="16.5" customHeight="1">
      <c r="A216" s="1354"/>
      <c r="B216" s="1360" t="s">
        <v>227</v>
      </c>
      <c r="C216" s="286" t="s">
        <v>195</v>
      </c>
      <c r="D216" s="221">
        <v>122</v>
      </c>
      <c r="E216" s="221">
        <v>3</v>
      </c>
      <c r="F216" s="221">
        <v>6</v>
      </c>
      <c r="G216" s="221">
        <v>7</v>
      </c>
      <c r="H216" s="221">
        <v>81</v>
      </c>
      <c r="I216" s="221">
        <v>24</v>
      </c>
      <c r="J216" s="221">
        <v>0</v>
      </c>
      <c r="K216" s="367">
        <v>1</v>
      </c>
      <c r="L216" s="172"/>
    </row>
    <row r="217" spans="1:12" ht="16.5" customHeight="1">
      <c r="A217" s="1354"/>
      <c r="B217" s="1360"/>
      <c r="C217" s="361" t="s">
        <v>18</v>
      </c>
      <c r="D217" s="362">
        <v>64</v>
      </c>
      <c r="E217" s="362">
        <v>2</v>
      </c>
      <c r="F217" s="362">
        <v>2</v>
      </c>
      <c r="G217" s="362">
        <v>4</v>
      </c>
      <c r="H217" s="362">
        <v>43</v>
      </c>
      <c r="I217" s="362">
        <v>13</v>
      </c>
      <c r="J217" s="362">
        <v>0</v>
      </c>
      <c r="K217" s="364">
        <v>0</v>
      </c>
      <c r="L217" s="172"/>
    </row>
    <row r="218" spans="1:12" ht="16.5" customHeight="1">
      <c r="A218" s="1354"/>
      <c r="B218" s="1360"/>
      <c r="C218" s="361" t="s">
        <v>1010</v>
      </c>
      <c r="D218" s="362">
        <v>58</v>
      </c>
      <c r="E218" s="362">
        <v>1</v>
      </c>
      <c r="F218" s="362">
        <v>4</v>
      </c>
      <c r="G218" s="362">
        <v>3</v>
      </c>
      <c r="H218" s="362">
        <v>38</v>
      </c>
      <c r="I218" s="362">
        <v>11</v>
      </c>
      <c r="J218" s="362">
        <v>0</v>
      </c>
      <c r="K218" s="364">
        <v>1</v>
      </c>
      <c r="L218" s="172"/>
    </row>
    <row r="219" spans="1:12" ht="16.5" customHeight="1">
      <c r="A219" s="1354"/>
      <c r="B219" s="1360" t="s">
        <v>228</v>
      </c>
      <c r="C219" s="286" t="s">
        <v>195</v>
      </c>
      <c r="D219" s="221">
        <v>1007</v>
      </c>
      <c r="E219" s="221">
        <v>63</v>
      </c>
      <c r="F219" s="221">
        <v>345</v>
      </c>
      <c r="G219" s="221">
        <v>151</v>
      </c>
      <c r="H219" s="221">
        <v>388</v>
      </c>
      <c r="I219" s="221">
        <v>55</v>
      </c>
      <c r="J219" s="221">
        <v>0</v>
      </c>
      <c r="K219" s="367">
        <v>5</v>
      </c>
      <c r="L219" s="172"/>
    </row>
    <row r="220" spans="1:12" ht="16.5" customHeight="1">
      <c r="A220" s="1354"/>
      <c r="B220" s="1360"/>
      <c r="C220" s="361" t="s">
        <v>18</v>
      </c>
      <c r="D220" s="362">
        <v>516</v>
      </c>
      <c r="E220" s="362">
        <v>34</v>
      </c>
      <c r="F220" s="362">
        <v>173</v>
      </c>
      <c r="G220" s="362">
        <v>78</v>
      </c>
      <c r="H220" s="362">
        <v>201</v>
      </c>
      <c r="I220" s="362">
        <v>27</v>
      </c>
      <c r="J220" s="362">
        <v>0</v>
      </c>
      <c r="K220" s="364">
        <v>3</v>
      </c>
      <c r="L220" s="172"/>
    </row>
    <row r="221" spans="1:12" ht="16.5" customHeight="1" thickBot="1">
      <c r="A221" s="1355"/>
      <c r="B221" s="1361"/>
      <c r="C221" s="345" t="s">
        <v>1010</v>
      </c>
      <c r="D221" s="242">
        <v>491</v>
      </c>
      <c r="E221" s="242">
        <v>29</v>
      </c>
      <c r="F221" s="242">
        <v>172</v>
      </c>
      <c r="G221" s="242">
        <v>73</v>
      </c>
      <c r="H221" s="242">
        <v>187</v>
      </c>
      <c r="I221" s="242">
        <v>28</v>
      </c>
      <c r="J221" s="242">
        <v>0</v>
      </c>
      <c r="K221" s="365">
        <v>2</v>
      </c>
      <c r="L221" s="172"/>
    </row>
    <row r="222" spans="1:12">
      <c r="B222" s="58"/>
      <c r="C222" s="58"/>
      <c r="D222" s="58"/>
      <c r="E222" s="58"/>
      <c r="F222" s="58"/>
      <c r="G222" s="58"/>
      <c r="H222" s="58"/>
      <c r="I222" s="58"/>
      <c r="J222" s="58"/>
      <c r="K222" s="58"/>
    </row>
    <row r="223" spans="1:12">
      <c r="B223" s="88" t="s">
        <v>1194</v>
      </c>
      <c r="C223" s="58"/>
      <c r="D223" s="58"/>
      <c r="E223" s="58"/>
      <c r="F223" s="58"/>
      <c r="G223" s="58"/>
      <c r="H223" s="58"/>
      <c r="I223" s="58"/>
      <c r="J223" s="58"/>
      <c r="K223" s="58"/>
    </row>
    <row r="224" spans="1:12">
      <c r="B224" s="58"/>
      <c r="C224" s="58"/>
      <c r="D224" s="58"/>
      <c r="E224" s="58"/>
      <c r="F224" s="58"/>
      <c r="G224" s="58"/>
      <c r="H224" s="58"/>
      <c r="I224" s="58"/>
      <c r="J224" s="58"/>
      <c r="K224" s="58"/>
    </row>
  </sheetData>
  <mergeCells count="93">
    <mergeCell ref="A1:K1"/>
    <mergeCell ref="D4:K4"/>
    <mergeCell ref="A186:A197"/>
    <mergeCell ref="B186:B188"/>
    <mergeCell ref="B207:B209"/>
    <mergeCell ref="B204:B206"/>
    <mergeCell ref="A198:A209"/>
    <mergeCell ref="B198:B200"/>
    <mergeCell ref="A162:A173"/>
    <mergeCell ref="B162:B164"/>
    <mergeCell ref="B183:B185"/>
    <mergeCell ref="B180:B182"/>
    <mergeCell ref="A174:A185"/>
    <mergeCell ref="B174:B176"/>
    <mergeCell ref="A138:A149"/>
    <mergeCell ref="B138:B140"/>
    <mergeCell ref="A150:A161"/>
    <mergeCell ref="B150:B152"/>
    <mergeCell ref="A114:A125"/>
    <mergeCell ref="B114:B116"/>
    <mergeCell ref="B135:B137"/>
    <mergeCell ref="B132:B134"/>
    <mergeCell ref="A126:A137"/>
    <mergeCell ref="B126:B128"/>
    <mergeCell ref="B153:B155"/>
    <mergeCell ref="B147:B149"/>
    <mergeCell ref="B144:B146"/>
    <mergeCell ref="B141:B143"/>
    <mergeCell ref="A90:A101"/>
    <mergeCell ref="B90:B92"/>
    <mergeCell ref="B111:B113"/>
    <mergeCell ref="B108:B110"/>
    <mergeCell ref="A102:A113"/>
    <mergeCell ref="B102:B104"/>
    <mergeCell ref="B99:B101"/>
    <mergeCell ref="B96:B98"/>
    <mergeCell ref="B93:B95"/>
    <mergeCell ref="A210:A221"/>
    <mergeCell ref="B210:B212"/>
    <mergeCell ref="B213:B215"/>
    <mergeCell ref="B39:B41"/>
    <mergeCell ref="B36:B38"/>
    <mergeCell ref="A42:A53"/>
    <mergeCell ref="B42:B44"/>
    <mergeCell ref="B63:B65"/>
    <mergeCell ref="B60:B62"/>
    <mergeCell ref="A54:A65"/>
    <mergeCell ref="B54:B56"/>
    <mergeCell ref="A66:A77"/>
    <mergeCell ref="B66:B68"/>
    <mergeCell ref="B87:B89"/>
    <mergeCell ref="B84:B86"/>
    <mergeCell ref="A78:A89"/>
    <mergeCell ref="B201:B203"/>
    <mergeCell ref="B195:B197"/>
    <mergeCell ref="B192:B194"/>
    <mergeCell ref="B189:B191"/>
    <mergeCell ref="B219:B221"/>
    <mergeCell ref="B216:B218"/>
    <mergeCell ref="B177:B179"/>
    <mergeCell ref="B171:B173"/>
    <mergeCell ref="B168:B170"/>
    <mergeCell ref="B165:B167"/>
    <mergeCell ref="B105:B107"/>
    <mergeCell ref="B129:B131"/>
    <mergeCell ref="B123:B125"/>
    <mergeCell ref="B120:B122"/>
    <mergeCell ref="B117:B119"/>
    <mergeCell ref="B159:B161"/>
    <mergeCell ref="B156:B158"/>
    <mergeCell ref="B57:B59"/>
    <mergeCell ref="B51:B53"/>
    <mergeCell ref="B48:B50"/>
    <mergeCell ref="B45:B47"/>
    <mergeCell ref="B81:B83"/>
    <mergeCell ref="B75:B77"/>
    <mergeCell ref="B72:B74"/>
    <mergeCell ref="B69:B71"/>
    <mergeCell ref="B78:B80"/>
    <mergeCell ref="B33:B35"/>
    <mergeCell ref="A30:A41"/>
    <mergeCell ref="B30:B32"/>
    <mergeCell ref="B27:B29"/>
    <mergeCell ref="B24:B26"/>
    <mergeCell ref="A18:A29"/>
    <mergeCell ref="B18:B20"/>
    <mergeCell ref="B21:B23"/>
    <mergeCell ref="A6:A17"/>
    <mergeCell ref="B6:B8"/>
    <mergeCell ref="A4:C5"/>
    <mergeCell ref="B15:B17"/>
    <mergeCell ref="B12:B14"/>
    <mergeCell ref="B9:B11"/>
  </mergeCells>
  <phoneticPr fontId="32" type="noConversion"/>
  <pageMargins left="0.28000000000000003" right="0.24" top="0.75" bottom="0.75" header="0.3" footer="0.3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="85" zoomScaleNormal="85" workbookViewId="0"/>
  </sheetViews>
  <sheetFormatPr defaultRowHeight="16.5"/>
  <cols>
    <col min="1" max="1" width="18.625" customWidth="1"/>
    <col min="2" max="2" width="10" customWidth="1"/>
    <col min="5" max="6" width="11.75" customWidth="1"/>
  </cols>
  <sheetData>
    <row r="1" spans="1:14">
      <c r="A1" s="123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26.25">
      <c r="A2" s="1220" t="s">
        <v>433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</row>
    <row r="3" spans="1:14" s="137" customFormat="1" ht="16.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4" ht="17.25" thickBot="1">
      <c r="A4" s="102"/>
      <c r="B4" s="102"/>
      <c r="C4" s="102"/>
      <c r="D4" s="102"/>
      <c r="E4" s="102"/>
      <c r="F4" s="102"/>
      <c r="G4" s="102"/>
      <c r="H4" s="370" t="s">
        <v>1135</v>
      </c>
      <c r="I4" s="102"/>
      <c r="J4" s="102"/>
      <c r="K4" s="102"/>
      <c r="L4" s="1398" t="s">
        <v>1047</v>
      </c>
      <c r="M4" s="1398"/>
    </row>
    <row r="5" spans="1:14" ht="16.5" customHeight="1">
      <c r="A5" s="1373" t="s">
        <v>476</v>
      </c>
      <c r="B5" s="1374"/>
      <c r="C5" s="1379" t="s">
        <v>379</v>
      </c>
      <c r="D5" s="1380"/>
      <c r="E5" s="1380"/>
      <c r="F5" s="1380"/>
      <c r="G5" s="1380"/>
      <c r="H5" s="1380"/>
      <c r="I5" s="1380"/>
      <c r="J5" s="1380"/>
      <c r="K5" s="1381" t="s">
        <v>477</v>
      </c>
      <c r="L5" s="1382"/>
      <c r="M5" s="1383"/>
    </row>
    <row r="6" spans="1:14">
      <c r="A6" s="1375"/>
      <c r="B6" s="1376"/>
      <c r="C6" s="1390" t="s">
        <v>478</v>
      </c>
      <c r="D6" s="1366" t="s">
        <v>479</v>
      </c>
      <c r="E6" s="1366" t="s">
        <v>511</v>
      </c>
      <c r="F6" s="1395" t="s">
        <v>497</v>
      </c>
      <c r="G6" s="1397" t="s">
        <v>496</v>
      </c>
      <c r="H6" s="1366" t="s">
        <v>480</v>
      </c>
      <c r="I6" s="1366" t="s">
        <v>512</v>
      </c>
      <c r="J6" s="1366" t="s">
        <v>481</v>
      </c>
      <c r="K6" s="1384"/>
      <c r="L6" s="1385"/>
      <c r="M6" s="1386"/>
    </row>
    <row r="7" spans="1:14" ht="16.5" customHeight="1">
      <c r="A7" s="1375"/>
      <c r="B7" s="1376"/>
      <c r="C7" s="1391"/>
      <c r="D7" s="1367"/>
      <c r="E7" s="1367"/>
      <c r="F7" s="1384"/>
      <c r="G7" s="1391"/>
      <c r="H7" s="1367"/>
      <c r="I7" s="1393"/>
      <c r="J7" s="1367"/>
      <c r="K7" s="1387"/>
      <c r="L7" s="1388"/>
      <c r="M7" s="1389"/>
    </row>
    <row r="8" spans="1:14" ht="17.25" thickBot="1">
      <c r="A8" s="1377"/>
      <c r="B8" s="1378"/>
      <c r="C8" s="1392"/>
      <c r="D8" s="1368"/>
      <c r="E8" s="1368"/>
      <c r="F8" s="1396"/>
      <c r="G8" s="1392"/>
      <c r="H8" s="1368"/>
      <c r="I8" s="1394"/>
      <c r="J8" s="1368"/>
      <c r="K8" s="127" t="s">
        <v>482</v>
      </c>
      <c r="L8" s="128" t="s">
        <v>483</v>
      </c>
      <c r="M8" s="129" t="s">
        <v>484</v>
      </c>
    </row>
    <row r="9" spans="1:14" ht="16.5" customHeight="1">
      <c r="A9" s="1369" t="s">
        <v>469</v>
      </c>
      <c r="B9" s="368" t="s">
        <v>434</v>
      </c>
      <c r="C9" s="377">
        <v>1061</v>
      </c>
      <c r="D9" s="224">
        <v>6</v>
      </c>
      <c r="E9" s="224">
        <v>4</v>
      </c>
      <c r="F9" s="224">
        <v>1</v>
      </c>
      <c r="G9" s="224">
        <v>274</v>
      </c>
      <c r="H9" s="224">
        <v>754</v>
      </c>
      <c r="I9" s="224">
        <v>2</v>
      </c>
      <c r="J9" s="224">
        <v>20</v>
      </c>
      <c r="K9" s="377">
        <v>3235</v>
      </c>
      <c r="L9" s="224">
        <v>1698</v>
      </c>
      <c r="M9" s="228">
        <v>1537</v>
      </c>
      <c r="N9" s="177"/>
    </row>
    <row r="10" spans="1:14" ht="16.5" customHeight="1">
      <c r="A10" s="1370"/>
      <c r="B10" s="369" t="s">
        <v>435</v>
      </c>
      <c r="C10" s="377">
        <v>229</v>
      </c>
      <c r="D10" s="224">
        <v>0</v>
      </c>
      <c r="E10" s="224">
        <v>0</v>
      </c>
      <c r="F10" s="224">
        <v>0</v>
      </c>
      <c r="G10" s="224">
        <v>59</v>
      </c>
      <c r="H10" s="224">
        <v>166</v>
      </c>
      <c r="I10" s="224">
        <v>0</v>
      </c>
      <c r="J10" s="224">
        <v>4</v>
      </c>
      <c r="K10" s="377">
        <v>746</v>
      </c>
      <c r="L10" s="224">
        <v>403</v>
      </c>
      <c r="M10" s="228">
        <v>343</v>
      </c>
      <c r="N10" s="177"/>
    </row>
    <row r="11" spans="1:14" ht="16.5" customHeight="1">
      <c r="A11" s="1371" t="s">
        <v>436</v>
      </c>
      <c r="B11" s="1372"/>
      <c r="C11" s="377">
        <v>353</v>
      </c>
      <c r="D11" s="224">
        <v>27</v>
      </c>
      <c r="E11" s="224">
        <v>103</v>
      </c>
      <c r="F11" s="224">
        <v>11</v>
      </c>
      <c r="G11" s="224">
        <v>184</v>
      </c>
      <c r="H11" s="224">
        <v>16</v>
      </c>
      <c r="I11" s="224">
        <v>2</v>
      </c>
      <c r="J11" s="224">
        <v>10</v>
      </c>
      <c r="K11" s="377">
        <v>3159</v>
      </c>
      <c r="L11" s="224">
        <v>1887</v>
      </c>
      <c r="M11" s="228">
        <v>1272</v>
      </c>
      <c r="N11" s="177"/>
    </row>
    <row r="12" spans="1:14" ht="17.25" customHeight="1" thickBot="1">
      <c r="A12" s="1364" t="s">
        <v>437</v>
      </c>
      <c r="B12" s="1365"/>
      <c r="C12" s="378">
        <v>1406</v>
      </c>
      <c r="D12" s="229">
        <v>123</v>
      </c>
      <c r="E12" s="229">
        <v>94</v>
      </c>
      <c r="F12" s="229">
        <v>61</v>
      </c>
      <c r="G12" s="229">
        <v>806</v>
      </c>
      <c r="H12" s="229">
        <v>278</v>
      </c>
      <c r="I12" s="229">
        <v>11</v>
      </c>
      <c r="J12" s="229">
        <v>33</v>
      </c>
      <c r="K12" s="378">
        <v>1716</v>
      </c>
      <c r="L12" s="229">
        <v>1087</v>
      </c>
      <c r="M12" s="230">
        <v>629</v>
      </c>
      <c r="N12" s="177"/>
    </row>
    <row r="13" spans="1:14"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1:14">
      <c r="C14" s="58"/>
      <c r="D14" s="58"/>
      <c r="E14" s="58"/>
    </row>
    <row r="15" spans="1:14">
      <c r="C15" s="58"/>
      <c r="D15" s="58"/>
      <c r="E15" s="58"/>
    </row>
    <row r="16" spans="1:14">
      <c r="C16" s="58"/>
      <c r="D16" s="58"/>
      <c r="E16" s="58"/>
    </row>
  </sheetData>
  <mergeCells count="16">
    <mergeCell ref="A12:B12"/>
    <mergeCell ref="J6:J8"/>
    <mergeCell ref="A9:A10"/>
    <mergeCell ref="A11:B11"/>
    <mergeCell ref="A2:M2"/>
    <mergeCell ref="A5:B8"/>
    <mergeCell ref="C5:J5"/>
    <mergeCell ref="K5:M7"/>
    <mergeCell ref="C6:C8"/>
    <mergeCell ref="D6:D8"/>
    <mergeCell ref="E6:E8"/>
    <mergeCell ref="H6:H8"/>
    <mergeCell ref="I6:I8"/>
    <mergeCell ref="F6:F8"/>
    <mergeCell ref="G6:G8"/>
    <mergeCell ref="L4:M4"/>
  </mergeCells>
  <phoneticPr fontId="32" type="noConversion"/>
  <pageMargins left="0.7" right="0.7" top="0.75" bottom="0.75" header="0.3" footer="0.3"/>
  <pageSetup paperSize="9" scale="8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66"/>
  <sheetViews>
    <sheetView zoomScale="90" zoomScaleNormal="90" workbookViewId="0">
      <selection sqref="A1:X1"/>
    </sheetView>
  </sheetViews>
  <sheetFormatPr defaultRowHeight="16.5"/>
  <cols>
    <col min="1" max="1" width="10" customWidth="1"/>
    <col min="2" max="4" width="9" style="49"/>
    <col min="5" max="5" width="6.125" bestFit="1" customWidth="1"/>
    <col min="6" max="6" width="5.625" bestFit="1" customWidth="1"/>
    <col min="7" max="8" width="7" customWidth="1"/>
    <col min="9" max="9" width="6.125" bestFit="1" customWidth="1"/>
    <col min="10" max="10" width="5.625" bestFit="1" customWidth="1"/>
    <col min="11" max="12" width="7.25" bestFit="1" customWidth="1"/>
    <col min="13" max="13" width="7.75" customWidth="1"/>
    <col min="14" max="14" width="7.25" bestFit="1" customWidth="1"/>
    <col min="15" max="17" width="5.5" bestFit="1" customWidth="1"/>
    <col min="18" max="18" width="5.625" bestFit="1" customWidth="1"/>
    <col min="19" max="19" width="5.625" style="99" customWidth="1"/>
    <col min="20" max="20" width="8.25" style="49" bestFit="1" customWidth="1"/>
    <col min="21" max="21" width="3.375" style="99" bestFit="1" customWidth="1"/>
    <col min="22" max="22" width="8.625" bestFit="1" customWidth="1"/>
    <col min="23" max="23" width="3.375" style="99" bestFit="1" customWidth="1"/>
    <col min="24" max="24" width="8.625" bestFit="1" customWidth="1"/>
  </cols>
  <sheetData>
    <row r="1" spans="1:25" ht="26.25">
      <c r="A1" s="1220" t="s">
        <v>1212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  <c r="Q1" s="1220"/>
      <c r="R1" s="1220"/>
      <c r="S1" s="1220"/>
      <c r="T1" s="1220"/>
      <c r="U1" s="1220"/>
      <c r="V1" s="1220"/>
      <c r="W1" s="1220"/>
      <c r="X1" s="1220"/>
    </row>
    <row r="2" spans="1:25" ht="16.5" customHeight="1">
      <c r="A2" s="56" t="s">
        <v>428</v>
      </c>
      <c r="B2" s="56"/>
      <c r="C2" s="56"/>
      <c r="D2" s="5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3"/>
      <c r="T2" s="53"/>
      <c r="U2" s="53"/>
      <c r="V2" s="4"/>
      <c r="W2" s="53"/>
      <c r="X2" s="4"/>
      <c r="Y2" s="4"/>
    </row>
    <row r="3" spans="1:25" ht="17.25" thickBot="1">
      <c r="A3" s="2"/>
      <c r="B3" s="51"/>
      <c r="C3" s="51"/>
      <c r="D3" s="51"/>
      <c r="K3" s="136" t="s">
        <v>1096</v>
      </c>
      <c r="X3" s="3" t="s">
        <v>266</v>
      </c>
    </row>
    <row r="4" spans="1:25" ht="16.5" customHeight="1">
      <c r="A4" s="1329" t="s">
        <v>262</v>
      </c>
      <c r="B4" s="1311" t="s">
        <v>379</v>
      </c>
      <c r="C4" s="1311"/>
      <c r="D4" s="1311"/>
      <c r="E4" s="1311"/>
      <c r="F4" s="1311"/>
      <c r="G4" s="1311"/>
      <c r="H4" s="1311"/>
      <c r="I4" s="1311"/>
      <c r="J4" s="1311"/>
      <c r="K4" s="1311"/>
      <c r="L4" s="1311"/>
      <c r="M4" s="1311"/>
      <c r="N4" s="1311"/>
      <c r="O4" s="1311"/>
      <c r="P4" s="1311"/>
      <c r="Q4" s="1311"/>
      <c r="R4" s="1311"/>
      <c r="S4" s="1311" t="s">
        <v>470</v>
      </c>
      <c r="T4" s="1311"/>
      <c r="U4" s="1311"/>
      <c r="V4" s="1311"/>
      <c r="W4" s="1311"/>
      <c r="X4" s="1328"/>
    </row>
    <row r="5" spans="1:25" ht="44.25" customHeight="1">
      <c r="A5" s="1413"/>
      <c r="B5" s="1415" t="s">
        <v>430</v>
      </c>
      <c r="C5" s="1415"/>
      <c r="D5" s="1415"/>
      <c r="E5" s="1407" t="s">
        <v>508</v>
      </c>
      <c r="F5" s="1407"/>
      <c r="G5" s="1407" t="s">
        <v>509</v>
      </c>
      <c r="H5" s="1407"/>
      <c r="I5" s="1407" t="s">
        <v>504</v>
      </c>
      <c r="J5" s="1409"/>
      <c r="K5" s="1407" t="s">
        <v>496</v>
      </c>
      <c r="L5" s="1409"/>
      <c r="M5" s="1407" t="s">
        <v>375</v>
      </c>
      <c r="N5" s="1407"/>
      <c r="O5" s="1407" t="s">
        <v>510</v>
      </c>
      <c r="P5" s="1409"/>
      <c r="Q5" s="1407" t="s">
        <v>376</v>
      </c>
      <c r="R5" s="1407"/>
      <c r="S5" s="1407" t="s">
        <v>486</v>
      </c>
      <c r="T5" s="1407"/>
      <c r="U5" s="1407" t="s">
        <v>263</v>
      </c>
      <c r="V5" s="1407"/>
      <c r="W5" s="1409" t="s">
        <v>264</v>
      </c>
      <c r="X5" s="1410"/>
    </row>
    <row r="6" spans="1:25" ht="33.75" thickBot="1">
      <c r="A6" s="1414"/>
      <c r="B6" s="193" t="s">
        <v>485</v>
      </c>
      <c r="C6" s="189" t="s">
        <v>263</v>
      </c>
      <c r="D6" s="193" t="s">
        <v>264</v>
      </c>
      <c r="E6" s="189" t="s">
        <v>263</v>
      </c>
      <c r="F6" s="193" t="s">
        <v>264</v>
      </c>
      <c r="G6" s="189" t="s">
        <v>263</v>
      </c>
      <c r="H6" s="193" t="s">
        <v>264</v>
      </c>
      <c r="I6" s="189" t="s">
        <v>263</v>
      </c>
      <c r="J6" s="193" t="s">
        <v>264</v>
      </c>
      <c r="K6" s="189" t="s">
        <v>263</v>
      </c>
      <c r="L6" s="193" t="s">
        <v>264</v>
      </c>
      <c r="M6" s="189" t="s">
        <v>263</v>
      </c>
      <c r="N6" s="193" t="s">
        <v>264</v>
      </c>
      <c r="O6" s="189" t="s">
        <v>263</v>
      </c>
      <c r="P6" s="193" t="s">
        <v>264</v>
      </c>
      <c r="Q6" s="189" t="s">
        <v>263</v>
      </c>
      <c r="R6" s="193" t="s">
        <v>264</v>
      </c>
      <c r="S6" s="1408"/>
      <c r="T6" s="1408"/>
      <c r="U6" s="1408"/>
      <c r="V6" s="1408"/>
      <c r="W6" s="1411"/>
      <c r="X6" s="1412"/>
    </row>
    <row r="7" spans="1:25">
      <c r="A7" s="1329" t="s">
        <v>965</v>
      </c>
      <c r="B7" s="1402">
        <v>1290</v>
      </c>
      <c r="C7" s="1402">
        <v>1061</v>
      </c>
      <c r="D7" s="1402">
        <v>229</v>
      </c>
      <c r="E7" s="1402">
        <v>6</v>
      </c>
      <c r="F7" s="1402">
        <v>0</v>
      </c>
      <c r="G7" s="1402">
        <v>4</v>
      </c>
      <c r="H7" s="1402">
        <v>0</v>
      </c>
      <c r="I7" s="1402">
        <v>1</v>
      </c>
      <c r="J7" s="1402">
        <v>0</v>
      </c>
      <c r="K7" s="1402">
        <v>274</v>
      </c>
      <c r="L7" s="1402">
        <v>59</v>
      </c>
      <c r="M7" s="1402">
        <v>754</v>
      </c>
      <c r="N7" s="1402">
        <v>166</v>
      </c>
      <c r="O7" s="1402">
        <v>2</v>
      </c>
      <c r="P7" s="1402">
        <v>0</v>
      </c>
      <c r="Q7" s="1402">
        <v>20</v>
      </c>
      <c r="R7" s="1402">
        <v>4</v>
      </c>
      <c r="S7" s="278" t="s">
        <v>195</v>
      </c>
      <c r="T7" s="544">
        <v>3981</v>
      </c>
      <c r="U7" s="278" t="s">
        <v>195</v>
      </c>
      <c r="V7" s="544">
        <v>3235</v>
      </c>
      <c r="W7" s="278" t="s">
        <v>195</v>
      </c>
      <c r="X7" s="280">
        <v>746</v>
      </c>
      <c r="Y7" s="177"/>
    </row>
    <row r="8" spans="1:25">
      <c r="A8" s="1413"/>
      <c r="B8" s="1403"/>
      <c r="C8" s="1403"/>
      <c r="D8" s="1403"/>
      <c r="E8" s="1403"/>
      <c r="F8" s="1403"/>
      <c r="G8" s="1403"/>
      <c r="H8" s="1403"/>
      <c r="I8" s="1403"/>
      <c r="J8" s="1403"/>
      <c r="K8" s="1403"/>
      <c r="L8" s="1403"/>
      <c r="M8" s="1403"/>
      <c r="N8" s="1403"/>
      <c r="O8" s="1403"/>
      <c r="P8" s="1403"/>
      <c r="Q8" s="1403"/>
      <c r="R8" s="1403"/>
      <c r="S8" s="533" t="s">
        <v>18</v>
      </c>
      <c r="T8" s="545">
        <v>2101</v>
      </c>
      <c r="U8" s="533" t="s">
        <v>18</v>
      </c>
      <c r="V8" s="545">
        <v>1698</v>
      </c>
      <c r="W8" s="533" t="s">
        <v>18</v>
      </c>
      <c r="X8" s="227">
        <v>403</v>
      </c>
      <c r="Y8" s="177"/>
    </row>
    <row r="9" spans="1:25" ht="17.25" thickBot="1">
      <c r="A9" s="1414"/>
      <c r="B9" s="1404"/>
      <c r="C9" s="1404"/>
      <c r="D9" s="1404"/>
      <c r="E9" s="1404"/>
      <c r="F9" s="1404"/>
      <c r="G9" s="1404"/>
      <c r="H9" s="1404"/>
      <c r="I9" s="1404"/>
      <c r="J9" s="1404"/>
      <c r="K9" s="1404"/>
      <c r="L9" s="1404"/>
      <c r="M9" s="1404"/>
      <c r="N9" s="1404"/>
      <c r="O9" s="1404"/>
      <c r="P9" s="1404"/>
      <c r="Q9" s="1404"/>
      <c r="R9" s="1404"/>
      <c r="S9" s="281" t="s">
        <v>196</v>
      </c>
      <c r="T9" s="546">
        <v>1880</v>
      </c>
      <c r="U9" s="281" t="s">
        <v>196</v>
      </c>
      <c r="V9" s="546">
        <v>1537</v>
      </c>
      <c r="W9" s="281" t="s">
        <v>196</v>
      </c>
      <c r="X9" s="376">
        <v>343</v>
      </c>
      <c r="Y9" s="177"/>
    </row>
    <row r="10" spans="1:25">
      <c r="A10" s="1419" t="s">
        <v>1179</v>
      </c>
      <c r="B10" s="1399">
        <v>147</v>
      </c>
      <c r="C10" s="1399">
        <v>124</v>
      </c>
      <c r="D10" s="1399">
        <v>23</v>
      </c>
      <c r="E10" s="1399">
        <v>1</v>
      </c>
      <c r="F10" s="1399">
        <v>0</v>
      </c>
      <c r="G10" s="1399">
        <v>0</v>
      </c>
      <c r="H10" s="1399">
        <v>0</v>
      </c>
      <c r="I10" s="1399">
        <v>0</v>
      </c>
      <c r="J10" s="1399">
        <v>0</v>
      </c>
      <c r="K10" s="1399">
        <v>24</v>
      </c>
      <c r="L10" s="1399">
        <v>5</v>
      </c>
      <c r="M10" s="1399">
        <v>98</v>
      </c>
      <c r="N10" s="1399">
        <v>18</v>
      </c>
      <c r="O10" s="1399">
        <v>0</v>
      </c>
      <c r="P10" s="1399">
        <v>0</v>
      </c>
      <c r="Q10" s="1399">
        <v>1</v>
      </c>
      <c r="R10" s="1399">
        <v>0</v>
      </c>
      <c r="S10" s="525" t="s">
        <v>195</v>
      </c>
      <c r="T10" s="542">
        <v>349</v>
      </c>
      <c r="U10" s="525" t="s">
        <v>195</v>
      </c>
      <c r="V10" s="542">
        <v>286</v>
      </c>
      <c r="W10" s="525" t="s">
        <v>195</v>
      </c>
      <c r="X10" s="234">
        <v>63</v>
      </c>
      <c r="Y10" s="177"/>
    </row>
    <row r="11" spans="1:25">
      <c r="A11" s="1417"/>
      <c r="B11" s="1400"/>
      <c r="C11" s="1400"/>
      <c r="D11" s="1400"/>
      <c r="E11" s="1400"/>
      <c r="F11" s="1400"/>
      <c r="G11" s="1400"/>
      <c r="H11" s="1400"/>
      <c r="I11" s="1400"/>
      <c r="J11" s="1400"/>
      <c r="K11" s="1400"/>
      <c r="L11" s="1400"/>
      <c r="M11" s="1400"/>
      <c r="N11" s="1400"/>
      <c r="O11" s="1400"/>
      <c r="P11" s="1400"/>
      <c r="Q11" s="1400"/>
      <c r="R11" s="1400"/>
      <c r="S11" s="524" t="s">
        <v>18</v>
      </c>
      <c r="T11" s="543">
        <v>184</v>
      </c>
      <c r="U11" s="524" t="s">
        <v>18</v>
      </c>
      <c r="V11" s="543">
        <v>149</v>
      </c>
      <c r="W11" s="524" t="s">
        <v>18</v>
      </c>
      <c r="X11" s="228">
        <v>35</v>
      </c>
      <c r="Y11" s="177"/>
    </row>
    <row r="12" spans="1:25">
      <c r="A12" s="1417"/>
      <c r="B12" s="1401"/>
      <c r="C12" s="1401"/>
      <c r="D12" s="1401"/>
      <c r="E12" s="1401"/>
      <c r="F12" s="1401"/>
      <c r="G12" s="1401"/>
      <c r="H12" s="1401"/>
      <c r="I12" s="1401"/>
      <c r="J12" s="1401"/>
      <c r="K12" s="1401"/>
      <c r="L12" s="1401"/>
      <c r="M12" s="1401"/>
      <c r="N12" s="1401"/>
      <c r="O12" s="1401"/>
      <c r="P12" s="1401"/>
      <c r="Q12" s="1401"/>
      <c r="R12" s="1401"/>
      <c r="S12" s="524" t="s">
        <v>196</v>
      </c>
      <c r="T12" s="543">
        <v>165</v>
      </c>
      <c r="U12" s="524" t="s">
        <v>196</v>
      </c>
      <c r="V12" s="543">
        <v>137</v>
      </c>
      <c r="W12" s="524" t="s">
        <v>196</v>
      </c>
      <c r="X12" s="228">
        <v>28</v>
      </c>
      <c r="Y12" s="177"/>
    </row>
    <row r="13" spans="1:25">
      <c r="A13" s="1416" t="s">
        <v>1180</v>
      </c>
      <c r="B13" s="1405">
        <v>12</v>
      </c>
      <c r="C13" s="1405">
        <v>11</v>
      </c>
      <c r="D13" s="1405">
        <v>1</v>
      </c>
      <c r="E13" s="1405">
        <v>0</v>
      </c>
      <c r="F13" s="1405">
        <v>0</v>
      </c>
      <c r="G13" s="1405">
        <v>0</v>
      </c>
      <c r="H13" s="1405">
        <v>0</v>
      </c>
      <c r="I13" s="1405">
        <v>0</v>
      </c>
      <c r="J13" s="1405">
        <v>0</v>
      </c>
      <c r="K13" s="1405">
        <v>5</v>
      </c>
      <c r="L13" s="1405">
        <v>1</v>
      </c>
      <c r="M13" s="1405">
        <v>6</v>
      </c>
      <c r="N13" s="1405">
        <v>0</v>
      </c>
      <c r="O13" s="1405">
        <v>0</v>
      </c>
      <c r="P13" s="1405">
        <v>0</v>
      </c>
      <c r="Q13" s="1405">
        <v>0</v>
      </c>
      <c r="R13" s="1405">
        <v>0</v>
      </c>
      <c r="S13" s="524" t="s">
        <v>195</v>
      </c>
      <c r="T13" s="543">
        <v>33</v>
      </c>
      <c r="U13" s="524" t="s">
        <v>195</v>
      </c>
      <c r="V13" s="543">
        <v>32</v>
      </c>
      <c r="W13" s="524" t="s">
        <v>195</v>
      </c>
      <c r="X13" s="228">
        <v>1</v>
      </c>
      <c r="Y13" s="177"/>
    </row>
    <row r="14" spans="1:25">
      <c r="A14" s="1417"/>
      <c r="B14" s="1400"/>
      <c r="C14" s="1400"/>
      <c r="D14" s="1400"/>
      <c r="E14" s="1400"/>
      <c r="F14" s="1400"/>
      <c r="G14" s="1400"/>
      <c r="H14" s="1400"/>
      <c r="I14" s="1400"/>
      <c r="J14" s="1400"/>
      <c r="K14" s="1400"/>
      <c r="L14" s="1400"/>
      <c r="M14" s="1400"/>
      <c r="N14" s="1400"/>
      <c r="O14" s="1400"/>
      <c r="P14" s="1400"/>
      <c r="Q14" s="1400"/>
      <c r="R14" s="1400"/>
      <c r="S14" s="524" t="s">
        <v>18</v>
      </c>
      <c r="T14" s="543">
        <v>17</v>
      </c>
      <c r="U14" s="524" t="s">
        <v>18</v>
      </c>
      <c r="V14" s="543">
        <v>16</v>
      </c>
      <c r="W14" s="524" t="s">
        <v>18</v>
      </c>
      <c r="X14" s="228">
        <v>1</v>
      </c>
      <c r="Y14" s="177"/>
    </row>
    <row r="15" spans="1:25">
      <c r="A15" s="1417"/>
      <c r="B15" s="1401"/>
      <c r="C15" s="1401"/>
      <c r="D15" s="1401"/>
      <c r="E15" s="1401"/>
      <c r="F15" s="1401"/>
      <c r="G15" s="1401"/>
      <c r="H15" s="1401"/>
      <c r="I15" s="1401"/>
      <c r="J15" s="1401"/>
      <c r="K15" s="1401"/>
      <c r="L15" s="1401"/>
      <c r="M15" s="1401"/>
      <c r="N15" s="1401"/>
      <c r="O15" s="1401"/>
      <c r="P15" s="1401"/>
      <c r="Q15" s="1401"/>
      <c r="R15" s="1401"/>
      <c r="S15" s="524" t="s">
        <v>196</v>
      </c>
      <c r="T15" s="543">
        <v>16</v>
      </c>
      <c r="U15" s="524" t="s">
        <v>196</v>
      </c>
      <c r="V15" s="543">
        <v>16</v>
      </c>
      <c r="W15" s="524" t="s">
        <v>196</v>
      </c>
      <c r="X15" s="228">
        <v>0</v>
      </c>
      <c r="Y15" s="177"/>
    </row>
    <row r="16" spans="1:25">
      <c r="A16" s="1416" t="s">
        <v>1181</v>
      </c>
      <c r="B16" s="1405">
        <v>58</v>
      </c>
      <c r="C16" s="1405">
        <v>48</v>
      </c>
      <c r="D16" s="1405">
        <v>10</v>
      </c>
      <c r="E16" s="1405">
        <v>0</v>
      </c>
      <c r="F16" s="1405">
        <v>0</v>
      </c>
      <c r="G16" s="1405">
        <v>0</v>
      </c>
      <c r="H16" s="1405">
        <v>0</v>
      </c>
      <c r="I16" s="1405">
        <v>0</v>
      </c>
      <c r="J16" s="1405">
        <v>0</v>
      </c>
      <c r="K16" s="1405">
        <v>18</v>
      </c>
      <c r="L16" s="1405">
        <v>3</v>
      </c>
      <c r="M16" s="1405">
        <v>30</v>
      </c>
      <c r="N16" s="1405">
        <v>7</v>
      </c>
      <c r="O16" s="1405">
        <v>0</v>
      </c>
      <c r="P16" s="1405">
        <v>0</v>
      </c>
      <c r="Q16" s="1405">
        <v>0</v>
      </c>
      <c r="R16" s="1405">
        <v>0</v>
      </c>
      <c r="S16" s="524" t="s">
        <v>195</v>
      </c>
      <c r="T16" s="543">
        <v>182</v>
      </c>
      <c r="U16" s="524" t="s">
        <v>195</v>
      </c>
      <c r="V16" s="543">
        <v>151</v>
      </c>
      <c r="W16" s="524" t="s">
        <v>195</v>
      </c>
      <c r="X16" s="228">
        <v>31</v>
      </c>
      <c r="Y16" s="177"/>
    </row>
    <row r="17" spans="1:25">
      <c r="A17" s="1417"/>
      <c r="B17" s="1400"/>
      <c r="C17" s="1400"/>
      <c r="D17" s="1400"/>
      <c r="E17" s="1400"/>
      <c r="F17" s="1400"/>
      <c r="G17" s="1400"/>
      <c r="H17" s="1400"/>
      <c r="I17" s="1400"/>
      <c r="J17" s="1400"/>
      <c r="K17" s="1400"/>
      <c r="L17" s="1400"/>
      <c r="M17" s="1400"/>
      <c r="N17" s="1400"/>
      <c r="O17" s="1400"/>
      <c r="P17" s="1400"/>
      <c r="Q17" s="1400"/>
      <c r="R17" s="1400"/>
      <c r="S17" s="524" t="s">
        <v>18</v>
      </c>
      <c r="T17" s="543">
        <v>102</v>
      </c>
      <c r="U17" s="524" t="s">
        <v>18</v>
      </c>
      <c r="V17" s="543">
        <v>80</v>
      </c>
      <c r="W17" s="524" t="s">
        <v>18</v>
      </c>
      <c r="X17" s="228">
        <v>22</v>
      </c>
      <c r="Y17" s="177"/>
    </row>
    <row r="18" spans="1:25">
      <c r="A18" s="1417"/>
      <c r="B18" s="1401"/>
      <c r="C18" s="1401"/>
      <c r="D18" s="1401"/>
      <c r="E18" s="1401"/>
      <c r="F18" s="1401"/>
      <c r="G18" s="1401"/>
      <c r="H18" s="1401"/>
      <c r="I18" s="1401"/>
      <c r="J18" s="1401"/>
      <c r="K18" s="1401"/>
      <c r="L18" s="1401"/>
      <c r="M18" s="1401"/>
      <c r="N18" s="1401"/>
      <c r="O18" s="1401"/>
      <c r="P18" s="1401"/>
      <c r="Q18" s="1401"/>
      <c r="R18" s="1401"/>
      <c r="S18" s="524" t="s">
        <v>196</v>
      </c>
      <c r="T18" s="543">
        <v>80</v>
      </c>
      <c r="U18" s="524" t="s">
        <v>196</v>
      </c>
      <c r="V18" s="543">
        <v>71</v>
      </c>
      <c r="W18" s="524" t="s">
        <v>196</v>
      </c>
      <c r="X18" s="228">
        <v>9</v>
      </c>
      <c r="Y18" s="177"/>
    </row>
    <row r="19" spans="1:25">
      <c r="A19" s="1416" t="s">
        <v>1182</v>
      </c>
      <c r="B19" s="1405">
        <v>39</v>
      </c>
      <c r="C19" s="1405">
        <v>36</v>
      </c>
      <c r="D19" s="1405">
        <v>3</v>
      </c>
      <c r="E19" s="1405">
        <v>0</v>
      </c>
      <c r="F19" s="1405">
        <v>0</v>
      </c>
      <c r="G19" s="1405">
        <v>0</v>
      </c>
      <c r="H19" s="1405">
        <v>0</v>
      </c>
      <c r="I19" s="1405">
        <v>0</v>
      </c>
      <c r="J19" s="1405">
        <v>0</v>
      </c>
      <c r="K19" s="1405">
        <v>13</v>
      </c>
      <c r="L19" s="1405">
        <v>1</v>
      </c>
      <c r="M19" s="1405">
        <v>22</v>
      </c>
      <c r="N19" s="1405">
        <v>1</v>
      </c>
      <c r="O19" s="1405">
        <v>0</v>
      </c>
      <c r="P19" s="1405">
        <v>0</v>
      </c>
      <c r="Q19" s="1405">
        <v>1</v>
      </c>
      <c r="R19" s="1405">
        <v>1</v>
      </c>
      <c r="S19" s="524" t="s">
        <v>195</v>
      </c>
      <c r="T19" s="543">
        <v>133</v>
      </c>
      <c r="U19" s="524" t="s">
        <v>195</v>
      </c>
      <c r="V19" s="543">
        <v>122</v>
      </c>
      <c r="W19" s="524" t="s">
        <v>195</v>
      </c>
      <c r="X19" s="228">
        <v>11</v>
      </c>
      <c r="Y19" s="177"/>
    </row>
    <row r="20" spans="1:25">
      <c r="A20" s="1417"/>
      <c r="B20" s="1400"/>
      <c r="C20" s="1400"/>
      <c r="D20" s="1400"/>
      <c r="E20" s="1400"/>
      <c r="F20" s="1400"/>
      <c r="G20" s="1400"/>
      <c r="H20" s="1400"/>
      <c r="I20" s="1400"/>
      <c r="J20" s="1400"/>
      <c r="K20" s="1400"/>
      <c r="L20" s="1400"/>
      <c r="M20" s="1400"/>
      <c r="N20" s="1400"/>
      <c r="O20" s="1400"/>
      <c r="P20" s="1400"/>
      <c r="Q20" s="1400"/>
      <c r="R20" s="1400"/>
      <c r="S20" s="524" t="s">
        <v>18</v>
      </c>
      <c r="T20" s="543">
        <v>68</v>
      </c>
      <c r="U20" s="524" t="s">
        <v>18</v>
      </c>
      <c r="V20" s="543">
        <v>65</v>
      </c>
      <c r="W20" s="524" t="s">
        <v>18</v>
      </c>
      <c r="X20" s="228">
        <v>3</v>
      </c>
      <c r="Y20" s="177"/>
    </row>
    <row r="21" spans="1:25">
      <c r="A21" s="1417"/>
      <c r="B21" s="1401"/>
      <c r="C21" s="1401"/>
      <c r="D21" s="1401"/>
      <c r="E21" s="1401"/>
      <c r="F21" s="1401"/>
      <c r="G21" s="1401"/>
      <c r="H21" s="1401"/>
      <c r="I21" s="1401"/>
      <c r="J21" s="1401"/>
      <c r="K21" s="1401"/>
      <c r="L21" s="1401"/>
      <c r="M21" s="1401"/>
      <c r="N21" s="1401"/>
      <c r="O21" s="1401"/>
      <c r="P21" s="1401"/>
      <c r="Q21" s="1401"/>
      <c r="R21" s="1401"/>
      <c r="S21" s="524" t="s">
        <v>196</v>
      </c>
      <c r="T21" s="543">
        <v>65</v>
      </c>
      <c r="U21" s="524" t="s">
        <v>196</v>
      </c>
      <c r="V21" s="543">
        <v>57</v>
      </c>
      <c r="W21" s="524" t="s">
        <v>196</v>
      </c>
      <c r="X21" s="228">
        <v>8</v>
      </c>
      <c r="Y21" s="177"/>
    </row>
    <row r="22" spans="1:25">
      <c r="A22" s="1416" t="s">
        <v>1183</v>
      </c>
      <c r="B22" s="1405">
        <v>34</v>
      </c>
      <c r="C22" s="1405">
        <v>29</v>
      </c>
      <c r="D22" s="1405">
        <v>5</v>
      </c>
      <c r="E22" s="1405">
        <v>0</v>
      </c>
      <c r="F22" s="1405">
        <v>0</v>
      </c>
      <c r="G22" s="1405">
        <v>0</v>
      </c>
      <c r="H22" s="1405">
        <v>0</v>
      </c>
      <c r="I22" s="1405">
        <v>0</v>
      </c>
      <c r="J22" s="1405">
        <v>0</v>
      </c>
      <c r="K22" s="1405">
        <v>11</v>
      </c>
      <c r="L22" s="1405">
        <v>3</v>
      </c>
      <c r="M22" s="1405">
        <v>16</v>
      </c>
      <c r="N22" s="1405">
        <v>2</v>
      </c>
      <c r="O22" s="1405">
        <v>0</v>
      </c>
      <c r="P22" s="1405">
        <v>0</v>
      </c>
      <c r="Q22" s="1405">
        <v>2</v>
      </c>
      <c r="R22" s="1405">
        <v>0</v>
      </c>
      <c r="S22" s="524" t="s">
        <v>195</v>
      </c>
      <c r="T22" s="543">
        <v>159</v>
      </c>
      <c r="U22" s="524" t="s">
        <v>195</v>
      </c>
      <c r="V22" s="543">
        <v>134</v>
      </c>
      <c r="W22" s="524" t="s">
        <v>195</v>
      </c>
      <c r="X22" s="228">
        <v>25</v>
      </c>
      <c r="Y22" s="177"/>
    </row>
    <row r="23" spans="1:25">
      <c r="A23" s="1417"/>
      <c r="B23" s="1400"/>
      <c r="C23" s="1400"/>
      <c r="D23" s="1400"/>
      <c r="E23" s="1400"/>
      <c r="F23" s="1400"/>
      <c r="G23" s="1400"/>
      <c r="H23" s="1400"/>
      <c r="I23" s="1400"/>
      <c r="J23" s="1400"/>
      <c r="K23" s="1400"/>
      <c r="L23" s="1400"/>
      <c r="M23" s="1400"/>
      <c r="N23" s="1400"/>
      <c r="O23" s="1400"/>
      <c r="P23" s="1400"/>
      <c r="Q23" s="1400"/>
      <c r="R23" s="1400"/>
      <c r="S23" s="524" t="s">
        <v>18</v>
      </c>
      <c r="T23" s="543">
        <v>81</v>
      </c>
      <c r="U23" s="524" t="s">
        <v>18</v>
      </c>
      <c r="V23" s="543">
        <v>69</v>
      </c>
      <c r="W23" s="524" t="s">
        <v>18</v>
      </c>
      <c r="X23" s="228">
        <v>12</v>
      </c>
      <c r="Y23" s="177"/>
    </row>
    <row r="24" spans="1:25">
      <c r="A24" s="1417"/>
      <c r="B24" s="1401"/>
      <c r="C24" s="1401"/>
      <c r="D24" s="1401"/>
      <c r="E24" s="1401"/>
      <c r="F24" s="1401"/>
      <c r="G24" s="1401"/>
      <c r="H24" s="1401"/>
      <c r="I24" s="1401"/>
      <c r="J24" s="1401"/>
      <c r="K24" s="1401"/>
      <c r="L24" s="1401"/>
      <c r="M24" s="1401"/>
      <c r="N24" s="1401"/>
      <c r="O24" s="1401"/>
      <c r="P24" s="1401"/>
      <c r="Q24" s="1401"/>
      <c r="R24" s="1401"/>
      <c r="S24" s="524" t="s">
        <v>196</v>
      </c>
      <c r="T24" s="543">
        <v>78</v>
      </c>
      <c r="U24" s="524" t="s">
        <v>196</v>
      </c>
      <c r="V24" s="543">
        <v>65</v>
      </c>
      <c r="W24" s="524" t="s">
        <v>196</v>
      </c>
      <c r="X24" s="228">
        <v>13</v>
      </c>
      <c r="Y24" s="177"/>
    </row>
    <row r="25" spans="1:25">
      <c r="A25" s="1416" t="s">
        <v>1184</v>
      </c>
      <c r="B25" s="1405">
        <v>52</v>
      </c>
      <c r="C25" s="1405">
        <v>40</v>
      </c>
      <c r="D25" s="1405">
        <v>12</v>
      </c>
      <c r="E25" s="1405">
        <v>0</v>
      </c>
      <c r="F25" s="1405">
        <v>0</v>
      </c>
      <c r="G25" s="1405">
        <v>0</v>
      </c>
      <c r="H25" s="1405">
        <v>0</v>
      </c>
      <c r="I25" s="1405">
        <v>0</v>
      </c>
      <c r="J25" s="1405">
        <v>0</v>
      </c>
      <c r="K25" s="1405">
        <v>6</v>
      </c>
      <c r="L25" s="1405">
        <v>0</v>
      </c>
      <c r="M25" s="1405">
        <v>31</v>
      </c>
      <c r="N25" s="1405">
        <v>12</v>
      </c>
      <c r="O25" s="1405">
        <v>1</v>
      </c>
      <c r="P25" s="1405">
        <v>0</v>
      </c>
      <c r="Q25" s="1405">
        <v>2</v>
      </c>
      <c r="R25" s="1405">
        <v>0</v>
      </c>
      <c r="S25" s="524" t="s">
        <v>195</v>
      </c>
      <c r="T25" s="543">
        <v>141</v>
      </c>
      <c r="U25" s="524" t="s">
        <v>195</v>
      </c>
      <c r="V25" s="543">
        <v>102</v>
      </c>
      <c r="W25" s="524" t="s">
        <v>195</v>
      </c>
      <c r="X25" s="228">
        <v>39</v>
      </c>
      <c r="Y25" s="177"/>
    </row>
    <row r="26" spans="1:25">
      <c r="A26" s="1417"/>
      <c r="B26" s="1400"/>
      <c r="C26" s="1400"/>
      <c r="D26" s="1400"/>
      <c r="E26" s="1400"/>
      <c r="F26" s="1400"/>
      <c r="G26" s="1400"/>
      <c r="H26" s="1400"/>
      <c r="I26" s="1400"/>
      <c r="J26" s="1400"/>
      <c r="K26" s="1400"/>
      <c r="L26" s="1400"/>
      <c r="M26" s="1400"/>
      <c r="N26" s="1400"/>
      <c r="O26" s="1400"/>
      <c r="P26" s="1400"/>
      <c r="Q26" s="1400"/>
      <c r="R26" s="1400"/>
      <c r="S26" s="524" t="s">
        <v>18</v>
      </c>
      <c r="T26" s="543">
        <v>73</v>
      </c>
      <c r="U26" s="524" t="s">
        <v>18</v>
      </c>
      <c r="V26" s="543">
        <v>50</v>
      </c>
      <c r="W26" s="524" t="s">
        <v>18</v>
      </c>
      <c r="X26" s="228">
        <v>23</v>
      </c>
      <c r="Y26" s="177"/>
    </row>
    <row r="27" spans="1:25">
      <c r="A27" s="1417"/>
      <c r="B27" s="1401"/>
      <c r="C27" s="1401"/>
      <c r="D27" s="1401"/>
      <c r="E27" s="1401"/>
      <c r="F27" s="1401"/>
      <c r="G27" s="1401"/>
      <c r="H27" s="1401"/>
      <c r="I27" s="1401"/>
      <c r="J27" s="1401"/>
      <c r="K27" s="1401"/>
      <c r="L27" s="1401"/>
      <c r="M27" s="1401"/>
      <c r="N27" s="1401"/>
      <c r="O27" s="1401"/>
      <c r="P27" s="1401"/>
      <c r="Q27" s="1401"/>
      <c r="R27" s="1401"/>
      <c r="S27" s="524" t="s">
        <v>196</v>
      </c>
      <c r="T27" s="543">
        <v>68</v>
      </c>
      <c r="U27" s="524" t="s">
        <v>196</v>
      </c>
      <c r="V27" s="543">
        <v>52</v>
      </c>
      <c r="W27" s="524" t="s">
        <v>196</v>
      </c>
      <c r="X27" s="228">
        <v>16</v>
      </c>
      <c r="Y27" s="177"/>
    </row>
    <row r="28" spans="1:25" ht="16.5" customHeight="1">
      <c r="A28" s="1416" t="s">
        <v>1082</v>
      </c>
      <c r="B28" s="1405">
        <v>5</v>
      </c>
      <c r="C28" s="1405">
        <v>5</v>
      </c>
      <c r="D28" s="1405">
        <v>0</v>
      </c>
      <c r="E28" s="1405">
        <v>0</v>
      </c>
      <c r="F28" s="1405">
        <v>0</v>
      </c>
      <c r="G28" s="1405">
        <v>0</v>
      </c>
      <c r="H28" s="1405">
        <v>0</v>
      </c>
      <c r="I28" s="1405">
        <v>0</v>
      </c>
      <c r="J28" s="1405">
        <v>0</v>
      </c>
      <c r="K28" s="1405">
        <v>2</v>
      </c>
      <c r="L28" s="1405">
        <v>0</v>
      </c>
      <c r="M28" s="1405">
        <v>3</v>
      </c>
      <c r="N28" s="1405">
        <v>0</v>
      </c>
      <c r="O28" s="1405">
        <v>0</v>
      </c>
      <c r="P28" s="1405">
        <v>0</v>
      </c>
      <c r="Q28" s="1405">
        <v>0</v>
      </c>
      <c r="R28" s="1405">
        <v>0</v>
      </c>
      <c r="S28" s="524" t="s">
        <v>195</v>
      </c>
      <c r="T28" s="543">
        <v>15</v>
      </c>
      <c r="U28" s="524" t="s">
        <v>195</v>
      </c>
      <c r="V28" s="543">
        <v>15</v>
      </c>
      <c r="W28" s="524" t="s">
        <v>195</v>
      </c>
      <c r="X28" s="228">
        <v>0</v>
      </c>
      <c r="Y28" s="177"/>
    </row>
    <row r="29" spans="1:25">
      <c r="A29" s="1417"/>
      <c r="B29" s="1400"/>
      <c r="C29" s="1400"/>
      <c r="D29" s="1400"/>
      <c r="E29" s="1400"/>
      <c r="F29" s="1400"/>
      <c r="G29" s="1400"/>
      <c r="H29" s="1400"/>
      <c r="I29" s="1400"/>
      <c r="J29" s="1400"/>
      <c r="K29" s="1400"/>
      <c r="L29" s="1400"/>
      <c r="M29" s="1400"/>
      <c r="N29" s="1400"/>
      <c r="O29" s="1400"/>
      <c r="P29" s="1400"/>
      <c r="Q29" s="1400"/>
      <c r="R29" s="1400"/>
      <c r="S29" s="524" t="s">
        <v>18</v>
      </c>
      <c r="T29" s="543">
        <v>7</v>
      </c>
      <c r="U29" s="524" t="s">
        <v>18</v>
      </c>
      <c r="V29" s="543">
        <v>7</v>
      </c>
      <c r="W29" s="524" t="s">
        <v>18</v>
      </c>
      <c r="X29" s="228">
        <v>0</v>
      </c>
      <c r="Y29" s="177"/>
    </row>
    <row r="30" spans="1:25" ht="16.5" customHeight="1">
      <c r="A30" s="1417"/>
      <c r="B30" s="1401"/>
      <c r="C30" s="1401"/>
      <c r="D30" s="1401"/>
      <c r="E30" s="1401"/>
      <c r="F30" s="1401"/>
      <c r="G30" s="1401"/>
      <c r="H30" s="1401"/>
      <c r="I30" s="1401"/>
      <c r="J30" s="1401"/>
      <c r="K30" s="1401"/>
      <c r="L30" s="1401"/>
      <c r="M30" s="1401"/>
      <c r="N30" s="1401"/>
      <c r="O30" s="1401"/>
      <c r="P30" s="1401"/>
      <c r="Q30" s="1401"/>
      <c r="R30" s="1401"/>
      <c r="S30" s="524" t="s">
        <v>196</v>
      </c>
      <c r="T30" s="543">
        <v>8</v>
      </c>
      <c r="U30" s="524" t="s">
        <v>196</v>
      </c>
      <c r="V30" s="543">
        <v>8</v>
      </c>
      <c r="W30" s="524" t="s">
        <v>196</v>
      </c>
      <c r="X30" s="228">
        <v>0</v>
      </c>
      <c r="Y30" s="177"/>
    </row>
    <row r="31" spans="1:25" ht="16.5" customHeight="1">
      <c r="A31" s="1420" t="s">
        <v>1192</v>
      </c>
      <c r="B31" s="1405">
        <v>3</v>
      </c>
      <c r="C31" s="1405">
        <v>2</v>
      </c>
      <c r="D31" s="1405">
        <v>1</v>
      </c>
      <c r="E31" s="1405">
        <v>0</v>
      </c>
      <c r="F31" s="1405">
        <v>0</v>
      </c>
      <c r="G31" s="1405">
        <v>0</v>
      </c>
      <c r="H31" s="1405">
        <v>0</v>
      </c>
      <c r="I31" s="1405">
        <v>0</v>
      </c>
      <c r="J31" s="1405">
        <v>0</v>
      </c>
      <c r="K31" s="1405">
        <v>1</v>
      </c>
      <c r="L31" s="1405">
        <v>0</v>
      </c>
      <c r="M31" s="1405">
        <v>0</v>
      </c>
      <c r="N31" s="1405">
        <v>1</v>
      </c>
      <c r="O31" s="1405">
        <v>0</v>
      </c>
      <c r="P31" s="1405">
        <v>0</v>
      </c>
      <c r="Q31" s="1405">
        <v>1</v>
      </c>
      <c r="R31" s="1405">
        <v>0</v>
      </c>
      <c r="S31" s="524" t="s">
        <v>195</v>
      </c>
      <c r="T31" s="543">
        <v>9</v>
      </c>
      <c r="U31" s="524" t="s">
        <v>195</v>
      </c>
      <c r="V31" s="543">
        <v>4</v>
      </c>
      <c r="W31" s="524" t="s">
        <v>195</v>
      </c>
      <c r="X31" s="228">
        <v>5</v>
      </c>
      <c r="Y31" s="177"/>
    </row>
    <row r="32" spans="1:25" ht="16.5" customHeight="1">
      <c r="A32" s="1421"/>
      <c r="B32" s="1400"/>
      <c r="C32" s="1400"/>
      <c r="D32" s="1400"/>
      <c r="E32" s="1400"/>
      <c r="F32" s="1400"/>
      <c r="G32" s="1400"/>
      <c r="H32" s="1400"/>
      <c r="I32" s="1400"/>
      <c r="J32" s="1400"/>
      <c r="K32" s="1400"/>
      <c r="L32" s="1400"/>
      <c r="M32" s="1400"/>
      <c r="N32" s="1400"/>
      <c r="O32" s="1400"/>
      <c r="P32" s="1400"/>
      <c r="Q32" s="1400"/>
      <c r="R32" s="1400"/>
      <c r="S32" s="524" t="s">
        <v>18</v>
      </c>
      <c r="T32" s="543">
        <v>4</v>
      </c>
      <c r="U32" s="524" t="s">
        <v>18</v>
      </c>
      <c r="V32" s="543">
        <v>2</v>
      </c>
      <c r="W32" s="524" t="s">
        <v>18</v>
      </c>
      <c r="X32" s="228">
        <v>2</v>
      </c>
      <c r="Y32" s="177"/>
    </row>
    <row r="33" spans="1:25">
      <c r="A33" s="1422"/>
      <c r="B33" s="1401"/>
      <c r="C33" s="1401"/>
      <c r="D33" s="1401"/>
      <c r="E33" s="1401"/>
      <c r="F33" s="1401"/>
      <c r="G33" s="1401"/>
      <c r="H33" s="1401"/>
      <c r="I33" s="1401"/>
      <c r="J33" s="1401"/>
      <c r="K33" s="1401"/>
      <c r="L33" s="1401"/>
      <c r="M33" s="1401"/>
      <c r="N33" s="1401"/>
      <c r="O33" s="1401"/>
      <c r="P33" s="1401"/>
      <c r="Q33" s="1401"/>
      <c r="R33" s="1401"/>
      <c r="S33" s="524" t="s">
        <v>196</v>
      </c>
      <c r="T33" s="543">
        <v>5</v>
      </c>
      <c r="U33" s="524" t="s">
        <v>196</v>
      </c>
      <c r="V33" s="543">
        <v>2</v>
      </c>
      <c r="W33" s="524" t="s">
        <v>196</v>
      </c>
      <c r="X33" s="228">
        <v>3</v>
      </c>
      <c r="Y33" s="177"/>
    </row>
    <row r="34" spans="1:25" ht="16.5" customHeight="1">
      <c r="A34" s="1416" t="s">
        <v>1185</v>
      </c>
      <c r="B34" s="1405">
        <v>434</v>
      </c>
      <c r="C34" s="1405">
        <v>362</v>
      </c>
      <c r="D34" s="1405">
        <v>72</v>
      </c>
      <c r="E34" s="1405">
        <v>2</v>
      </c>
      <c r="F34" s="1405">
        <v>0</v>
      </c>
      <c r="G34" s="1405">
        <v>0</v>
      </c>
      <c r="H34" s="1405">
        <v>0</v>
      </c>
      <c r="I34" s="1405">
        <v>0</v>
      </c>
      <c r="J34" s="1405">
        <v>0</v>
      </c>
      <c r="K34" s="1405">
        <v>72</v>
      </c>
      <c r="L34" s="1405">
        <v>15</v>
      </c>
      <c r="M34" s="1405">
        <v>279</v>
      </c>
      <c r="N34" s="1405">
        <v>54</v>
      </c>
      <c r="O34" s="1405">
        <v>1</v>
      </c>
      <c r="P34" s="1405">
        <v>0</v>
      </c>
      <c r="Q34" s="1405">
        <v>8</v>
      </c>
      <c r="R34" s="1405">
        <v>3</v>
      </c>
      <c r="S34" s="524" t="s">
        <v>195</v>
      </c>
      <c r="T34" s="543">
        <v>1273</v>
      </c>
      <c r="U34" s="524" t="s">
        <v>195</v>
      </c>
      <c r="V34" s="543">
        <v>1059</v>
      </c>
      <c r="W34" s="524" t="s">
        <v>195</v>
      </c>
      <c r="X34" s="228">
        <v>214</v>
      </c>
      <c r="Y34" s="177"/>
    </row>
    <row r="35" spans="1:25" ht="16.5" customHeight="1">
      <c r="A35" s="1417"/>
      <c r="B35" s="1400"/>
      <c r="C35" s="1400"/>
      <c r="D35" s="1400"/>
      <c r="E35" s="1400"/>
      <c r="F35" s="1400"/>
      <c r="G35" s="1400"/>
      <c r="H35" s="1400"/>
      <c r="I35" s="1400"/>
      <c r="J35" s="1400"/>
      <c r="K35" s="1400"/>
      <c r="L35" s="1400"/>
      <c r="M35" s="1400"/>
      <c r="N35" s="1400"/>
      <c r="O35" s="1400"/>
      <c r="P35" s="1400"/>
      <c r="Q35" s="1400"/>
      <c r="R35" s="1400"/>
      <c r="S35" s="524" t="s">
        <v>18</v>
      </c>
      <c r="T35" s="543">
        <v>664</v>
      </c>
      <c r="U35" s="524" t="s">
        <v>18</v>
      </c>
      <c r="V35" s="543">
        <v>542</v>
      </c>
      <c r="W35" s="524" t="s">
        <v>18</v>
      </c>
      <c r="X35" s="228">
        <v>122</v>
      </c>
      <c r="Y35" s="177"/>
    </row>
    <row r="36" spans="1:25">
      <c r="A36" s="1417"/>
      <c r="B36" s="1401"/>
      <c r="C36" s="1401"/>
      <c r="D36" s="1401"/>
      <c r="E36" s="1401"/>
      <c r="F36" s="1401"/>
      <c r="G36" s="1401"/>
      <c r="H36" s="1401"/>
      <c r="I36" s="1401"/>
      <c r="J36" s="1401"/>
      <c r="K36" s="1401"/>
      <c r="L36" s="1401"/>
      <c r="M36" s="1401"/>
      <c r="N36" s="1401"/>
      <c r="O36" s="1401"/>
      <c r="P36" s="1401"/>
      <c r="Q36" s="1401"/>
      <c r="R36" s="1401"/>
      <c r="S36" s="524" t="s">
        <v>196</v>
      </c>
      <c r="T36" s="543">
        <v>609</v>
      </c>
      <c r="U36" s="524" t="s">
        <v>196</v>
      </c>
      <c r="V36" s="543">
        <v>517</v>
      </c>
      <c r="W36" s="524" t="s">
        <v>196</v>
      </c>
      <c r="X36" s="228">
        <v>92</v>
      </c>
      <c r="Y36" s="177"/>
    </row>
    <row r="37" spans="1:25" ht="16.5" customHeight="1">
      <c r="A37" s="1416" t="s">
        <v>1186</v>
      </c>
      <c r="B37" s="1405">
        <v>35</v>
      </c>
      <c r="C37" s="1405">
        <v>20</v>
      </c>
      <c r="D37" s="1405">
        <v>15</v>
      </c>
      <c r="E37" s="1405">
        <v>0</v>
      </c>
      <c r="F37" s="1405">
        <v>0</v>
      </c>
      <c r="G37" s="1405">
        <v>1</v>
      </c>
      <c r="H37" s="1405">
        <v>0</v>
      </c>
      <c r="I37" s="1405">
        <v>0</v>
      </c>
      <c r="J37" s="1405">
        <v>0</v>
      </c>
      <c r="K37" s="1405">
        <v>8</v>
      </c>
      <c r="L37" s="1405">
        <v>4</v>
      </c>
      <c r="M37" s="1405">
        <v>10</v>
      </c>
      <c r="N37" s="1405">
        <v>11</v>
      </c>
      <c r="O37" s="1405">
        <v>0</v>
      </c>
      <c r="P37" s="1405">
        <v>0</v>
      </c>
      <c r="Q37" s="1405">
        <v>1</v>
      </c>
      <c r="R37" s="1405">
        <v>0</v>
      </c>
      <c r="S37" s="524" t="s">
        <v>195</v>
      </c>
      <c r="T37" s="543">
        <v>132</v>
      </c>
      <c r="U37" s="524" t="s">
        <v>195</v>
      </c>
      <c r="V37" s="543">
        <v>66</v>
      </c>
      <c r="W37" s="524" t="s">
        <v>195</v>
      </c>
      <c r="X37" s="228">
        <v>66</v>
      </c>
      <c r="Y37" s="177"/>
    </row>
    <row r="38" spans="1:25">
      <c r="A38" s="1417"/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524" t="s">
        <v>18</v>
      </c>
      <c r="T38" s="543">
        <v>67</v>
      </c>
      <c r="U38" s="524" t="s">
        <v>18</v>
      </c>
      <c r="V38" s="543">
        <v>34</v>
      </c>
      <c r="W38" s="524" t="s">
        <v>18</v>
      </c>
      <c r="X38" s="228">
        <v>33</v>
      </c>
      <c r="Y38" s="177"/>
    </row>
    <row r="39" spans="1:25">
      <c r="A39" s="1417"/>
      <c r="B39" s="1401"/>
      <c r="C39" s="1401"/>
      <c r="D39" s="1401"/>
      <c r="E39" s="1401"/>
      <c r="F39" s="1401"/>
      <c r="G39" s="1401"/>
      <c r="H39" s="1401"/>
      <c r="I39" s="1401"/>
      <c r="J39" s="1401"/>
      <c r="K39" s="1401"/>
      <c r="L39" s="1401"/>
      <c r="M39" s="1401"/>
      <c r="N39" s="1401"/>
      <c r="O39" s="1401"/>
      <c r="P39" s="1401"/>
      <c r="Q39" s="1401"/>
      <c r="R39" s="1401"/>
      <c r="S39" s="524" t="s">
        <v>196</v>
      </c>
      <c r="T39" s="543">
        <v>65</v>
      </c>
      <c r="U39" s="524" t="s">
        <v>196</v>
      </c>
      <c r="V39" s="543">
        <v>32</v>
      </c>
      <c r="W39" s="524" t="s">
        <v>196</v>
      </c>
      <c r="X39" s="228">
        <v>33</v>
      </c>
      <c r="Y39" s="177"/>
    </row>
    <row r="40" spans="1:25">
      <c r="A40" s="1416" t="s">
        <v>1086</v>
      </c>
      <c r="B40" s="1405">
        <v>15</v>
      </c>
      <c r="C40" s="1405">
        <v>9</v>
      </c>
      <c r="D40" s="1405">
        <v>6</v>
      </c>
      <c r="E40" s="1405">
        <v>0</v>
      </c>
      <c r="F40" s="1405">
        <v>0</v>
      </c>
      <c r="G40" s="1405">
        <v>0</v>
      </c>
      <c r="H40" s="1405">
        <v>0</v>
      </c>
      <c r="I40" s="1405">
        <v>0</v>
      </c>
      <c r="J40" s="1405">
        <v>0</v>
      </c>
      <c r="K40" s="1405">
        <v>3</v>
      </c>
      <c r="L40" s="1405">
        <v>1</v>
      </c>
      <c r="M40" s="1405">
        <v>5</v>
      </c>
      <c r="N40" s="1405">
        <v>5</v>
      </c>
      <c r="O40" s="1405">
        <v>0</v>
      </c>
      <c r="P40" s="1405">
        <v>0</v>
      </c>
      <c r="Q40" s="1405">
        <v>1</v>
      </c>
      <c r="R40" s="1405">
        <v>0</v>
      </c>
      <c r="S40" s="524" t="s">
        <v>195</v>
      </c>
      <c r="T40" s="543">
        <v>32</v>
      </c>
      <c r="U40" s="524" t="s">
        <v>195</v>
      </c>
      <c r="V40" s="543">
        <v>17</v>
      </c>
      <c r="W40" s="524" t="s">
        <v>195</v>
      </c>
      <c r="X40" s="228">
        <v>15</v>
      </c>
      <c r="Y40" s="177"/>
    </row>
    <row r="41" spans="1:25">
      <c r="A41" s="1417"/>
      <c r="B41" s="1400"/>
      <c r="C41" s="1400"/>
      <c r="D41" s="1400"/>
      <c r="E41" s="1400"/>
      <c r="F41" s="1400"/>
      <c r="G41" s="1400"/>
      <c r="H41" s="1400"/>
      <c r="I41" s="1400"/>
      <c r="J41" s="1400"/>
      <c r="K41" s="1400"/>
      <c r="L41" s="1400"/>
      <c r="M41" s="1400"/>
      <c r="N41" s="1400"/>
      <c r="O41" s="1400"/>
      <c r="P41" s="1400"/>
      <c r="Q41" s="1400"/>
      <c r="R41" s="1400"/>
      <c r="S41" s="524" t="s">
        <v>18</v>
      </c>
      <c r="T41" s="543">
        <v>18</v>
      </c>
      <c r="U41" s="524" t="s">
        <v>18</v>
      </c>
      <c r="V41" s="543">
        <v>9</v>
      </c>
      <c r="W41" s="524" t="s">
        <v>18</v>
      </c>
      <c r="X41" s="228">
        <v>9</v>
      </c>
      <c r="Y41" s="177"/>
    </row>
    <row r="42" spans="1:25">
      <c r="A42" s="1417"/>
      <c r="B42" s="1401"/>
      <c r="C42" s="1401"/>
      <c r="D42" s="1401"/>
      <c r="E42" s="1401"/>
      <c r="F42" s="1401"/>
      <c r="G42" s="1401"/>
      <c r="H42" s="1401"/>
      <c r="I42" s="1401"/>
      <c r="J42" s="1401"/>
      <c r="K42" s="1401"/>
      <c r="L42" s="1401"/>
      <c r="M42" s="1401"/>
      <c r="N42" s="1401"/>
      <c r="O42" s="1401"/>
      <c r="P42" s="1401"/>
      <c r="Q42" s="1401"/>
      <c r="R42" s="1401"/>
      <c r="S42" s="524" t="s">
        <v>196</v>
      </c>
      <c r="T42" s="543">
        <v>14</v>
      </c>
      <c r="U42" s="524" t="s">
        <v>196</v>
      </c>
      <c r="V42" s="543">
        <v>8</v>
      </c>
      <c r="W42" s="524" t="s">
        <v>196</v>
      </c>
      <c r="X42" s="228">
        <v>6</v>
      </c>
      <c r="Y42" s="177"/>
    </row>
    <row r="43" spans="1:25">
      <c r="A43" s="1416" t="s">
        <v>1187</v>
      </c>
      <c r="B43" s="1405">
        <v>44</v>
      </c>
      <c r="C43" s="1405">
        <v>33</v>
      </c>
      <c r="D43" s="1405">
        <v>11</v>
      </c>
      <c r="E43" s="1405">
        <v>0</v>
      </c>
      <c r="F43" s="1405">
        <v>0</v>
      </c>
      <c r="G43" s="1405">
        <v>0</v>
      </c>
      <c r="H43" s="1405">
        <v>0</v>
      </c>
      <c r="I43" s="1405">
        <v>0</v>
      </c>
      <c r="J43" s="1405">
        <v>0</v>
      </c>
      <c r="K43" s="1405">
        <v>7</v>
      </c>
      <c r="L43" s="1405">
        <v>4</v>
      </c>
      <c r="M43" s="1405">
        <v>25</v>
      </c>
      <c r="N43" s="1405">
        <v>7</v>
      </c>
      <c r="O43" s="1405">
        <v>0</v>
      </c>
      <c r="P43" s="1405">
        <v>0</v>
      </c>
      <c r="Q43" s="1405">
        <v>1</v>
      </c>
      <c r="R43" s="1405">
        <v>0</v>
      </c>
      <c r="S43" s="524" t="s">
        <v>195</v>
      </c>
      <c r="T43" s="543">
        <v>143</v>
      </c>
      <c r="U43" s="524" t="s">
        <v>195</v>
      </c>
      <c r="V43" s="543">
        <v>109</v>
      </c>
      <c r="W43" s="524" t="s">
        <v>195</v>
      </c>
      <c r="X43" s="228">
        <v>34</v>
      </c>
      <c r="Y43" s="177"/>
    </row>
    <row r="44" spans="1:25">
      <c r="A44" s="1417"/>
      <c r="B44" s="1400"/>
      <c r="C44" s="1400"/>
      <c r="D44" s="1400"/>
      <c r="E44" s="1400"/>
      <c r="F44" s="1400"/>
      <c r="G44" s="1400"/>
      <c r="H44" s="1400"/>
      <c r="I44" s="1400"/>
      <c r="J44" s="1400"/>
      <c r="K44" s="1400"/>
      <c r="L44" s="1400"/>
      <c r="M44" s="1400"/>
      <c r="N44" s="1400"/>
      <c r="O44" s="1400"/>
      <c r="P44" s="1400"/>
      <c r="Q44" s="1400"/>
      <c r="R44" s="1400"/>
      <c r="S44" s="524" t="s">
        <v>18</v>
      </c>
      <c r="T44" s="543">
        <v>75</v>
      </c>
      <c r="U44" s="524" t="s">
        <v>18</v>
      </c>
      <c r="V44" s="543">
        <v>54</v>
      </c>
      <c r="W44" s="524" t="s">
        <v>18</v>
      </c>
      <c r="X44" s="228">
        <v>21</v>
      </c>
      <c r="Y44" s="177"/>
    </row>
    <row r="45" spans="1:25">
      <c r="A45" s="1417"/>
      <c r="B45" s="1401"/>
      <c r="C45" s="1401"/>
      <c r="D45" s="1401"/>
      <c r="E45" s="1401"/>
      <c r="F45" s="1401"/>
      <c r="G45" s="1401"/>
      <c r="H45" s="1401"/>
      <c r="I45" s="1401"/>
      <c r="J45" s="1401"/>
      <c r="K45" s="1401"/>
      <c r="L45" s="1401"/>
      <c r="M45" s="1401"/>
      <c r="N45" s="1401"/>
      <c r="O45" s="1401"/>
      <c r="P45" s="1401"/>
      <c r="Q45" s="1401"/>
      <c r="R45" s="1401"/>
      <c r="S45" s="524" t="s">
        <v>196</v>
      </c>
      <c r="T45" s="543">
        <v>68</v>
      </c>
      <c r="U45" s="524" t="s">
        <v>196</v>
      </c>
      <c r="V45" s="543">
        <v>55</v>
      </c>
      <c r="W45" s="524" t="s">
        <v>196</v>
      </c>
      <c r="X45" s="228">
        <v>13</v>
      </c>
      <c r="Y45" s="177"/>
    </row>
    <row r="46" spans="1:25">
      <c r="A46" s="1416" t="s">
        <v>1188</v>
      </c>
      <c r="B46" s="1405">
        <v>64</v>
      </c>
      <c r="C46" s="1405">
        <v>47</v>
      </c>
      <c r="D46" s="1405">
        <v>17</v>
      </c>
      <c r="E46" s="1405">
        <v>0</v>
      </c>
      <c r="F46" s="1405">
        <v>0</v>
      </c>
      <c r="G46" s="1405">
        <v>1</v>
      </c>
      <c r="H46" s="1405">
        <v>0</v>
      </c>
      <c r="I46" s="1405">
        <v>0</v>
      </c>
      <c r="J46" s="1405">
        <v>0</v>
      </c>
      <c r="K46" s="1405">
        <v>9</v>
      </c>
      <c r="L46" s="1405">
        <v>3</v>
      </c>
      <c r="M46" s="1405">
        <v>36</v>
      </c>
      <c r="N46" s="1405">
        <v>14</v>
      </c>
      <c r="O46" s="1405">
        <v>0</v>
      </c>
      <c r="P46" s="1405">
        <v>0</v>
      </c>
      <c r="Q46" s="1405">
        <v>1</v>
      </c>
      <c r="R46" s="1405">
        <v>0</v>
      </c>
      <c r="S46" s="524" t="s">
        <v>195</v>
      </c>
      <c r="T46" s="543">
        <v>198</v>
      </c>
      <c r="U46" s="524" t="s">
        <v>195</v>
      </c>
      <c r="V46" s="543">
        <v>151</v>
      </c>
      <c r="W46" s="524" t="s">
        <v>195</v>
      </c>
      <c r="X46" s="228">
        <v>47</v>
      </c>
      <c r="Y46" s="177"/>
    </row>
    <row r="47" spans="1:25">
      <c r="A47" s="1417"/>
      <c r="B47" s="1400"/>
      <c r="C47" s="1400"/>
      <c r="D47" s="1400"/>
      <c r="E47" s="1400"/>
      <c r="F47" s="1400"/>
      <c r="G47" s="1400"/>
      <c r="H47" s="1400"/>
      <c r="I47" s="1400"/>
      <c r="J47" s="1400"/>
      <c r="K47" s="1400"/>
      <c r="L47" s="1400"/>
      <c r="M47" s="1400"/>
      <c r="N47" s="1400"/>
      <c r="O47" s="1400"/>
      <c r="P47" s="1400"/>
      <c r="Q47" s="1400"/>
      <c r="R47" s="1400"/>
      <c r="S47" s="524" t="s">
        <v>18</v>
      </c>
      <c r="T47" s="543">
        <v>104</v>
      </c>
      <c r="U47" s="524" t="s">
        <v>18</v>
      </c>
      <c r="V47" s="543">
        <v>81</v>
      </c>
      <c r="W47" s="524" t="s">
        <v>18</v>
      </c>
      <c r="X47" s="228">
        <v>23</v>
      </c>
      <c r="Y47" s="177"/>
    </row>
    <row r="48" spans="1:25">
      <c r="A48" s="1417"/>
      <c r="B48" s="1401"/>
      <c r="C48" s="1401"/>
      <c r="D48" s="1401"/>
      <c r="E48" s="1401"/>
      <c r="F48" s="1401"/>
      <c r="G48" s="1401"/>
      <c r="H48" s="1401"/>
      <c r="I48" s="1401"/>
      <c r="J48" s="1401"/>
      <c r="K48" s="1401"/>
      <c r="L48" s="1401"/>
      <c r="M48" s="1401"/>
      <c r="N48" s="1401"/>
      <c r="O48" s="1401"/>
      <c r="P48" s="1401"/>
      <c r="Q48" s="1401"/>
      <c r="R48" s="1401"/>
      <c r="S48" s="524" t="s">
        <v>196</v>
      </c>
      <c r="T48" s="543">
        <v>94</v>
      </c>
      <c r="U48" s="524" t="s">
        <v>196</v>
      </c>
      <c r="V48" s="543">
        <v>70</v>
      </c>
      <c r="W48" s="524" t="s">
        <v>196</v>
      </c>
      <c r="X48" s="228">
        <v>24</v>
      </c>
      <c r="Y48" s="177"/>
    </row>
    <row r="49" spans="1:25">
      <c r="A49" s="1416" t="s">
        <v>1189</v>
      </c>
      <c r="B49" s="1405">
        <v>13</v>
      </c>
      <c r="C49" s="1405">
        <v>12</v>
      </c>
      <c r="D49" s="1405">
        <v>1</v>
      </c>
      <c r="E49" s="1405">
        <v>1</v>
      </c>
      <c r="F49" s="1405">
        <v>0</v>
      </c>
      <c r="G49" s="1405">
        <v>1</v>
      </c>
      <c r="H49" s="1405">
        <v>0</v>
      </c>
      <c r="I49" s="1405">
        <v>0</v>
      </c>
      <c r="J49" s="1405">
        <v>0</v>
      </c>
      <c r="K49" s="1405">
        <v>6</v>
      </c>
      <c r="L49" s="1405">
        <v>1</v>
      </c>
      <c r="M49" s="1405">
        <v>4</v>
      </c>
      <c r="N49" s="1405">
        <v>0</v>
      </c>
      <c r="O49" s="1405">
        <v>0</v>
      </c>
      <c r="P49" s="1405">
        <v>0</v>
      </c>
      <c r="Q49" s="1405">
        <v>0</v>
      </c>
      <c r="R49" s="1405">
        <v>0</v>
      </c>
      <c r="S49" s="524" t="s">
        <v>195</v>
      </c>
      <c r="T49" s="543">
        <v>58</v>
      </c>
      <c r="U49" s="524" t="s">
        <v>195</v>
      </c>
      <c r="V49" s="543">
        <v>57</v>
      </c>
      <c r="W49" s="524" t="s">
        <v>195</v>
      </c>
      <c r="X49" s="228">
        <v>1</v>
      </c>
      <c r="Y49" s="177"/>
    </row>
    <row r="50" spans="1:25">
      <c r="A50" s="1417"/>
      <c r="B50" s="1400"/>
      <c r="C50" s="1400"/>
      <c r="D50" s="1400"/>
      <c r="E50" s="1400"/>
      <c r="F50" s="1400"/>
      <c r="G50" s="1400"/>
      <c r="H50" s="1400"/>
      <c r="I50" s="1400"/>
      <c r="J50" s="1400"/>
      <c r="K50" s="1400"/>
      <c r="L50" s="1400"/>
      <c r="M50" s="1400"/>
      <c r="N50" s="1400"/>
      <c r="O50" s="1400"/>
      <c r="P50" s="1400"/>
      <c r="Q50" s="1400"/>
      <c r="R50" s="1400"/>
      <c r="S50" s="524" t="s">
        <v>18</v>
      </c>
      <c r="T50" s="543">
        <v>33</v>
      </c>
      <c r="U50" s="524" t="s">
        <v>18</v>
      </c>
      <c r="V50" s="543">
        <v>33</v>
      </c>
      <c r="W50" s="524" t="s">
        <v>18</v>
      </c>
      <c r="X50" s="228">
        <v>0</v>
      </c>
      <c r="Y50" s="177"/>
    </row>
    <row r="51" spans="1:25">
      <c r="A51" s="1417"/>
      <c r="B51" s="1401"/>
      <c r="C51" s="1401"/>
      <c r="D51" s="1401"/>
      <c r="E51" s="1401"/>
      <c r="F51" s="1401"/>
      <c r="G51" s="1401"/>
      <c r="H51" s="1401"/>
      <c r="I51" s="1401"/>
      <c r="J51" s="1401"/>
      <c r="K51" s="1401"/>
      <c r="L51" s="1401"/>
      <c r="M51" s="1401"/>
      <c r="N51" s="1401"/>
      <c r="O51" s="1401"/>
      <c r="P51" s="1401"/>
      <c r="Q51" s="1401"/>
      <c r="R51" s="1401"/>
      <c r="S51" s="524" t="s">
        <v>196</v>
      </c>
      <c r="T51" s="543">
        <v>25</v>
      </c>
      <c r="U51" s="524" t="s">
        <v>196</v>
      </c>
      <c r="V51" s="543">
        <v>24</v>
      </c>
      <c r="W51" s="524" t="s">
        <v>196</v>
      </c>
      <c r="X51" s="228">
        <v>1</v>
      </c>
      <c r="Y51" s="177"/>
    </row>
    <row r="52" spans="1:25">
      <c r="A52" s="1416" t="s">
        <v>1090</v>
      </c>
      <c r="B52" s="1405">
        <v>136</v>
      </c>
      <c r="C52" s="1405">
        <v>113</v>
      </c>
      <c r="D52" s="1405">
        <v>23</v>
      </c>
      <c r="E52" s="1405">
        <v>2</v>
      </c>
      <c r="F52" s="1405">
        <v>0</v>
      </c>
      <c r="G52" s="1405">
        <v>0</v>
      </c>
      <c r="H52" s="1405">
        <v>0</v>
      </c>
      <c r="I52" s="1405">
        <v>0</v>
      </c>
      <c r="J52" s="1405">
        <v>0</v>
      </c>
      <c r="K52" s="1405">
        <v>50</v>
      </c>
      <c r="L52" s="1405">
        <v>8</v>
      </c>
      <c r="M52" s="1405">
        <v>61</v>
      </c>
      <c r="N52" s="1405">
        <v>15</v>
      </c>
      <c r="O52" s="1405">
        <v>0</v>
      </c>
      <c r="P52" s="1405">
        <v>0</v>
      </c>
      <c r="Q52" s="1405">
        <v>0</v>
      </c>
      <c r="R52" s="1405">
        <v>0</v>
      </c>
      <c r="S52" s="524" t="s">
        <v>195</v>
      </c>
      <c r="T52" s="543">
        <v>472</v>
      </c>
      <c r="U52" s="524" t="s">
        <v>195</v>
      </c>
      <c r="V52" s="543">
        <v>395</v>
      </c>
      <c r="W52" s="524" t="s">
        <v>195</v>
      </c>
      <c r="X52" s="228">
        <v>77</v>
      </c>
      <c r="Y52" s="177"/>
    </row>
    <row r="53" spans="1:25">
      <c r="A53" s="1417"/>
      <c r="B53" s="1400"/>
      <c r="C53" s="1400"/>
      <c r="D53" s="1400"/>
      <c r="E53" s="1400"/>
      <c r="F53" s="1400"/>
      <c r="G53" s="1400"/>
      <c r="H53" s="1400"/>
      <c r="I53" s="1400"/>
      <c r="J53" s="1400"/>
      <c r="K53" s="1400"/>
      <c r="L53" s="1400"/>
      <c r="M53" s="1400"/>
      <c r="N53" s="1400"/>
      <c r="O53" s="1400"/>
      <c r="P53" s="1400"/>
      <c r="Q53" s="1400"/>
      <c r="R53" s="1400"/>
      <c r="S53" s="524" t="s">
        <v>18</v>
      </c>
      <c r="T53" s="543">
        <v>267</v>
      </c>
      <c r="U53" s="524" t="s">
        <v>18</v>
      </c>
      <c r="V53" s="543">
        <v>219</v>
      </c>
      <c r="W53" s="524" t="s">
        <v>18</v>
      </c>
      <c r="X53" s="228">
        <v>48</v>
      </c>
      <c r="Y53" s="177"/>
    </row>
    <row r="54" spans="1:25">
      <c r="A54" s="1417"/>
      <c r="B54" s="1401"/>
      <c r="C54" s="1401"/>
      <c r="D54" s="1401"/>
      <c r="E54" s="1401"/>
      <c r="F54" s="1401"/>
      <c r="G54" s="1401"/>
      <c r="H54" s="1401"/>
      <c r="I54" s="1401"/>
      <c r="J54" s="1401"/>
      <c r="K54" s="1401"/>
      <c r="L54" s="1401"/>
      <c r="M54" s="1401"/>
      <c r="N54" s="1401"/>
      <c r="O54" s="1401"/>
      <c r="P54" s="1401"/>
      <c r="Q54" s="1401"/>
      <c r="R54" s="1401"/>
      <c r="S54" s="524" t="s">
        <v>196</v>
      </c>
      <c r="T54" s="543">
        <v>205</v>
      </c>
      <c r="U54" s="524" t="s">
        <v>196</v>
      </c>
      <c r="V54" s="543">
        <v>176</v>
      </c>
      <c r="W54" s="524" t="s">
        <v>196</v>
      </c>
      <c r="X54" s="228">
        <v>29</v>
      </c>
      <c r="Y54" s="177"/>
    </row>
    <row r="55" spans="1:25">
      <c r="A55" s="1416" t="s">
        <v>1190</v>
      </c>
      <c r="B55" s="1405">
        <v>189</v>
      </c>
      <c r="C55" s="1405">
        <v>166</v>
      </c>
      <c r="D55" s="1405">
        <v>23</v>
      </c>
      <c r="E55" s="1405">
        <v>0</v>
      </c>
      <c r="F55" s="1405">
        <v>0</v>
      </c>
      <c r="G55" s="1405">
        <v>1</v>
      </c>
      <c r="H55" s="1405">
        <v>0</v>
      </c>
      <c r="I55" s="1405">
        <v>0</v>
      </c>
      <c r="J55" s="1405">
        <v>0</v>
      </c>
      <c r="K55" s="1405">
        <v>37</v>
      </c>
      <c r="L55" s="1405">
        <v>6</v>
      </c>
      <c r="M55" s="1405">
        <v>127</v>
      </c>
      <c r="N55" s="1405">
        <v>17</v>
      </c>
      <c r="O55" s="1405">
        <v>0</v>
      </c>
      <c r="P55" s="1405">
        <v>0</v>
      </c>
      <c r="Q55" s="1405">
        <v>1</v>
      </c>
      <c r="R55" s="1405">
        <v>0</v>
      </c>
      <c r="S55" s="524" t="s">
        <v>195</v>
      </c>
      <c r="T55" s="543">
        <v>613</v>
      </c>
      <c r="U55" s="524" t="s">
        <v>195</v>
      </c>
      <c r="V55" s="543">
        <v>514</v>
      </c>
      <c r="W55" s="524" t="s">
        <v>195</v>
      </c>
      <c r="X55" s="228">
        <v>99</v>
      </c>
      <c r="Y55" s="177"/>
    </row>
    <row r="56" spans="1:25">
      <c r="A56" s="1417"/>
      <c r="B56" s="1400"/>
      <c r="C56" s="1400"/>
      <c r="D56" s="1400"/>
      <c r="E56" s="1400"/>
      <c r="F56" s="1400"/>
      <c r="G56" s="1400"/>
      <c r="H56" s="1400"/>
      <c r="I56" s="1400"/>
      <c r="J56" s="1400"/>
      <c r="K56" s="1400"/>
      <c r="L56" s="1400"/>
      <c r="M56" s="1400"/>
      <c r="N56" s="1400"/>
      <c r="O56" s="1400"/>
      <c r="P56" s="1400"/>
      <c r="Q56" s="1400"/>
      <c r="R56" s="1400"/>
      <c r="S56" s="524" t="s">
        <v>18</v>
      </c>
      <c r="T56" s="543">
        <v>323</v>
      </c>
      <c r="U56" s="524" t="s">
        <v>18</v>
      </c>
      <c r="V56" s="543">
        <v>277</v>
      </c>
      <c r="W56" s="524" t="s">
        <v>18</v>
      </c>
      <c r="X56" s="228">
        <v>46</v>
      </c>
      <c r="Y56" s="177"/>
    </row>
    <row r="57" spans="1:25">
      <c r="A57" s="1417"/>
      <c r="B57" s="1401"/>
      <c r="C57" s="1401"/>
      <c r="D57" s="1401"/>
      <c r="E57" s="1401"/>
      <c r="F57" s="1401"/>
      <c r="G57" s="1401"/>
      <c r="H57" s="1401"/>
      <c r="I57" s="1401"/>
      <c r="J57" s="1401"/>
      <c r="K57" s="1401"/>
      <c r="L57" s="1401"/>
      <c r="M57" s="1401"/>
      <c r="N57" s="1401"/>
      <c r="O57" s="1401"/>
      <c r="P57" s="1401"/>
      <c r="Q57" s="1401"/>
      <c r="R57" s="1401"/>
      <c r="S57" s="524" t="s">
        <v>196</v>
      </c>
      <c r="T57" s="543">
        <v>290</v>
      </c>
      <c r="U57" s="524" t="s">
        <v>196</v>
      </c>
      <c r="V57" s="543">
        <v>237</v>
      </c>
      <c r="W57" s="524" t="s">
        <v>196</v>
      </c>
      <c r="X57" s="228">
        <v>53</v>
      </c>
      <c r="Y57" s="177"/>
    </row>
    <row r="58" spans="1:25">
      <c r="A58" s="1416" t="s">
        <v>1191</v>
      </c>
      <c r="B58" s="1405">
        <v>10</v>
      </c>
      <c r="C58" s="1405">
        <v>4</v>
      </c>
      <c r="D58" s="1405">
        <v>6</v>
      </c>
      <c r="E58" s="1405">
        <v>0</v>
      </c>
      <c r="F58" s="1405">
        <v>0</v>
      </c>
      <c r="G58" s="1405">
        <v>0</v>
      </c>
      <c r="H58" s="1405">
        <v>0</v>
      </c>
      <c r="I58" s="1405">
        <v>1</v>
      </c>
      <c r="J58" s="1405">
        <v>0</v>
      </c>
      <c r="K58" s="1405">
        <v>2</v>
      </c>
      <c r="L58" s="1405">
        <v>4</v>
      </c>
      <c r="M58" s="1405">
        <v>1</v>
      </c>
      <c r="N58" s="1405">
        <v>2</v>
      </c>
      <c r="O58" s="1405">
        <v>0</v>
      </c>
      <c r="P58" s="1405">
        <v>0</v>
      </c>
      <c r="Q58" s="1405">
        <v>0</v>
      </c>
      <c r="R58" s="1405">
        <v>0</v>
      </c>
      <c r="S58" s="524" t="s">
        <v>195</v>
      </c>
      <c r="T58" s="543">
        <v>39</v>
      </c>
      <c r="U58" s="524" t="s">
        <v>195</v>
      </c>
      <c r="V58" s="543">
        <v>21</v>
      </c>
      <c r="W58" s="524" t="s">
        <v>195</v>
      </c>
      <c r="X58" s="228">
        <v>18</v>
      </c>
      <c r="Y58" s="177"/>
    </row>
    <row r="59" spans="1:25">
      <c r="A59" s="1417"/>
      <c r="B59" s="1400"/>
      <c r="C59" s="1400"/>
      <c r="D59" s="1400"/>
      <c r="E59" s="1400"/>
      <c r="F59" s="1400"/>
      <c r="G59" s="1400"/>
      <c r="H59" s="1400"/>
      <c r="I59" s="1400"/>
      <c r="J59" s="1400"/>
      <c r="K59" s="1400"/>
      <c r="L59" s="1400"/>
      <c r="M59" s="1400"/>
      <c r="N59" s="1400"/>
      <c r="O59" s="1400"/>
      <c r="P59" s="1400"/>
      <c r="Q59" s="1400"/>
      <c r="R59" s="1400"/>
      <c r="S59" s="524" t="s">
        <v>18</v>
      </c>
      <c r="T59" s="543">
        <v>14</v>
      </c>
      <c r="U59" s="524" t="s">
        <v>18</v>
      </c>
      <c r="V59" s="543">
        <v>11</v>
      </c>
      <c r="W59" s="524" t="s">
        <v>18</v>
      </c>
      <c r="X59" s="228">
        <v>3</v>
      </c>
      <c r="Y59" s="177"/>
    </row>
    <row r="60" spans="1:25" ht="17.25" thickBot="1">
      <c r="A60" s="1418"/>
      <c r="B60" s="1406"/>
      <c r="C60" s="1406"/>
      <c r="D60" s="1406"/>
      <c r="E60" s="1406"/>
      <c r="F60" s="1406"/>
      <c r="G60" s="1406"/>
      <c r="H60" s="1406"/>
      <c r="I60" s="1406"/>
      <c r="J60" s="1406"/>
      <c r="K60" s="1406"/>
      <c r="L60" s="1406"/>
      <c r="M60" s="1406"/>
      <c r="N60" s="1406"/>
      <c r="O60" s="1406"/>
      <c r="P60" s="1406"/>
      <c r="Q60" s="1406"/>
      <c r="R60" s="1406"/>
      <c r="S60" s="538" t="s">
        <v>196</v>
      </c>
      <c r="T60" s="550">
        <v>25</v>
      </c>
      <c r="U60" s="538" t="s">
        <v>196</v>
      </c>
      <c r="V60" s="550">
        <v>10</v>
      </c>
      <c r="W60" s="538" t="s">
        <v>196</v>
      </c>
      <c r="X60" s="230">
        <v>15</v>
      </c>
      <c r="Y60" s="177"/>
    </row>
    <row r="61" spans="1:25"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</row>
    <row r="62" spans="1:25">
      <c r="A62" s="51" t="s">
        <v>385</v>
      </c>
      <c r="B62" s="178"/>
      <c r="C62" s="178"/>
      <c r="D62" s="178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</row>
    <row r="63" spans="1:25">
      <c r="A63" s="51" t="s">
        <v>386</v>
      </c>
      <c r="B63" s="178"/>
      <c r="C63" s="178"/>
      <c r="D63" s="178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</row>
    <row r="64" spans="1:25" ht="16.5" customHeight="1"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</row>
    <row r="65" spans="2:18" ht="16.5" customHeight="1"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</row>
    <row r="66" spans="2:18"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</row>
  </sheetData>
  <mergeCells count="339">
    <mergeCell ref="A13:A15"/>
    <mergeCell ref="A16:A18"/>
    <mergeCell ref="A19:A21"/>
    <mergeCell ref="A7:A9"/>
    <mergeCell ref="A22:A24"/>
    <mergeCell ref="A52:A54"/>
    <mergeCell ref="A55:A57"/>
    <mergeCell ref="A58:A60"/>
    <mergeCell ref="A37:A39"/>
    <mergeCell ref="A40:A42"/>
    <mergeCell ref="A43:A45"/>
    <mergeCell ref="A46:A48"/>
    <mergeCell ref="A49:A51"/>
    <mergeCell ref="A34:A36"/>
    <mergeCell ref="A25:A27"/>
    <mergeCell ref="A28:A30"/>
    <mergeCell ref="A10:A12"/>
    <mergeCell ref="A31:A33"/>
    <mergeCell ref="B4:R4"/>
    <mergeCell ref="A1:X1"/>
    <mergeCell ref="U5:V6"/>
    <mergeCell ref="W5:X6"/>
    <mergeCell ref="A4:A6"/>
    <mergeCell ref="E5:F5"/>
    <mergeCell ref="G5:H5"/>
    <mergeCell ref="M5:N5"/>
    <mergeCell ref="O5:P5"/>
    <mergeCell ref="Q5:R5"/>
    <mergeCell ref="B5:D5"/>
    <mergeCell ref="S5:T6"/>
    <mergeCell ref="I5:J5"/>
    <mergeCell ref="K5:L5"/>
    <mergeCell ref="S4:X4"/>
    <mergeCell ref="R16:R18"/>
    <mergeCell ref="L16:L18"/>
    <mergeCell ref="M16:M18"/>
    <mergeCell ref="N16:N18"/>
    <mergeCell ref="O16:O18"/>
    <mergeCell ref="P16:P18"/>
    <mergeCell ref="Q16:Q18"/>
    <mergeCell ref="Q13:Q15"/>
    <mergeCell ref="R13:R15"/>
    <mergeCell ref="N13:N15"/>
    <mergeCell ref="O13:O15"/>
    <mergeCell ref="P13:P15"/>
    <mergeCell ref="M13:M15"/>
    <mergeCell ref="Q22:Q24"/>
    <mergeCell ref="R22:R24"/>
    <mergeCell ref="O31:O33"/>
    <mergeCell ref="P31:P33"/>
    <mergeCell ref="Q31:Q33"/>
    <mergeCell ref="N22:N24"/>
    <mergeCell ref="O22:O24"/>
    <mergeCell ref="P22:P24"/>
    <mergeCell ref="M22:M24"/>
    <mergeCell ref="P28:P30"/>
    <mergeCell ref="Q28:Q30"/>
    <mergeCell ref="R28:R30"/>
    <mergeCell ref="N28:N30"/>
    <mergeCell ref="O28:O30"/>
    <mergeCell ref="M28:M30"/>
    <mergeCell ref="O34:O36"/>
    <mergeCell ref="P34:P36"/>
    <mergeCell ref="Q34:Q36"/>
    <mergeCell ref="R34:R36"/>
    <mergeCell ref="P37:P39"/>
    <mergeCell ref="R31:R33"/>
    <mergeCell ref="R25:R27"/>
    <mergeCell ref="L25:L27"/>
    <mergeCell ref="M25:M27"/>
    <mergeCell ref="N25:N27"/>
    <mergeCell ref="O25:O27"/>
    <mergeCell ref="P25:P27"/>
    <mergeCell ref="Q25:Q27"/>
    <mergeCell ref="O37:O39"/>
    <mergeCell ref="P52:P54"/>
    <mergeCell ref="Q52:Q54"/>
    <mergeCell ref="R52:R54"/>
    <mergeCell ref="Q49:Q51"/>
    <mergeCell ref="R49:R51"/>
    <mergeCell ref="M40:M42"/>
    <mergeCell ref="N40:N42"/>
    <mergeCell ref="O40:O42"/>
    <mergeCell ref="Q46:Q48"/>
    <mergeCell ref="R46:R48"/>
    <mergeCell ref="M49:M51"/>
    <mergeCell ref="N49:N51"/>
    <mergeCell ref="O49:O51"/>
    <mergeCell ref="P49:P51"/>
    <mergeCell ref="M43:M45"/>
    <mergeCell ref="N43:N45"/>
    <mergeCell ref="O43:O45"/>
    <mergeCell ref="P43:P45"/>
    <mergeCell ref="M46:M48"/>
    <mergeCell ref="N46:N48"/>
    <mergeCell ref="O46:O48"/>
    <mergeCell ref="P46:P48"/>
    <mergeCell ref="Q43:Q45"/>
    <mergeCell ref="P40:P42"/>
    <mergeCell ref="M58:M60"/>
    <mergeCell ref="N58:N60"/>
    <mergeCell ref="O58:O60"/>
    <mergeCell ref="P58:P60"/>
    <mergeCell ref="Q58:Q60"/>
    <mergeCell ref="R58:R60"/>
    <mergeCell ref="G58:G60"/>
    <mergeCell ref="H58:H60"/>
    <mergeCell ref="I58:I60"/>
    <mergeCell ref="J58:J60"/>
    <mergeCell ref="K58:K60"/>
    <mergeCell ref="L58:L60"/>
    <mergeCell ref="B55:B57"/>
    <mergeCell ref="C55:C57"/>
    <mergeCell ref="D55:D57"/>
    <mergeCell ref="E55:E57"/>
    <mergeCell ref="F55:F57"/>
    <mergeCell ref="B58:B60"/>
    <mergeCell ref="C58:C60"/>
    <mergeCell ref="D58:D60"/>
    <mergeCell ref="E58:E60"/>
    <mergeCell ref="F58:F60"/>
    <mergeCell ref="D49:D51"/>
    <mergeCell ref="E49:E51"/>
    <mergeCell ref="F49:F51"/>
    <mergeCell ref="Q55:Q57"/>
    <mergeCell ref="R55:R57"/>
    <mergeCell ref="G55:G57"/>
    <mergeCell ref="H55:H57"/>
    <mergeCell ref="I55:I57"/>
    <mergeCell ref="J55:J57"/>
    <mergeCell ref="K55:K57"/>
    <mergeCell ref="L55:L57"/>
    <mergeCell ref="M55:M57"/>
    <mergeCell ref="N55:N57"/>
    <mergeCell ref="O55:O57"/>
    <mergeCell ref="P55:P57"/>
    <mergeCell ref="G52:G54"/>
    <mergeCell ref="H52:H54"/>
    <mergeCell ref="I52:I54"/>
    <mergeCell ref="J52:J54"/>
    <mergeCell ref="K52:K54"/>
    <mergeCell ref="L52:L54"/>
    <mergeCell ref="M52:M54"/>
    <mergeCell ref="N52:N54"/>
    <mergeCell ref="O52:O54"/>
    <mergeCell ref="G46:G48"/>
    <mergeCell ref="H46:H48"/>
    <mergeCell ref="I46:I48"/>
    <mergeCell ref="J46:J48"/>
    <mergeCell ref="K46:K48"/>
    <mergeCell ref="L46:L48"/>
    <mergeCell ref="B52:B54"/>
    <mergeCell ref="C52:C54"/>
    <mergeCell ref="D52:D54"/>
    <mergeCell ref="E52:E54"/>
    <mergeCell ref="F52:F54"/>
    <mergeCell ref="G49:G51"/>
    <mergeCell ref="H49:H51"/>
    <mergeCell ref="I49:I51"/>
    <mergeCell ref="J49:J51"/>
    <mergeCell ref="K49:K51"/>
    <mergeCell ref="L49:L51"/>
    <mergeCell ref="B49:B51"/>
    <mergeCell ref="B46:B48"/>
    <mergeCell ref="C46:C48"/>
    <mergeCell ref="D46:D48"/>
    <mergeCell ref="E46:E48"/>
    <mergeCell ref="F46:F48"/>
    <mergeCell ref="C49:C51"/>
    <mergeCell ref="F37:F39"/>
    <mergeCell ref="R43:R45"/>
    <mergeCell ref="G43:G45"/>
    <mergeCell ref="H43:H45"/>
    <mergeCell ref="I43:I45"/>
    <mergeCell ref="J43:J45"/>
    <mergeCell ref="K43:K45"/>
    <mergeCell ref="L43:L45"/>
    <mergeCell ref="B43:B45"/>
    <mergeCell ref="C43:C45"/>
    <mergeCell ref="D43:D45"/>
    <mergeCell ref="E43:E45"/>
    <mergeCell ref="F43:F45"/>
    <mergeCell ref="Q40:Q42"/>
    <mergeCell ref="R40:R42"/>
    <mergeCell ref="Q37:Q39"/>
    <mergeCell ref="R37:R39"/>
    <mergeCell ref="B40:B42"/>
    <mergeCell ref="C40:C42"/>
    <mergeCell ref="D40:D42"/>
    <mergeCell ref="E40:E42"/>
    <mergeCell ref="F40:F42"/>
    <mergeCell ref="M37:M39"/>
    <mergeCell ref="N37:N39"/>
    <mergeCell ref="G40:G42"/>
    <mergeCell ref="H40:H42"/>
    <mergeCell ref="I40:I42"/>
    <mergeCell ref="J40:J42"/>
    <mergeCell ref="K40:K42"/>
    <mergeCell ref="L40:L42"/>
    <mergeCell ref="G37:G39"/>
    <mergeCell ref="H37:H39"/>
    <mergeCell ref="I37:I39"/>
    <mergeCell ref="J37:J39"/>
    <mergeCell ref="K37:K39"/>
    <mergeCell ref="L37:L39"/>
    <mergeCell ref="B37:B39"/>
    <mergeCell ref="C37:C39"/>
    <mergeCell ref="D37:D39"/>
    <mergeCell ref="E37:E39"/>
    <mergeCell ref="L34:L36"/>
    <mergeCell ref="N31:N33"/>
    <mergeCell ref="G34:G36"/>
    <mergeCell ref="H34:H36"/>
    <mergeCell ref="I34:I36"/>
    <mergeCell ref="J34:J36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M34:M36"/>
    <mergeCell ref="N34:N36"/>
    <mergeCell ref="L22:L24"/>
    <mergeCell ref="F25:F27"/>
    <mergeCell ref="G25:G27"/>
    <mergeCell ref="H25:H27"/>
    <mergeCell ref="I25:I27"/>
    <mergeCell ref="J25:J27"/>
    <mergeCell ref="K25:K27"/>
    <mergeCell ref="B34:B36"/>
    <mergeCell ref="C34:C36"/>
    <mergeCell ref="D34:D36"/>
    <mergeCell ref="E34:E36"/>
    <mergeCell ref="F34:F36"/>
    <mergeCell ref="G28:G30"/>
    <mergeCell ref="H28:H30"/>
    <mergeCell ref="I28:I30"/>
    <mergeCell ref="J28:J30"/>
    <mergeCell ref="K28:K30"/>
    <mergeCell ref="L28:L30"/>
    <mergeCell ref="B25:B27"/>
    <mergeCell ref="C25:C27"/>
    <mergeCell ref="D25:D27"/>
    <mergeCell ref="E25:E27"/>
    <mergeCell ref="H22:H24"/>
    <mergeCell ref="K34:K36"/>
    <mergeCell ref="B28:B30"/>
    <mergeCell ref="C28:C30"/>
    <mergeCell ref="D28:D30"/>
    <mergeCell ref="E28:E30"/>
    <mergeCell ref="F28:F30"/>
    <mergeCell ref="P19:P21"/>
    <mergeCell ref="Q19:Q21"/>
    <mergeCell ref="R19:R21"/>
    <mergeCell ref="B22:B24"/>
    <mergeCell ref="C22:C24"/>
    <mergeCell ref="D22:D24"/>
    <mergeCell ref="E22:E24"/>
    <mergeCell ref="F22:F24"/>
    <mergeCell ref="G22:G24"/>
    <mergeCell ref="J19:J21"/>
    <mergeCell ref="K19:K21"/>
    <mergeCell ref="L19:L21"/>
    <mergeCell ref="M19:M21"/>
    <mergeCell ref="N19:N21"/>
    <mergeCell ref="O19:O21"/>
    <mergeCell ref="B19:B21"/>
    <mergeCell ref="C19:C21"/>
    <mergeCell ref="D19:D21"/>
    <mergeCell ref="K22:K24"/>
    <mergeCell ref="E19:E21"/>
    <mergeCell ref="F19:F21"/>
    <mergeCell ref="G19:G21"/>
    <mergeCell ref="H19:H21"/>
    <mergeCell ref="I19:I21"/>
    <mergeCell ref="J22:J2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I22:I24"/>
    <mergeCell ref="H13:H15"/>
    <mergeCell ref="I13:I15"/>
    <mergeCell ref="J13:J15"/>
    <mergeCell ref="K13:K15"/>
    <mergeCell ref="L13:L15"/>
    <mergeCell ref="B13:B15"/>
    <mergeCell ref="C13:C15"/>
    <mergeCell ref="D13:D15"/>
    <mergeCell ref="E13:E15"/>
    <mergeCell ref="F13:F15"/>
    <mergeCell ref="G13:G15"/>
    <mergeCell ref="K16:K18"/>
    <mergeCell ref="R7:R9"/>
    <mergeCell ref="B10:B12"/>
    <mergeCell ref="C10:C12"/>
    <mergeCell ref="D10:D12"/>
    <mergeCell ref="E10:E12"/>
    <mergeCell ref="F10:F12"/>
    <mergeCell ref="G10:G12"/>
    <mergeCell ref="H10:H12"/>
    <mergeCell ref="I10:I12"/>
    <mergeCell ref="L7:L9"/>
    <mergeCell ref="M7:M9"/>
    <mergeCell ref="N7:N9"/>
    <mergeCell ref="O7:O9"/>
    <mergeCell ref="P7:P9"/>
    <mergeCell ref="Q7:Q9"/>
    <mergeCell ref="F7:F9"/>
    <mergeCell ref="G7:G9"/>
    <mergeCell ref="H7:H9"/>
    <mergeCell ref="I7:I9"/>
    <mergeCell ref="J7:J9"/>
    <mergeCell ref="P10:P12"/>
    <mergeCell ref="Q10:Q12"/>
    <mergeCell ref="R10:R12"/>
    <mergeCell ref="O10:O12"/>
    <mergeCell ref="K10:K12"/>
    <mergeCell ref="J10:J12"/>
    <mergeCell ref="K7:K9"/>
    <mergeCell ref="B7:B9"/>
    <mergeCell ref="C7:C9"/>
    <mergeCell ref="D7:D9"/>
    <mergeCell ref="E7:E9"/>
    <mergeCell ref="L10:L12"/>
    <mergeCell ref="M10:M12"/>
    <mergeCell ref="N10:N12"/>
  </mergeCells>
  <phoneticPr fontId="9" type="noConversion"/>
  <pageMargins left="0.49" right="0.45" top="0.73" bottom="0.75" header="0.3" footer="0.3"/>
  <pageSetup paperSize="9" scale="6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61"/>
  <sheetViews>
    <sheetView workbookViewId="0">
      <selection sqref="A1:K1"/>
    </sheetView>
  </sheetViews>
  <sheetFormatPr defaultRowHeight="16.5"/>
  <cols>
    <col min="1" max="1" width="12.875" style="49" customWidth="1"/>
    <col min="2" max="2" width="9.5" style="49" customWidth="1"/>
    <col min="3" max="3" width="9" style="49"/>
    <col min="4" max="4" width="13" style="49" customWidth="1"/>
    <col min="5" max="5" width="12.625" style="49" customWidth="1"/>
    <col min="6" max="6" width="9" style="49"/>
    <col min="7" max="9" width="9.125" style="49" bestFit="1" customWidth="1"/>
    <col min="10" max="10" width="3.625" style="57" bestFit="1" customWidth="1"/>
    <col min="11" max="11" width="9.375" style="65" bestFit="1" customWidth="1"/>
    <col min="12" max="16384" width="9" style="49"/>
  </cols>
  <sheetData>
    <row r="1" spans="1:11" ht="26.25">
      <c r="A1" s="1220" t="s">
        <v>384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</row>
    <row r="2" spans="1:11" ht="16.5" customHeight="1">
      <c r="A2" s="56" t="s">
        <v>1213</v>
      </c>
      <c r="B2" s="56"/>
      <c r="C2" s="53"/>
      <c r="D2" s="53"/>
      <c r="E2" s="53"/>
      <c r="F2" s="53"/>
      <c r="G2" s="53"/>
      <c r="I2" s="53"/>
      <c r="J2" s="53"/>
    </row>
    <row r="3" spans="1:11" ht="17.25" thickBot="1">
      <c r="A3" s="51"/>
      <c r="B3" s="51"/>
      <c r="F3" s="136" t="s">
        <v>1096</v>
      </c>
      <c r="K3" s="66" t="s">
        <v>201</v>
      </c>
    </row>
    <row r="4" spans="1:11">
      <c r="A4" s="1329" t="s">
        <v>7</v>
      </c>
      <c r="B4" s="1423" t="s">
        <v>379</v>
      </c>
      <c r="C4" s="1309"/>
      <c r="D4" s="1309"/>
      <c r="E4" s="1309"/>
      <c r="F4" s="1309"/>
      <c r="G4" s="1309"/>
      <c r="H4" s="1309"/>
      <c r="I4" s="1424"/>
      <c r="J4" s="1311" t="s">
        <v>269</v>
      </c>
      <c r="K4" s="1328"/>
    </row>
    <row r="5" spans="1:11" ht="61.5" customHeight="1" thickBot="1">
      <c r="A5" s="1414"/>
      <c r="B5" s="128" t="s">
        <v>431</v>
      </c>
      <c r="C5" s="125" t="s">
        <v>502</v>
      </c>
      <c r="D5" s="125" t="s">
        <v>495</v>
      </c>
      <c r="E5" s="149" t="s">
        <v>504</v>
      </c>
      <c r="F5" s="125" t="s">
        <v>503</v>
      </c>
      <c r="G5" s="125" t="s">
        <v>505</v>
      </c>
      <c r="H5" s="125" t="s">
        <v>506</v>
      </c>
      <c r="I5" s="149" t="s">
        <v>507</v>
      </c>
      <c r="J5" s="1411" t="s">
        <v>267</v>
      </c>
      <c r="K5" s="1412"/>
    </row>
    <row r="6" spans="1:11">
      <c r="A6" s="1260" t="s">
        <v>195</v>
      </c>
      <c r="B6" s="1402">
        <v>353</v>
      </c>
      <c r="C6" s="1402">
        <v>27</v>
      </c>
      <c r="D6" s="1402">
        <v>103</v>
      </c>
      <c r="E6" s="1402">
        <v>11</v>
      </c>
      <c r="F6" s="1402">
        <v>184</v>
      </c>
      <c r="G6" s="1402">
        <v>16</v>
      </c>
      <c r="H6" s="1402">
        <v>2</v>
      </c>
      <c r="I6" s="1402">
        <v>10</v>
      </c>
      <c r="J6" s="278" t="s">
        <v>195</v>
      </c>
      <c r="K6" s="280">
        <v>3159</v>
      </c>
    </row>
    <row r="7" spans="1:11">
      <c r="A7" s="1261"/>
      <c r="B7" s="1403"/>
      <c r="C7" s="1403"/>
      <c r="D7" s="1403"/>
      <c r="E7" s="1403"/>
      <c r="F7" s="1403"/>
      <c r="G7" s="1403"/>
      <c r="H7" s="1403"/>
      <c r="I7" s="1403"/>
      <c r="J7" s="533" t="s">
        <v>18</v>
      </c>
      <c r="K7" s="227">
        <v>1887</v>
      </c>
    </row>
    <row r="8" spans="1:11" ht="17.25" thickBot="1">
      <c r="A8" s="1262"/>
      <c r="B8" s="1404"/>
      <c r="C8" s="1404"/>
      <c r="D8" s="1404"/>
      <c r="E8" s="1404"/>
      <c r="F8" s="1404"/>
      <c r="G8" s="1404"/>
      <c r="H8" s="1404"/>
      <c r="I8" s="1404"/>
      <c r="J8" s="281" t="s">
        <v>196</v>
      </c>
      <c r="K8" s="376">
        <v>1272</v>
      </c>
    </row>
    <row r="9" spans="1:11">
      <c r="A9" s="1263" t="s">
        <v>247</v>
      </c>
      <c r="B9" s="1400">
        <v>29</v>
      </c>
      <c r="C9" s="1400">
        <v>4</v>
      </c>
      <c r="D9" s="1400">
        <v>2</v>
      </c>
      <c r="E9" s="1400">
        <v>3</v>
      </c>
      <c r="F9" s="1400">
        <v>17</v>
      </c>
      <c r="G9" s="1400">
        <v>2</v>
      </c>
      <c r="H9" s="1400">
        <v>0</v>
      </c>
      <c r="I9" s="1400">
        <v>1</v>
      </c>
      <c r="J9" s="525" t="s">
        <v>195</v>
      </c>
      <c r="K9" s="234">
        <v>157</v>
      </c>
    </row>
    <row r="10" spans="1:11">
      <c r="A10" s="1258"/>
      <c r="B10" s="1400"/>
      <c r="C10" s="1400"/>
      <c r="D10" s="1400"/>
      <c r="E10" s="1400"/>
      <c r="F10" s="1400"/>
      <c r="G10" s="1400"/>
      <c r="H10" s="1400"/>
      <c r="I10" s="1400"/>
      <c r="J10" s="524" t="s">
        <v>18</v>
      </c>
      <c r="K10" s="228">
        <v>91</v>
      </c>
    </row>
    <row r="11" spans="1:11">
      <c r="A11" s="1258"/>
      <c r="B11" s="1401"/>
      <c r="C11" s="1401"/>
      <c r="D11" s="1401"/>
      <c r="E11" s="1401"/>
      <c r="F11" s="1401"/>
      <c r="G11" s="1401"/>
      <c r="H11" s="1401"/>
      <c r="I11" s="1401"/>
      <c r="J11" s="524" t="s">
        <v>196</v>
      </c>
      <c r="K11" s="228">
        <v>66</v>
      </c>
    </row>
    <row r="12" spans="1:11">
      <c r="A12" s="1258" t="s">
        <v>248</v>
      </c>
      <c r="B12" s="1405">
        <v>35</v>
      </c>
      <c r="C12" s="1405">
        <v>0</v>
      </c>
      <c r="D12" s="1405">
        <v>13</v>
      </c>
      <c r="E12" s="1405">
        <v>0</v>
      </c>
      <c r="F12" s="1405">
        <v>21</v>
      </c>
      <c r="G12" s="1405">
        <v>1</v>
      </c>
      <c r="H12" s="1405">
        <v>0</v>
      </c>
      <c r="I12" s="1405">
        <v>0</v>
      </c>
      <c r="J12" s="524" t="s">
        <v>195</v>
      </c>
      <c r="K12" s="228">
        <v>273</v>
      </c>
    </row>
    <row r="13" spans="1:11">
      <c r="A13" s="1258"/>
      <c r="B13" s="1400"/>
      <c r="C13" s="1400"/>
      <c r="D13" s="1400"/>
      <c r="E13" s="1400"/>
      <c r="F13" s="1400"/>
      <c r="G13" s="1400"/>
      <c r="H13" s="1400"/>
      <c r="I13" s="1400"/>
      <c r="J13" s="524" t="s">
        <v>18</v>
      </c>
      <c r="K13" s="228">
        <v>169</v>
      </c>
    </row>
    <row r="14" spans="1:11">
      <c r="A14" s="1258"/>
      <c r="B14" s="1401"/>
      <c r="C14" s="1401"/>
      <c r="D14" s="1401"/>
      <c r="E14" s="1401"/>
      <c r="F14" s="1401"/>
      <c r="G14" s="1401"/>
      <c r="H14" s="1401"/>
      <c r="I14" s="1401"/>
      <c r="J14" s="524" t="s">
        <v>196</v>
      </c>
      <c r="K14" s="228">
        <v>104</v>
      </c>
    </row>
    <row r="15" spans="1:11">
      <c r="A15" s="1258" t="s">
        <v>249</v>
      </c>
      <c r="B15" s="1405">
        <v>28</v>
      </c>
      <c r="C15" s="1405">
        <v>1</v>
      </c>
      <c r="D15" s="1405">
        <v>14</v>
      </c>
      <c r="E15" s="1405">
        <v>2</v>
      </c>
      <c r="F15" s="1405">
        <v>10</v>
      </c>
      <c r="G15" s="1405">
        <v>1</v>
      </c>
      <c r="H15" s="1405">
        <v>0</v>
      </c>
      <c r="I15" s="1405">
        <v>0</v>
      </c>
      <c r="J15" s="524" t="s">
        <v>195</v>
      </c>
      <c r="K15" s="228">
        <v>277</v>
      </c>
    </row>
    <row r="16" spans="1:11">
      <c r="A16" s="1258"/>
      <c r="B16" s="1400"/>
      <c r="C16" s="1400"/>
      <c r="D16" s="1400"/>
      <c r="E16" s="1400"/>
      <c r="F16" s="1400"/>
      <c r="G16" s="1400"/>
      <c r="H16" s="1400"/>
      <c r="I16" s="1400"/>
      <c r="J16" s="524" t="s">
        <v>18</v>
      </c>
      <c r="K16" s="228">
        <v>188</v>
      </c>
    </row>
    <row r="17" spans="1:11">
      <c r="A17" s="1258"/>
      <c r="B17" s="1401"/>
      <c r="C17" s="1401"/>
      <c r="D17" s="1401"/>
      <c r="E17" s="1401"/>
      <c r="F17" s="1401"/>
      <c r="G17" s="1401"/>
      <c r="H17" s="1401"/>
      <c r="I17" s="1401"/>
      <c r="J17" s="524" t="s">
        <v>196</v>
      </c>
      <c r="K17" s="228">
        <v>89</v>
      </c>
    </row>
    <row r="18" spans="1:11">
      <c r="A18" s="1258" t="s">
        <v>250</v>
      </c>
      <c r="B18" s="1405">
        <v>6</v>
      </c>
      <c r="C18" s="1405">
        <v>1</v>
      </c>
      <c r="D18" s="1405">
        <v>0</v>
      </c>
      <c r="E18" s="1405">
        <v>1</v>
      </c>
      <c r="F18" s="1405">
        <v>1</v>
      </c>
      <c r="G18" s="1405">
        <v>2</v>
      </c>
      <c r="H18" s="1405">
        <v>0</v>
      </c>
      <c r="I18" s="1405">
        <v>1</v>
      </c>
      <c r="J18" s="524" t="s">
        <v>195</v>
      </c>
      <c r="K18" s="228">
        <v>17</v>
      </c>
    </row>
    <row r="19" spans="1:11">
      <c r="A19" s="1258"/>
      <c r="B19" s="1400"/>
      <c r="C19" s="1400"/>
      <c r="D19" s="1400"/>
      <c r="E19" s="1400"/>
      <c r="F19" s="1400"/>
      <c r="G19" s="1400"/>
      <c r="H19" s="1400"/>
      <c r="I19" s="1400"/>
      <c r="J19" s="524" t="s">
        <v>18</v>
      </c>
      <c r="K19" s="228">
        <v>13</v>
      </c>
    </row>
    <row r="20" spans="1:11">
      <c r="A20" s="1258"/>
      <c r="B20" s="1401"/>
      <c r="C20" s="1401"/>
      <c r="D20" s="1401"/>
      <c r="E20" s="1401"/>
      <c r="F20" s="1401"/>
      <c r="G20" s="1401"/>
      <c r="H20" s="1401"/>
      <c r="I20" s="1401"/>
      <c r="J20" s="524" t="s">
        <v>196</v>
      </c>
      <c r="K20" s="228">
        <v>4</v>
      </c>
    </row>
    <row r="21" spans="1:11">
      <c r="A21" s="1258" t="s">
        <v>251</v>
      </c>
      <c r="B21" s="1405">
        <v>13</v>
      </c>
      <c r="C21" s="1405">
        <v>2</v>
      </c>
      <c r="D21" s="1405">
        <v>8</v>
      </c>
      <c r="E21" s="1405">
        <v>0</v>
      </c>
      <c r="F21" s="1405">
        <v>3</v>
      </c>
      <c r="G21" s="1405">
        <v>0</v>
      </c>
      <c r="H21" s="1405">
        <v>0</v>
      </c>
      <c r="I21" s="1405">
        <v>0</v>
      </c>
      <c r="J21" s="524" t="s">
        <v>195</v>
      </c>
      <c r="K21" s="228">
        <v>171</v>
      </c>
    </row>
    <row r="22" spans="1:11">
      <c r="A22" s="1258"/>
      <c r="B22" s="1400"/>
      <c r="C22" s="1400"/>
      <c r="D22" s="1400"/>
      <c r="E22" s="1400"/>
      <c r="F22" s="1400"/>
      <c r="G22" s="1400"/>
      <c r="H22" s="1400"/>
      <c r="I22" s="1400"/>
      <c r="J22" s="524" t="s">
        <v>18</v>
      </c>
      <c r="K22" s="228">
        <v>115</v>
      </c>
    </row>
    <row r="23" spans="1:11">
      <c r="A23" s="1258"/>
      <c r="B23" s="1401"/>
      <c r="C23" s="1401"/>
      <c r="D23" s="1401"/>
      <c r="E23" s="1401"/>
      <c r="F23" s="1401"/>
      <c r="G23" s="1401"/>
      <c r="H23" s="1401"/>
      <c r="I23" s="1401"/>
      <c r="J23" s="524" t="s">
        <v>196</v>
      </c>
      <c r="K23" s="228">
        <v>56</v>
      </c>
    </row>
    <row r="24" spans="1:11">
      <c r="A24" s="1258" t="s">
        <v>252</v>
      </c>
      <c r="B24" s="1405">
        <v>7</v>
      </c>
      <c r="C24" s="1405">
        <v>2</v>
      </c>
      <c r="D24" s="1405">
        <v>2</v>
      </c>
      <c r="E24" s="1405">
        <v>0</v>
      </c>
      <c r="F24" s="1405">
        <v>3</v>
      </c>
      <c r="G24" s="1405">
        <v>0</v>
      </c>
      <c r="H24" s="1405">
        <v>0</v>
      </c>
      <c r="I24" s="1405">
        <v>0</v>
      </c>
      <c r="J24" s="524" t="s">
        <v>195</v>
      </c>
      <c r="K24" s="228">
        <v>30</v>
      </c>
    </row>
    <row r="25" spans="1:11">
      <c r="A25" s="1258"/>
      <c r="B25" s="1400"/>
      <c r="C25" s="1400"/>
      <c r="D25" s="1400"/>
      <c r="E25" s="1400"/>
      <c r="F25" s="1400"/>
      <c r="G25" s="1400"/>
      <c r="H25" s="1400"/>
      <c r="I25" s="1400"/>
      <c r="J25" s="524" t="s">
        <v>18</v>
      </c>
      <c r="K25" s="228">
        <v>20</v>
      </c>
    </row>
    <row r="26" spans="1:11">
      <c r="A26" s="1258"/>
      <c r="B26" s="1401"/>
      <c r="C26" s="1401"/>
      <c r="D26" s="1401"/>
      <c r="E26" s="1401"/>
      <c r="F26" s="1401"/>
      <c r="G26" s="1401"/>
      <c r="H26" s="1401"/>
      <c r="I26" s="1401"/>
      <c r="J26" s="524" t="s">
        <v>196</v>
      </c>
      <c r="K26" s="228">
        <v>10</v>
      </c>
    </row>
    <row r="27" spans="1:11">
      <c r="A27" s="1258" t="s">
        <v>253</v>
      </c>
      <c r="B27" s="1405">
        <v>9</v>
      </c>
      <c r="C27" s="1405">
        <v>2</v>
      </c>
      <c r="D27" s="1405">
        <v>3</v>
      </c>
      <c r="E27" s="1405">
        <v>0</v>
      </c>
      <c r="F27" s="1405">
        <v>3</v>
      </c>
      <c r="G27" s="1405">
        <v>0</v>
      </c>
      <c r="H27" s="1405">
        <v>0</v>
      </c>
      <c r="I27" s="1405">
        <v>1</v>
      </c>
      <c r="J27" s="524" t="s">
        <v>195</v>
      </c>
      <c r="K27" s="228">
        <v>124</v>
      </c>
    </row>
    <row r="28" spans="1:11">
      <c r="A28" s="1258"/>
      <c r="B28" s="1400"/>
      <c r="C28" s="1400"/>
      <c r="D28" s="1400"/>
      <c r="E28" s="1400"/>
      <c r="F28" s="1400"/>
      <c r="G28" s="1400"/>
      <c r="H28" s="1400"/>
      <c r="I28" s="1400"/>
      <c r="J28" s="524" t="s">
        <v>18</v>
      </c>
      <c r="K28" s="228">
        <v>80</v>
      </c>
    </row>
    <row r="29" spans="1:11" ht="17.25" customHeight="1">
      <c r="A29" s="1258"/>
      <c r="B29" s="1401"/>
      <c r="C29" s="1401"/>
      <c r="D29" s="1401"/>
      <c r="E29" s="1401"/>
      <c r="F29" s="1401"/>
      <c r="G29" s="1401"/>
      <c r="H29" s="1401"/>
      <c r="I29" s="1401"/>
      <c r="J29" s="524" t="s">
        <v>196</v>
      </c>
      <c r="K29" s="228">
        <v>44</v>
      </c>
    </row>
    <row r="30" spans="1:11" ht="16.5" customHeight="1">
      <c r="A30" s="1258" t="s">
        <v>534</v>
      </c>
      <c r="B30" s="1405">
        <v>0</v>
      </c>
      <c r="C30" s="1405">
        <v>0</v>
      </c>
      <c r="D30" s="1405">
        <v>0</v>
      </c>
      <c r="E30" s="1405">
        <v>0</v>
      </c>
      <c r="F30" s="1405">
        <v>0</v>
      </c>
      <c r="G30" s="1405">
        <v>0</v>
      </c>
      <c r="H30" s="1405">
        <v>0</v>
      </c>
      <c r="I30" s="1405">
        <v>0</v>
      </c>
      <c r="J30" s="524" t="s">
        <v>195</v>
      </c>
      <c r="K30" s="228">
        <v>0</v>
      </c>
    </row>
    <row r="31" spans="1:11">
      <c r="A31" s="1258"/>
      <c r="B31" s="1400"/>
      <c r="C31" s="1400"/>
      <c r="D31" s="1400"/>
      <c r="E31" s="1400"/>
      <c r="F31" s="1400"/>
      <c r="G31" s="1400"/>
      <c r="H31" s="1400"/>
      <c r="I31" s="1400"/>
      <c r="J31" s="524" t="s">
        <v>18</v>
      </c>
      <c r="K31" s="228">
        <v>0</v>
      </c>
    </row>
    <row r="32" spans="1:11">
      <c r="A32" s="1258"/>
      <c r="B32" s="1401"/>
      <c r="C32" s="1401"/>
      <c r="D32" s="1401"/>
      <c r="E32" s="1401"/>
      <c r="F32" s="1401"/>
      <c r="G32" s="1401"/>
      <c r="H32" s="1401"/>
      <c r="I32" s="1401"/>
      <c r="J32" s="524" t="s">
        <v>196</v>
      </c>
      <c r="K32" s="228">
        <v>0</v>
      </c>
    </row>
    <row r="33" spans="1:11" ht="16.5" customHeight="1">
      <c r="A33" s="1258" t="s">
        <v>260</v>
      </c>
      <c r="B33" s="1405">
        <v>66</v>
      </c>
      <c r="C33" s="1405">
        <v>3</v>
      </c>
      <c r="D33" s="1405">
        <v>6</v>
      </c>
      <c r="E33" s="1405">
        <v>2</v>
      </c>
      <c r="F33" s="1405">
        <v>44</v>
      </c>
      <c r="G33" s="1405">
        <v>7</v>
      </c>
      <c r="H33" s="1405">
        <v>2</v>
      </c>
      <c r="I33" s="1405">
        <v>2</v>
      </c>
      <c r="J33" s="524" t="s">
        <v>195</v>
      </c>
      <c r="K33" s="228">
        <v>464</v>
      </c>
    </row>
    <row r="34" spans="1:11">
      <c r="A34" s="1258"/>
      <c r="B34" s="1400"/>
      <c r="C34" s="1400"/>
      <c r="D34" s="1400"/>
      <c r="E34" s="1400"/>
      <c r="F34" s="1400"/>
      <c r="G34" s="1400"/>
      <c r="H34" s="1400"/>
      <c r="I34" s="1400"/>
      <c r="J34" s="524" t="s">
        <v>18</v>
      </c>
      <c r="K34" s="228">
        <v>246</v>
      </c>
    </row>
    <row r="35" spans="1:11">
      <c r="A35" s="1258"/>
      <c r="B35" s="1401"/>
      <c r="C35" s="1401"/>
      <c r="D35" s="1401"/>
      <c r="E35" s="1401"/>
      <c r="F35" s="1401"/>
      <c r="G35" s="1401"/>
      <c r="H35" s="1401"/>
      <c r="I35" s="1401"/>
      <c r="J35" s="524" t="s">
        <v>196</v>
      </c>
      <c r="K35" s="228">
        <v>218</v>
      </c>
    </row>
    <row r="36" spans="1:11" ht="16.5" customHeight="1">
      <c r="A36" s="1258" t="s">
        <v>261</v>
      </c>
      <c r="B36" s="1405">
        <v>10</v>
      </c>
      <c r="C36" s="1405">
        <v>0</v>
      </c>
      <c r="D36" s="1405">
        <v>3</v>
      </c>
      <c r="E36" s="1405">
        <v>1</v>
      </c>
      <c r="F36" s="1405">
        <v>4</v>
      </c>
      <c r="G36" s="1405">
        <v>0</v>
      </c>
      <c r="H36" s="1405">
        <v>0</v>
      </c>
      <c r="I36" s="1405">
        <v>2</v>
      </c>
      <c r="J36" s="524" t="s">
        <v>195</v>
      </c>
      <c r="K36" s="228">
        <v>118</v>
      </c>
    </row>
    <row r="37" spans="1:11">
      <c r="A37" s="1258"/>
      <c r="B37" s="1400"/>
      <c r="C37" s="1400"/>
      <c r="D37" s="1400"/>
      <c r="E37" s="1400"/>
      <c r="F37" s="1400"/>
      <c r="G37" s="1400"/>
      <c r="H37" s="1400"/>
      <c r="I37" s="1400"/>
      <c r="J37" s="524" t="s">
        <v>18</v>
      </c>
      <c r="K37" s="228">
        <v>57</v>
      </c>
    </row>
    <row r="38" spans="1:11">
      <c r="A38" s="1258"/>
      <c r="B38" s="1401"/>
      <c r="C38" s="1401"/>
      <c r="D38" s="1401"/>
      <c r="E38" s="1401"/>
      <c r="F38" s="1401"/>
      <c r="G38" s="1401"/>
      <c r="H38" s="1401"/>
      <c r="I38" s="1401"/>
      <c r="J38" s="524" t="s">
        <v>196</v>
      </c>
      <c r="K38" s="228">
        <v>61</v>
      </c>
    </row>
    <row r="39" spans="1:11">
      <c r="A39" s="1258" t="s">
        <v>254</v>
      </c>
      <c r="B39" s="1405">
        <v>5</v>
      </c>
      <c r="C39" s="1405">
        <v>0</v>
      </c>
      <c r="D39" s="1405">
        <v>3</v>
      </c>
      <c r="E39" s="1405">
        <v>0</v>
      </c>
      <c r="F39" s="1405">
        <v>0</v>
      </c>
      <c r="G39" s="1405">
        <v>0</v>
      </c>
      <c r="H39" s="1405">
        <v>0</v>
      </c>
      <c r="I39" s="1405">
        <v>2</v>
      </c>
      <c r="J39" s="524" t="s">
        <v>195</v>
      </c>
      <c r="K39" s="228">
        <v>40</v>
      </c>
    </row>
    <row r="40" spans="1:11">
      <c r="A40" s="1258"/>
      <c r="B40" s="1400"/>
      <c r="C40" s="1400"/>
      <c r="D40" s="1400"/>
      <c r="E40" s="1400"/>
      <c r="F40" s="1400"/>
      <c r="G40" s="1400"/>
      <c r="H40" s="1400"/>
      <c r="I40" s="1400"/>
      <c r="J40" s="524" t="s">
        <v>18</v>
      </c>
      <c r="K40" s="228">
        <v>22</v>
      </c>
    </row>
    <row r="41" spans="1:11">
      <c r="A41" s="1258"/>
      <c r="B41" s="1401"/>
      <c r="C41" s="1401"/>
      <c r="D41" s="1401"/>
      <c r="E41" s="1401"/>
      <c r="F41" s="1401"/>
      <c r="G41" s="1401"/>
      <c r="H41" s="1401"/>
      <c r="I41" s="1401"/>
      <c r="J41" s="524" t="s">
        <v>196</v>
      </c>
      <c r="K41" s="228">
        <v>18</v>
      </c>
    </row>
    <row r="42" spans="1:11">
      <c r="A42" s="1258" t="s">
        <v>255</v>
      </c>
      <c r="B42" s="1405">
        <v>12</v>
      </c>
      <c r="C42" s="1405">
        <v>4</v>
      </c>
      <c r="D42" s="1405">
        <v>3</v>
      </c>
      <c r="E42" s="1405">
        <v>0</v>
      </c>
      <c r="F42" s="1405">
        <v>4</v>
      </c>
      <c r="G42" s="1405">
        <v>1</v>
      </c>
      <c r="H42" s="1405">
        <v>0</v>
      </c>
      <c r="I42" s="1405">
        <v>0</v>
      </c>
      <c r="J42" s="524" t="s">
        <v>195</v>
      </c>
      <c r="K42" s="228">
        <v>106</v>
      </c>
    </row>
    <row r="43" spans="1:11">
      <c r="A43" s="1258"/>
      <c r="B43" s="1400"/>
      <c r="C43" s="1400"/>
      <c r="D43" s="1400"/>
      <c r="E43" s="1400"/>
      <c r="F43" s="1400"/>
      <c r="G43" s="1400"/>
      <c r="H43" s="1400"/>
      <c r="I43" s="1400"/>
      <c r="J43" s="524" t="s">
        <v>18</v>
      </c>
      <c r="K43" s="228">
        <v>61</v>
      </c>
    </row>
    <row r="44" spans="1:11">
      <c r="A44" s="1258"/>
      <c r="B44" s="1401"/>
      <c r="C44" s="1401"/>
      <c r="D44" s="1401"/>
      <c r="E44" s="1401"/>
      <c r="F44" s="1401"/>
      <c r="G44" s="1401"/>
      <c r="H44" s="1401"/>
      <c r="I44" s="1401"/>
      <c r="J44" s="524" t="s">
        <v>196</v>
      </c>
      <c r="K44" s="228">
        <v>45</v>
      </c>
    </row>
    <row r="45" spans="1:11">
      <c r="A45" s="1258" t="s">
        <v>256</v>
      </c>
      <c r="B45" s="1405">
        <v>33</v>
      </c>
      <c r="C45" s="1405">
        <v>0</v>
      </c>
      <c r="D45" s="1405">
        <v>12</v>
      </c>
      <c r="E45" s="1405">
        <v>2</v>
      </c>
      <c r="F45" s="1405">
        <v>18</v>
      </c>
      <c r="G45" s="1405">
        <v>1</v>
      </c>
      <c r="H45" s="1405">
        <v>0</v>
      </c>
      <c r="I45" s="1405">
        <v>0</v>
      </c>
      <c r="J45" s="524" t="s">
        <v>195</v>
      </c>
      <c r="K45" s="228">
        <v>374</v>
      </c>
    </row>
    <row r="46" spans="1:11">
      <c r="A46" s="1258"/>
      <c r="B46" s="1400"/>
      <c r="C46" s="1400"/>
      <c r="D46" s="1400"/>
      <c r="E46" s="1400"/>
      <c r="F46" s="1400"/>
      <c r="G46" s="1400"/>
      <c r="H46" s="1400"/>
      <c r="I46" s="1400"/>
      <c r="J46" s="524" t="s">
        <v>18</v>
      </c>
      <c r="K46" s="228">
        <v>199</v>
      </c>
    </row>
    <row r="47" spans="1:11">
      <c r="A47" s="1258"/>
      <c r="B47" s="1401"/>
      <c r="C47" s="1401"/>
      <c r="D47" s="1401"/>
      <c r="E47" s="1401"/>
      <c r="F47" s="1401"/>
      <c r="G47" s="1401"/>
      <c r="H47" s="1401"/>
      <c r="I47" s="1401"/>
      <c r="J47" s="524" t="s">
        <v>196</v>
      </c>
      <c r="K47" s="228">
        <v>175</v>
      </c>
    </row>
    <row r="48" spans="1:11">
      <c r="A48" s="1258" t="s">
        <v>257</v>
      </c>
      <c r="B48" s="1405">
        <v>10</v>
      </c>
      <c r="C48" s="1405">
        <v>0</v>
      </c>
      <c r="D48" s="1405">
        <v>6</v>
      </c>
      <c r="E48" s="1405">
        <v>0</v>
      </c>
      <c r="F48" s="1405">
        <v>4</v>
      </c>
      <c r="G48" s="1405">
        <v>0</v>
      </c>
      <c r="H48" s="1405">
        <v>0</v>
      </c>
      <c r="I48" s="1405">
        <v>0</v>
      </c>
      <c r="J48" s="524" t="s">
        <v>195</v>
      </c>
      <c r="K48" s="228">
        <v>100</v>
      </c>
    </row>
    <row r="49" spans="1:11">
      <c r="A49" s="1258"/>
      <c r="B49" s="1400"/>
      <c r="C49" s="1400"/>
      <c r="D49" s="1400"/>
      <c r="E49" s="1400"/>
      <c r="F49" s="1400"/>
      <c r="G49" s="1400"/>
      <c r="H49" s="1400"/>
      <c r="I49" s="1400"/>
      <c r="J49" s="524" t="s">
        <v>18</v>
      </c>
      <c r="K49" s="228">
        <v>70</v>
      </c>
    </row>
    <row r="50" spans="1:11">
      <c r="A50" s="1258"/>
      <c r="B50" s="1401"/>
      <c r="C50" s="1401"/>
      <c r="D50" s="1401"/>
      <c r="E50" s="1401"/>
      <c r="F50" s="1401"/>
      <c r="G50" s="1401"/>
      <c r="H50" s="1401"/>
      <c r="I50" s="1401"/>
      <c r="J50" s="524" t="s">
        <v>196</v>
      </c>
      <c r="K50" s="228">
        <v>30</v>
      </c>
    </row>
    <row r="51" spans="1:11">
      <c r="A51" s="1258" t="s">
        <v>258</v>
      </c>
      <c r="B51" s="1405">
        <v>47</v>
      </c>
      <c r="C51" s="1405">
        <v>2</v>
      </c>
      <c r="D51" s="1405">
        <v>14</v>
      </c>
      <c r="E51" s="1405">
        <v>0</v>
      </c>
      <c r="F51" s="1405">
        <v>30</v>
      </c>
      <c r="G51" s="1405">
        <v>0</v>
      </c>
      <c r="H51" s="1405">
        <v>0</v>
      </c>
      <c r="I51" s="1405">
        <v>1</v>
      </c>
      <c r="J51" s="524" t="s">
        <v>195</v>
      </c>
      <c r="K51" s="228">
        <v>536</v>
      </c>
    </row>
    <row r="52" spans="1:11">
      <c r="A52" s="1258"/>
      <c r="B52" s="1400"/>
      <c r="C52" s="1400"/>
      <c r="D52" s="1400"/>
      <c r="E52" s="1400"/>
      <c r="F52" s="1400"/>
      <c r="G52" s="1400"/>
      <c r="H52" s="1400"/>
      <c r="I52" s="1400"/>
      <c r="J52" s="524" t="s">
        <v>18</v>
      </c>
      <c r="K52" s="228">
        <v>315</v>
      </c>
    </row>
    <row r="53" spans="1:11">
      <c r="A53" s="1258"/>
      <c r="B53" s="1401"/>
      <c r="C53" s="1401"/>
      <c r="D53" s="1401"/>
      <c r="E53" s="1401"/>
      <c r="F53" s="1401"/>
      <c r="G53" s="1401"/>
      <c r="H53" s="1401"/>
      <c r="I53" s="1401"/>
      <c r="J53" s="524" t="s">
        <v>196</v>
      </c>
      <c r="K53" s="228">
        <v>221</v>
      </c>
    </row>
    <row r="54" spans="1:11">
      <c r="A54" s="1258" t="s">
        <v>259</v>
      </c>
      <c r="B54" s="1405">
        <v>39</v>
      </c>
      <c r="C54" s="1405">
        <v>6</v>
      </c>
      <c r="D54" s="1405">
        <v>10</v>
      </c>
      <c r="E54" s="1405">
        <v>0</v>
      </c>
      <c r="F54" s="1405">
        <v>22</v>
      </c>
      <c r="G54" s="1405">
        <v>1</v>
      </c>
      <c r="H54" s="1405">
        <v>0</v>
      </c>
      <c r="I54" s="1405">
        <v>0</v>
      </c>
      <c r="J54" s="524" t="s">
        <v>195</v>
      </c>
      <c r="K54" s="228">
        <v>326</v>
      </c>
    </row>
    <row r="55" spans="1:11">
      <c r="A55" s="1258"/>
      <c r="B55" s="1400"/>
      <c r="C55" s="1400"/>
      <c r="D55" s="1400"/>
      <c r="E55" s="1400"/>
      <c r="F55" s="1400"/>
      <c r="G55" s="1400"/>
      <c r="H55" s="1400"/>
      <c r="I55" s="1400"/>
      <c r="J55" s="524" t="s">
        <v>18</v>
      </c>
      <c r="K55" s="228">
        <v>208</v>
      </c>
    </row>
    <row r="56" spans="1:11">
      <c r="A56" s="1258"/>
      <c r="B56" s="1401"/>
      <c r="C56" s="1401"/>
      <c r="D56" s="1401"/>
      <c r="E56" s="1401"/>
      <c r="F56" s="1401"/>
      <c r="G56" s="1401"/>
      <c r="H56" s="1401"/>
      <c r="I56" s="1401"/>
      <c r="J56" s="524" t="s">
        <v>196</v>
      </c>
      <c r="K56" s="228">
        <v>118</v>
      </c>
    </row>
    <row r="57" spans="1:11">
      <c r="A57" s="1258" t="s">
        <v>268</v>
      </c>
      <c r="B57" s="1405">
        <v>4</v>
      </c>
      <c r="C57" s="1405">
        <v>0</v>
      </c>
      <c r="D57" s="1405">
        <v>4</v>
      </c>
      <c r="E57" s="1405">
        <v>0</v>
      </c>
      <c r="F57" s="1405">
        <v>0</v>
      </c>
      <c r="G57" s="1405">
        <v>0</v>
      </c>
      <c r="H57" s="1405">
        <v>0</v>
      </c>
      <c r="I57" s="1405">
        <v>0</v>
      </c>
      <c r="J57" s="524" t="s">
        <v>195</v>
      </c>
      <c r="K57" s="228">
        <v>46</v>
      </c>
    </row>
    <row r="58" spans="1:11">
      <c r="A58" s="1258"/>
      <c r="B58" s="1400"/>
      <c r="C58" s="1400"/>
      <c r="D58" s="1400"/>
      <c r="E58" s="1400"/>
      <c r="F58" s="1400"/>
      <c r="G58" s="1400"/>
      <c r="H58" s="1400"/>
      <c r="I58" s="1400"/>
      <c r="J58" s="524" t="s">
        <v>18</v>
      </c>
      <c r="K58" s="228">
        <v>33</v>
      </c>
    </row>
    <row r="59" spans="1:11" ht="17.25" thickBot="1">
      <c r="A59" s="1259"/>
      <c r="B59" s="1406"/>
      <c r="C59" s="1406"/>
      <c r="D59" s="1406"/>
      <c r="E59" s="1406"/>
      <c r="F59" s="1406"/>
      <c r="G59" s="1406"/>
      <c r="H59" s="1406"/>
      <c r="I59" s="1406"/>
      <c r="J59" s="538" t="s">
        <v>196</v>
      </c>
      <c r="K59" s="230">
        <v>13</v>
      </c>
    </row>
    <row r="60" spans="1:11">
      <c r="B60" s="176"/>
      <c r="C60" s="172"/>
      <c r="D60" s="172"/>
      <c r="E60" s="172"/>
      <c r="F60" s="172"/>
      <c r="G60" s="172"/>
      <c r="H60" s="172"/>
      <c r="I60" s="172"/>
      <c r="K60" s="180"/>
    </row>
    <row r="61" spans="1:11">
      <c r="A61" s="51" t="s">
        <v>387</v>
      </c>
      <c r="B61" s="179"/>
      <c r="C61" s="172"/>
      <c r="D61" s="172"/>
      <c r="E61" s="172"/>
      <c r="F61" s="172"/>
      <c r="G61" s="172"/>
      <c r="H61" s="172"/>
      <c r="I61" s="172"/>
      <c r="J61" s="99"/>
      <c r="K61" s="113"/>
    </row>
  </sheetData>
  <mergeCells count="167">
    <mergeCell ref="C18:C20"/>
    <mergeCell ref="D18:D20"/>
    <mergeCell ref="E18:E20"/>
    <mergeCell ref="F18:F20"/>
    <mergeCell ref="G18:G20"/>
    <mergeCell ref="A1:K1"/>
    <mergeCell ref="A4:A5"/>
    <mergeCell ref="J4:K4"/>
    <mergeCell ref="J5:K5"/>
    <mergeCell ref="B4:I4"/>
    <mergeCell ref="F6:F8"/>
    <mergeCell ref="G6:G8"/>
    <mergeCell ref="H6:H8"/>
    <mergeCell ref="I6:I8"/>
    <mergeCell ref="A6:A8"/>
    <mergeCell ref="B6:B8"/>
    <mergeCell ref="C6:C8"/>
    <mergeCell ref="D6:D8"/>
    <mergeCell ref="E6:E8"/>
    <mergeCell ref="E15:E17"/>
    <mergeCell ref="F15:F17"/>
    <mergeCell ref="G15:G17"/>
    <mergeCell ref="H18:H20"/>
    <mergeCell ref="I18:I20"/>
    <mergeCell ref="H24:H26"/>
    <mergeCell ref="I24:I26"/>
    <mergeCell ref="G21:G23"/>
    <mergeCell ref="H21:H23"/>
    <mergeCell ref="I21:I23"/>
    <mergeCell ref="A24:A26"/>
    <mergeCell ref="B24:B26"/>
    <mergeCell ref="C24:C26"/>
    <mergeCell ref="D24:D26"/>
    <mergeCell ref="E24:E26"/>
    <mergeCell ref="F24:F26"/>
    <mergeCell ref="G24:G26"/>
    <mergeCell ref="A21:A23"/>
    <mergeCell ref="B21:B23"/>
    <mergeCell ref="C21:C23"/>
    <mergeCell ref="D21:D23"/>
    <mergeCell ref="E21:E23"/>
    <mergeCell ref="A18:A20"/>
    <mergeCell ref="B18:B20"/>
    <mergeCell ref="F21:F23"/>
    <mergeCell ref="H57:H59"/>
    <mergeCell ref="I57:I59"/>
    <mergeCell ref="G54:G56"/>
    <mergeCell ref="H54:H56"/>
    <mergeCell ref="I54:I56"/>
    <mergeCell ref="A57:A59"/>
    <mergeCell ref="I48:I50"/>
    <mergeCell ref="A51:A53"/>
    <mergeCell ref="B51:B53"/>
    <mergeCell ref="C51:C53"/>
    <mergeCell ref="D51:D53"/>
    <mergeCell ref="E51:E53"/>
    <mergeCell ref="B57:B59"/>
    <mergeCell ref="C57:C59"/>
    <mergeCell ref="D57:D59"/>
    <mergeCell ref="E57:E59"/>
    <mergeCell ref="F57:F59"/>
    <mergeCell ref="G57:G59"/>
    <mergeCell ref="A54:A56"/>
    <mergeCell ref="B54:B56"/>
    <mergeCell ref="C54:C56"/>
    <mergeCell ref="D54:D56"/>
    <mergeCell ref="E54:E56"/>
    <mergeCell ref="F54:F56"/>
    <mergeCell ref="F51:F53"/>
    <mergeCell ref="G51:G53"/>
    <mergeCell ref="H51:H53"/>
    <mergeCell ref="I51:I53"/>
    <mergeCell ref="H45:H47"/>
    <mergeCell ref="I45:I47"/>
    <mergeCell ref="A48:A50"/>
    <mergeCell ref="B48:B50"/>
    <mergeCell ref="C48:C50"/>
    <mergeCell ref="D48:D50"/>
    <mergeCell ref="E48:E50"/>
    <mergeCell ref="F48:F50"/>
    <mergeCell ref="G48:G50"/>
    <mergeCell ref="H48:H50"/>
    <mergeCell ref="A45:A47"/>
    <mergeCell ref="B45:B47"/>
    <mergeCell ref="C45:C47"/>
    <mergeCell ref="D45:D47"/>
    <mergeCell ref="E45:E47"/>
    <mergeCell ref="F45:F47"/>
    <mergeCell ref="G45:G47"/>
    <mergeCell ref="D42:D44"/>
    <mergeCell ref="E42:E44"/>
    <mergeCell ref="F42:F44"/>
    <mergeCell ref="I36:I38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G42:G44"/>
    <mergeCell ref="H42:H44"/>
    <mergeCell ref="I42:I44"/>
    <mergeCell ref="A42:A44"/>
    <mergeCell ref="B42:B44"/>
    <mergeCell ref="C42:C44"/>
    <mergeCell ref="I33:I35"/>
    <mergeCell ref="A36:A38"/>
    <mergeCell ref="B36:B38"/>
    <mergeCell ref="C36:C38"/>
    <mergeCell ref="D36:D38"/>
    <mergeCell ref="E36:E38"/>
    <mergeCell ref="F36:F38"/>
    <mergeCell ref="G36:G38"/>
    <mergeCell ref="H36:H38"/>
    <mergeCell ref="A33:A35"/>
    <mergeCell ref="B33:B35"/>
    <mergeCell ref="C33:C35"/>
    <mergeCell ref="D33:D35"/>
    <mergeCell ref="E33:E35"/>
    <mergeCell ref="F33:F35"/>
    <mergeCell ref="G33:G35"/>
    <mergeCell ref="H33:H35"/>
    <mergeCell ref="I27:I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A27:A29"/>
    <mergeCell ref="B27:B29"/>
    <mergeCell ref="C27:C29"/>
    <mergeCell ref="D27:D29"/>
    <mergeCell ref="E27:E29"/>
    <mergeCell ref="F27:F29"/>
    <mergeCell ref="G27:G29"/>
    <mergeCell ref="H27:H29"/>
    <mergeCell ref="H15:H17"/>
    <mergeCell ref="G9:G11"/>
    <mergeCell ref="H9:H11"/>
    <mergeCell ref="I9:I11"/>
    <mergeCell ref="A12:A14"/>
    <mergeCell ref="B12:B14"/>
    <mergeCell ref="C12:C14"/>
    <mergeCell ref="D12:D14"/>
    <mergeCell ref="E12:E14"/>
    <mergeCell ref="F12:F14"/>
    <mergeCell ref="G12:G14"/>
    <mergeCell ref="A9:A11"/>
    <mergeCell ref="B9:B11"/>
    <mergeCell ref="C9:C11"/>
    <mergeCell ref="D9:D11"/>
    <mergeCell ref="E9:E11"/>
    <mergeCell ref="F9:F11"/>
    <mergeCell ref="H12:H14"/>
    <mergeCell ref="I12:I14"/>
    <mergeCell ref="I15:I17"/>
    <mergeCell ref="A15:A17"/>
    <mergeCell ref="B15:B17"/>
    <mergeCell ref="C15:C17"/>
    <mergeCell ref="D15:D17"/>
  </mergeCells>
  <phoneticPr fontId="9" type="noConversion"/>
  <pageMargins left="0.7" right="0.7" top="0.3" bottom="0.28000000000000003" header="0.3" footer="0.3"/>
  <pageSetup paperSize="9"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1"/>
  <sheetViews>
    <sheetView workbookViewId="0">
      <selection sqref="A1:K1"/>
    </sheetView>
  </sheetViews>
  <sheetFormatPr defaultRowHeight="16.5"/>
  <cols>
    <col min="2" max="2" width="9" style="49"/>
    <col min="5" max="5" width="12.25" customWidth="1"/>
    <col min="10" max="10" width="3.625" style="8" bestFit="1" customWidth="1"/>
    <col min="11" max="11" width="9.75" style="21" customWidth="1"/>
  </cols>
  <sheetData>
    <row r="1" spans="1:11" ht="26.25">
      <c r="A1" s="1220" t="s">
        <v>388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</row>
    <row r="2" spans="1:11" ht="16.5" customHeight="1">
      <c r="A2" s="56" t="s">
        <v>429</v>
      </c>
      <c r="B2" s="56"/>
      <c r="C2" s="4"/>
      <c r="D2" s="4"/>
      <c r="E2" s="4"/>
      <c r="F2" s="4"/>
      <c r="G2" s="4"/>
      <c r="I2" s="4"/>
      <c r="J2" s="4"/>
      <c r="K2" s="23"/>
    </row>
    <row r="3" spans="1:11" ht="17.25" thickBot="1">
      <c r="A3" s="2"/>
      <c r="B3" s="51"/>
      <c r="F3" s="136" t="s">
        <v>1096</v>
      </c>
      <c r="K3" s="22" t="s">
        <v>266</v>
      </c>
    </row>
    <row r="4" spans="1:11">
      <c r="A4" s="1329" t="s">
        <v>270</v>
      </c>
      <c r="B4" s="1423" t="s">
        <v>379</v>
      </c>
      <c r="C4" s="1309"/>
      <c r="D4" s="1309"/>
      <c r="E4" s="1309"/>
      <c r="F4" s="1309"/>
      <c r="G4" s="1309"/>
      <c r="H4" s="1309"/>
      <c r="I4" s="1424"/>
      <c r="J4" s="1311" t="s">
        <v>271</v>
      </c>
      <c r="K4" s="1328"/>
    </row>
    <row r="5" spans="1:11" ht="51" customHeight="1" thickBot="1">
      <c r="A5" s="1414"/>
      <c r="B5" s="128" t="s">
        <v>471</v>
      </c>
      <c r="C5" s="125" t="s">
        <v>502</v>
      </c>
      <c r="D5" s="125" t="s">
        <v>495</v>
      </c>
      <c r="E5" s="149" t="s">
        <v>504</v>
      </c>
      <c r="F5" s="125" t="s">
        <v>503</v>
      </c>
      <c r="G5" s="125" t="s">
        <v>505</v>
      </c>
      <c r="H5" s="125" t="s">
        <v>506</v>
      </c>
      <c r="I5" s="149" t="s">
        <v>507</v>
      </c>
      <c r="J5" s="1411" t="s">
        <v>285</v>
      </c>
      <c r="K5" s="1412"/>
    </row>
    <row r="6" spans="1:11">
      <c r="A6" s="1261" t="s">
        <v>195</v>
      </c>
      <c r="B6" s="1402">
        <v>1406</v>
      </c>
      <c r="C6" s="1402">
        <v>123</v>
      </c>
      <c r="D6" s="1402">
        <v>94</v>
      </c>
      <c r="E6" s="1402">
        <v>61</v>
      </c>
      <c r="F6" s="1402">
        <v>806</v>
      </c>
      <c r="G6" s="1402">
        <v>278</v>
      </c>
      <c r="H6" s="1402">
        <v>11</v>
      </c>
      <c r="I6" s="1402">
        <v>33</v>
      </c>
      <c r="J6" s="533" t="s">
        <v>195</v>
      </c>
      <c r="K6" s="227">
        <v>1716</v>
      </c>
    </row>
    <row r="7" spans="1:11">
      <c r="A7" s="1261"/>
      <c r="B7" s="1403"/>
      <c r="C7" s="1403"/>
      <c r="D7" s="1403"/>
      <c r="E7" s="1403"/>
      <c r="F7" s="1403"/>
      <c r="G7" s="1403"/>
      <c r="H7" s="1403"/>
      <c r="I7" s="1403"/>
      <c r="J7" s="533" t="s">
        <v>18</v>
      </c>
      <c r="K7" s="227">
        <v>1087</v>
      </c>
    </row>
    <row r="8" spans="1:11" ht="17.25" thickBot="1">
      <c r="A8" s="1262"/>
      <c r="B8" s="1404"/>
      <c r="C8" s="1404"/>
      <c r="D8" s="1404"/>
      <c r="E8" s="1404"/>
      <c r="F8" s="1404"/>
      <c r="G8" s="1404"/>
      <c r="H8" s="1404"/>
      <c r="I8" s="1404"/>
      <c r="J8" s="281" t="s">
        <v>196</v>
      </c>
      <c r="K8" s="376">
        <v>629</v>
      </c>
    </row>
    <row r="9" spans="1:11">
      <c r="A9" s="1425" t="s">
        <v>247</v>
      </c>
      <c r="B9" s="1400">
        <v>170</v>
      </c>
      <c r="C9" s="1400">
        <v>37</v>
      </c>
      <c r="D9" s="1400">
        <v>5</v>
      </c>
      <c r="E9" s="1400">
        <v>11</v>
      </c>
      <c r="F9" s="1400">
        <v>74</v>
      </c>
      <c r="G9" s="1400">
        <v>31</v>
      </c>
      <c r="H9" s="1400">
        <v>2</v>
      </c>
      <c r="I9" s="1400">
        <v>10</v>
      </c>
      <c r="J9" s="525" t="s">
        <v>195</v>
      </c>
      <c r="K9" s="234">
        <v>244</v>
      </c>
    </row>
    <row r="10" spans="1:11">
      <c r="A10" s="1426"/>
      <c r="B10" s="1400"/>
      <c r="C10" s="1400"/>
      <c r="D10" s="1400"/>
      <c r="E10" s="1400"/>
      <c r="F10" s="1400"/>
      <c r="G10" s="1400"/>
      <c r="H10" s="1400"/>
      <c r="I10" s="1400"/>
      <c r="J10" s="524" t="s">
        <v>18</v>
      </c>
      <c r="K10" s="228">
        <v>162</v>
      </c>
    </row>
    <row r="11" spans="1:11">
      <c r="A11" s="1426"/>
      <c r="B11" s="1401"/>
      <c r="C11" s="1401"/>
      <c r="D11" s="1401"/>
      <c r="E11" s="1401"/>
      <c r="F11" s="1401"/>
      <c r="G11" s="1401"/>
      <c r="H11" s="1401"/>
      <c r="I11" s="1401"/>
      <c r="J11" s="524" t="s">
        <v>196</v>
      </c>
      <c r="K11" s="228">
        <v>82</v>
      </c>
    </row>
    <row r="12" spans="1:11">
      <c r="A12" s="1426" t="s">
        <v>248</v>
      </c>
      <c r="B12" s="1405">
        <v>87</v>
      </c>
      <c r="C12" s="1405">
        <v>12</v>
      </c>
      <c r="D12" s="1405">
        <v>3</v>
      </c>
      <c r="E12" s="1405">
        <v>5</v>
      </c>
      <c r="F12" s="1405">
        <v>54</v>
      </c>
      <c r="G12" s="1405">
        <v>12</v>
      </c>
      <c r="H12" s="1405">
        <v>1</v>
      </c>
      <c r="I12" s="1405">
        <v>0</v>
      </c>
      <c r="J12" s="524" t="s">
        <v>195</v>
      </c>
      <c r="K12" s="228">
        <v>108</v>
      </c>
    </row>
    <row r="13" spans="1:11">
      <c r="A13" s="1426"/>
      <c r="B13" s="1400"/>
      <c r="C13" s="1400"/>
      <c r="D13" s="1400"/>
      <c r="E13" s="1400"/>
      <c r="F13" s="1400"/>
      <c r="G13" s="1400"/>
      <c r="H13" s="1400"/>
      <c r="I13" s="1400"/>
      <c r="J13" s="524" t="s">
        <v>18</v>
      </c>
      <c r="K13" s="228">
        <v>66</v>
      </c>
    </row>
    <row r="14" spans="1:11">
      <c r="A14" s="1426"/>
      <c r="B14" s="1401"/>
      <c r="C14" s="1401"/>
      <c r="D14" s="1401"/>
      <c r="E14" s="1401"/>
      <c r="F14" s="1401"/>
      <c r="G14" s="1401"/>
      <c r="H14" s="1401"/>
      <c r="I14" s="1401"/>
      <c r="J14" s="524" t="s">
        <v>196</v>
      </c>
      <c r="K14" s="228">
        <v>42</v>
      </c>
    </row>
    <row r="15" spans="1:11">
      <c r="A15" s="1426" t="s">
        <v>249</v>
      </c>
      <c r="B15" s="1405">
        <v>80</v>
      </c>
      <c r="C15" s="1405">
        <v>1</v>
      </c>
      <c r="D15" s="1405">
        <v>7</v>
      </c>
      <c r="E15" s="1405">
        <v>3</v>
      </c>
      <c r="F15" s="1405">
        <v>57</v>
      </c>
      <c r="G15" s="1405">
        <v>11</v>
      </c>
      <c r="H15" s="1405">
        <v>0</v>
      </c>
      <c r="I15" s="1405">
        <v>1</v>
      </c>
      <c r="J15" s="524" t="s">
        <v>195</v>
      </c>
      <c r="K15" s="228">
        <v>98</v>
      </c>
    </row>
    <row r="16" spans="1:11">
      <c r="A16" s="1426"/>
      <c r="B16" s="1400"/>
      <c r="C16" s="1400"/>
      <c r="D16" s="1400"/>
      <c r="E16" s="1400"/>
      <c r="F16" s="1400"/>
      <c r="G16" s="1400"/>
      <c r="H16" s="1400"/>
      <c r="I16" s="1400"/>
      <c r="J16" s="524" t="s">
        <v>18</v>
      </c>
      <c r="K16" s="228">
        <v>55</v>
      </c>
    </row>
    <row r="17" spans="1:11">
      <c r="A17" s="1426"/>
      <c r="B17" s="1401"/>
      <c r="C17" s="1401"/>
      <c r="D17" s="1401"/>
      <c r="E17" s="1401"/>
      <c r="F17" s="1401"/>
      <c r="G17" s="1401"/>
      <c r="H17" s="1401"/>
      <c r="I17" s="1401"/>
      <c r="J17" s="524" t="s">
        <v>196</v>
      </c>
      <c r="K17" s="228">
        <v>43</v>
      </c>
    </row>
    <row r="18" spans="1:11">
      <c r="A18" s="1426" t="s">
        <v>250</v>
      </c>
      <c r="B18" s="1405">
        <v>113</v>
      </c>
      <c r="C18" s="1405">
        <v>10</v>
      </c>
      <c r="D18" s="1405">
        <v>2</v>
      </c>
      <c r="E18" s="1405">
        <v>2</v>
      </c>
      <c r="F18" s="1405">
        <v>79</v>
      </c>
      <c r="G18" s="1405">
        <v>18</v>
      </c>
      <c r="H18" s="1405">
        <v>1</v>
      </c>
      <c r="I18" s="1405">
        <v>1</v>
      </c>
      <c r="J18" s="524" t="s">
        <v>195</v>
      </c>
      <c r="K18" s="228">
        <v>135</v>
      </c>
    </row>
    <row r="19" spans="1:11">
      <c r="A19" s="1426"/>
      <c r="B19" s="1400"/>
      <c r="C19" s="1400"/>
      <c r="D19" s="1400"/>
      <c r="E19" s="1400"/>
      <c r="F19" s="1400"/>
      <c r="G19" s="1400"/>
      <c r="H19" s="1400"/>
      <c r="I19" s="1400"/>
      <c r="J19" s="524" t="s">
        <v>18</v>
      </c>
      <c r="K19" s="228">
        <v>96</v>
      </c>
    </row>
    <row r="20" spans="1:11">
      <c r="A20" s="1426"/>
      <c r="B20" s="1401"/>
      <c r="C20" s="1401"/>
      <c r="D20" s="1401"/>
      <c r="E20" s="1401"/>
      <c r="F20" s="1401"/>
      <c r="G20" s="1401"/>
      <c r="H20" s="1401"/>
      <c r="I20" s="1401"/>
      <c r="J20" s="524" t="s">
        <v>196</v>
      </c>
      <c r="K20" s="228">
        <v>39</v>
      </c>
    </row>
    <row r="21" spans="1:11">
      <c r="A21" s="1426" t="s">
        <v>251</v>
      </c>
      <c r="B21" s="1405">
        <v>38</v>
      </c>
      <c r="C21" s="1405">
        <v>2</v>
      </c>
      <c r="D21" s="1405">
        <v>13</v>
      </c>
      <c r="E21" s="1405">
        <v>0</v>
      </c>
      <c r="F21" s="1405">
        <v>17</v>
      </c>
      <c r="G21" s="1405">
        <v>5</v>
      </c>
      <c r="H21" s="1405">
        <v>1</v>
      </c>
      <c r="I21" s="1405">
        <v>0</v>
      </c>
      <c r="J21" s="524" t="s">
        <v>195</v>
      </c>
      <c r="K21" s="228">
        <v>41</v>
      </c>
    </row>
    <row r="22" spans="1:11">
      <c r="A22" s="1426"/>
      <c r="B22" s="1400"/>
      <c r="C22" s="1400"/>
      <c r="D22" s="1400"/>
      <c r="E22" s="1400"/>
      <c r="F22" s="1400"/>
      <c r="G22" s="1400"/>
      <c r="H22" s="1400"/>
      <c r="I22" s="1400"/>
      <c r="J22" s="524" t="s">
        <v>18</v>
      </c>
      <c r="K22" s="228">
        <v>25</v>
      </c>
    </row>
    <row r="23" spans="1:11">
      <c r="A23" s="1426"/>
      <c r="B23" s="1401"/>
      <c r="C23" s="1401"/>
      <c r="D23" s="1401"/>
      <c r="E23" s="1401"/>
      <c r="F23" s="1401"/>
      <c r="G23" s="1401"/>
      <c r="H23" s="1401"/>
      <c r="I23" s="1401"/>
      <c r="J23" s="524" t="s">
        <v>196</v>
      </c>
      <c r="K23" s="228">
        <v>16</v>
      </c>
    </row>
    <row r="24" spans="1:11">
      <c r="A24" s="1426" t="s">
        <v>252</v>
      </c>
      <c r="B24" s="1405">
        <v>47</v>
      </c>
      <c r="C24" s="1405">
        <v>3</v>
      </c>
      <c r="D24" s="1405">
        <v>3</v>
      </c>
      <c r="E24" s="1405">
        <v>2</v>
      </c>
      <c r="F24" s="1405">
        <v>20</v>
      </c>
      <c r="G24" s="1405">
        <v>16</v>
      </c>
      <c r="H24" s="1405">
        <v>0</v>
      </c>
      <c r="I24" s="1405">
        <v>3</v>
      </c>
      <c r="J24" s="524" t="s">
        <v>195</v>
      </c>
      <c r="K24" s="228">
        <v>57</v>
      </c>
    </row>
    <row r="25" spans="1:11">
      <c r="A25" s="1426"/>
      <c r="B25" s="1400"/>
      <c r="C25" s="1400"/>
      <c r="D25" s="1400"/>
      <c r="E25" s="1400"/>
      <c r="F25" s="1400"/>
      <c r="G25" s="1400"/>
      <c r="H25" s="1400"/>
      <c r="I25" s="1400"/>
      <c r="J25" s="524" t="s">
        <v>18</v>
      </c>
      <c r="K25" s="228">
        <v>38</v>
      </c>
    </row>
    <row r="26" spans="1:11">
      <c r="A26" s="1426"/>
      <c r="B26" s="1401"/>
      <c r="C26" s="1401"/>
      <c r="D26" s="1401"/>
      <c r="E26" s="1401"/>
      <c r="F26" s="1401"/>
      <c r="G26" s="1401"/>
      <c r="H26" s="1401"/>
      <c r="I26" s="1401"/>
      <c r="J26" s="524" t="s">
        <v>196</v>
      </c>
      <c r="K26" s="228">
        <v>19</v>
      </c>
    </row>
    <row r="27" spans="1:11">
      <c r="A27" s="1426" t="s">
        <v>253</v>
      </c>
      <c r="B27" s="1405">
        <v>30</v>
      </c>
      <c r="C27" s="1405">
        <v>1</v>
      </c>
      <c r="D27" s="1405">
        <v>0</v>
      </c>
      <c r="E27" s="1405">
        <v>2</v>
      </c>
      <c r="F27" s="1405">
        <v>21</v>
      </c>
      <c r="G27" s="1405">
        <v>4</v>
      </c>
      <c r="H27" s="1405">
        <v>0</v>
      </c>
      <c r="I27" s="1405">
        <v>2</v>
      </c>
      <c r="J27" s="524" t="s">
        <v>195</v>
      </c>
      <c r="K27" s="228">
        <v>33</v>
      </c>
    </row>
    <row r="28" spans="1:11">
      <c r="A28" s="1426"/>
      <c r="B28" s="1400"/>
      <c r="C28" s="1400"/>
      <c r="D28" s="1400"/>
      <c r="E28" s="1400"/>
      <c r="F28" s="1400"/>
      <c r="G28" s="1400"/>
      <c r="H28" s="1400"/>
      <c r="I28" s="1400"/>
      <c r="J28" s="524" t="s">
        <v>18</v>
      </c>
      <c r="K28" s="228">
        <v>19</v>
      </c>
    </row>
    <row r="29" spans="1:11">
      <c r="A29" s="1426"/>
      <c r="B29" s="1401"/>
      <c r="C29" s="1401"/>
      <c r="D29" s="1401"/>
      <c r="E29" s="1401"/>
      <c r="F29" s="1401"/>
      <c r="G29" s="1401"/>
      <c r="H29" s="1401"/>
      <c r="I29" s="1401"/>
      <c r="J29" s="524" t="s">
        <v>196</v>
      </c>
      <c r="K29" s="228">
        <v>14</v>
      </c>
    </row>
    <row r="30" spans="1:11" ht="16.5" customHeight="1">
      <c r="A30" s="1426" t="s">
        <v>534</v>
      </c>
      <c r="B30" s="1405">
        <v>7</v>
      </c>
      <c r="C30" s="1405">
        <v>0</v>
      </c>
      <c r="D30" s="1405">
        <v>1</v>
      </c>
      <c r="E30" s="1405">
        <v>0</v>
      </c>
      <c r="F30" s="1405">
        <v>3</v>
      </c>
      <c r="G30" s="1405">
        <v>2</v>
      </c>
      <c r="H30" s="1405">
        <v>0</v>
      </c>
      <c r="I30" s="1405">
        <v>1</v>
      </c>
      <c r="J30" s="524" t="s">
        <v>195</v>
      </c>
      <c r="K30" s="228">
        <v>9</v>
      </c>
    </row>
    <row r="31" spans="1:11" ht="16.5" customHeight="1">
      <c r="A31" s="1426"/>
      <c r="B31" s="1400"/>
      <c r="C31" s="1400"/>
      <c r="D31" s="1400"/>
      <c r="E31" s="1400"/>
      <c r="F31" s="1400"/>
      <c r="G31" s="1400"/>
      <c r="H31" s="1400"/>
      <c r="I31" s="1400"/>
      <c r="J31" s="524" t="s">
        <v>18</v>
      </c>
      <c r="K31" s="228">
        <v>4</v>
      </c>
    </row>
    <row r="32" spans="1:11">
      <c r="A32" s="1426"/>
      <c r="B32" s="1401"/>
      <c r="C32" s="1401"/>
      <c r="D32" s="1401"/>
      <c r="E32" s="1401"/>
      <c r="F32" s="1401"/>
      <c r="G32" s="1401"/>
      <c r="H32" s="1401"/>
      <c r="I32" s="1401"/>
      <c r="J32" s="524" t="s">
        <v>196</v>
      </c>
      <c r="K32" s="228">
        <v>5</v>
      </c>
    </row>
    <row r="33" spans="1:11" ht="16.5" customHeight="1">
      <c r="A33" s="1426" t="s">
        <v>260</v>
      </c>
      <c r="B33" s="1405">
        <v>367</v>
      </c>
      <c r="C33" s="1405">
        <v>23</v>
      </c>
      <c r="D33" s="1405">
        <v>4</v>
      </c>
      <c r="E33" s="1405">
        <v>10</v>
      </c>
      <c r="F33" s="1405">
        <v>221</v>
      </c>
      <c r="G33" s="1405">
        <v>96</v>
      </c>
      <c r="H33" s="1405">
        <v>6</v>
      </c>
      <c r="I33" s="1405">
        <v>7</v>
      </c>
      <c r="J33" s="524" t="s">
        <v>195</v>
      </c>
      <c r="K33" s="228">
        <v>432</v>
      </c>
    </row>
    <row r="34" spans="1:11">
      <c r="A34" s="1426"/>
      <c r="B34" s="1400"/>
      <c r="C34" s="1400"/>
      <c r="D34" s="1400"/>
      <c r="E34" s="1400"/>
      <c r="F34" s="1400"/>
      <c r="G34" s="1400"/>
      <c r="H34" s="1400"/>
      <c r="I34" s="1400"/>
      <c r="J34" s="524" t="s">
        <v>18</v>
      </c>
      <c r="K34" s="228">
        <v>270</v>
      </c>
    </row>
    <row r="35" spans="1:11">
      <c r="A35" s="1426"/>
      <c r="B35" s="1401"/>
      <c r="C35" s="1401"/>
      <c r="D35" s="1401"/>
      <c r="E35" s="1401"/>
      <c r="F35" s="1401"/>
      <c r="G35" s="1401"/>
      <c r="H35" s="1401"/>
      <c r="I35" s="1401"/>
      <c r="J35" s="524" t="s">
        <v>196</v>
      </c>
      <c r="K35" s="228">
        <v>162</v>
      </c>
    </row>
    <row r="36" spans="1:11" ht="16.5" customHeight="1">
      <c r="A36" s="1426" t="s">
        <v>261</v>
      </c>
      <c r="B36" s="1405">
        <v>32</v>
      </c>
      <c r="C36" s="1405">
        <v>4</v>
      </c>
      <c r="D36" s="1405">
        <v>3</v>
      </c>
      <c r="E36" s="1405">
        <v>1</v>
      </c>
      <c r="F36" s="1405">
        <v>15</v>
      </c>
      <c r="G36" s="1405">
        <v>7</v>
      </c>
      <c r="H36" s="1405">
        <v>0</v>
      </c>
      <c r="I36" s="1405">
        <v>2</v>
      </c>
      <c r="J36" s="524" t="s">
        <v>195</v>
      </c>
      <c r="K36" s="228">
        <v>35</v>
      </c>
    </row>
    <row r="37" spans="1:11">
      <c r="A37" s="1426"/>
      <c r="B37" s="1400"/>
      <c r="C37" s="1400"/>
      <c r="D37" s="1400"/>
      <c r="E37" s="1400"/>
      <c r="F37" s="1400"/>
      <c r="G37" s="1400"/>
      <c r="H37" s="1400"/>
      <c r="I37" s="1400"/>
      <c r="J37" s="524" t="s">
        <v>18</v>
      </c>
      <c r="K37" s="228">
        <v>23</v>
      </c>
    </row>
    <row r="38" spans="1:11">
      <c r="A38" s="1426"/>
      <c r="B38" s="1401"/>
      <c r="C38" s="1401"/>
      <c r="D38" s="1401"/>
      <c r="E38" s="1401"/>
      <c r="F38" s="1401"/>
      <c r="G38" s="1401"/>
      <c r="H38" s="1401"/>
      <c r="I38" s="1401"/>
      <c r="J38" s="524" t="s">
        <v>196</v>
      </c>
      <c r="K38" s="228">
        <v>12</v>
      </c>
    </row>
    <row r="39" spans="1:11" ht="16.5" customHeight="1">
      <c r="A39" s="1426" t="s">
        <v>254</v>
      </c>
      <c r="B39" s="1405">
        <v>44</v>
      </c>
      <c r="C39" s="1405">
        <v>1</v>
      </c>
      <c r="D39" s="1405">
        <v>9</v>
      </c>
      <c r="E39" s="1405">
        <v>2</v>
      </c>
      <c r="F39" s="1405">
        <v>25</v>
      </c>
      <c r="G39" s="1405">
        <v>6</v>
      </c>
      <c r="H39" s="1405">
        <v>0</v>
      </c>
      <c r="I39" s="1405">
        <v>1</v>
      </c>
      <c r="J39" s="524" t="s">
        <v>195</v>
      </c>
      <c r="K39" s="228">
        <v>50</v>
      </c>
    </row>
    <row r="40" spans="1:11">
      <c r="A40" s="1426"/>
      <c r="B40" s="1400"/>
      <c r="C40" s="1400"/>
      <c r="D40" s="1400"/>
      <c r="E40" s="1400"/>
      <c r="F40" s="1400"/>
      <c r="G40" s="1400"/>
      <c r="H40" s="1400"/>
      <c r="I40" s="1400"/>
      <c r="J40" s="524" t="s">
        <v>18</v>
      </c>
      <c r="K40" s="228">
        <v>35</v>
      </c>
    </row>
    <row r="41" spans="1:11">
      <c r="A41" s="1426"/>
      <c r="B41" s="1401"/>
      <c r="C41" s="1401"/>
      <c r="D41" s="1401"/>
      <c r="E41" s="1401"/>
      <c r="F41" s="1401"/>
      <c r="G41" s="1401"/>
      <c r="H41" s="1401"/>
      <c r="I41" s="1401"/>
      <c r="J41" s="524" t="s">
        <v>196</v>
      </c>
      <c r="K41" s="228">
        <v>15</v>
      </c>
    </row>
    <row r="42" spans="1:11">
      <c r="A42" s="1426" t="s">
        <v>255</v>
      </c>
      <c r="B42" s="1405">
        <v>76</v>
      </c>
      <c r="C42" s="1405">
        <v>6</v>
      </c>
      <c r="D42" s="1405">
        <v>9</v>
      </c>
      <c r="E42" s="1405">
        <v>3</v>
      </c>
      <c r="F42" s="1405">
        <v>48</v>
      </c>
      <c r="G42" s="1405">
        <v>9</v>
      </c>
      <c r="H42" s="1405">
        <v>0</v>
      </c>
      <c r="I42" s="1405">
        <v>1</v>
      </c>
      <c r="J42" s="524" t="s">
        <v>195</v>
      </c>
      <c r="K42" s="228">
        <v>89</v>
      </c>
    </row>
    <row r="43" spans="1:11">
      <c r="A43" s="1426"/>
      <c r="B43" s="1400"/>
      <c r="C43" s="1400"/>
      <c r="D43" s="1400"/>
      <c r="E43" s="1400"/>
      <c r="F43" s="1400"/>
      <c r="G43" s="1400"/>
      <c r="H43" s="1400"/>
      <c r="I43" s="1400"/>
      <c r="J43" s="524" t="s">
        <v>18</v>
      </c>
      <c r="K43" s="228">
        <v>48</v>
      </c>
    </row>
    <row r="44" spans="1:11">
      <c r="A44" s="1426"/>
      <c r="B44" s="1401"/>
      <c r="C44" s="1401"/>
      <c r="D44" s="1401"/>
      <c r="E44" s="1401"/>
      <c r="F44" s="1401"/>
      <c r="G44" s="1401"/>
      <c r="H44" s="1401"/>
      <c r="I44" s="1401"/>
      <c r="J44" s="524" t="s">
        <v>196</v>
      </c>
      <c r="K44" s="228">
        <v>41</v>
      </c>
    </row>
    <row r="45" spans="1:11">
      <c r="A45" s="1426" t="s">
        <v>256</v>
      </c>
      <c r="B45" s="1405">
        <v>54</v>
      </c>
      <c r="C45" s="1405">
        <v>3</v>
      </c>
      <c r="D45" s="1405">
        <v>9</v>
      </c>
      <c r="E45" s="1405">
        <v>9</v>
      </c>
      <c r="F45" s="1405">
        <v>21</v>
      </c>
      <c r="G45" s="1405">
        <v>11</v>
      </c>
      <c r="H45" s="1405">
        <v>0</v>
      </c>
      <c r="I45" s="1405">
        <v>1</v>
      </c>
      <c r="J45" s="524" t="s">
        <v>195</v>
      </c>
      <c r="K45" s="228">
        <v>68</v>
      </c>
    </row>
    <row r="46" spans="1:11">
      <c r="A46" s="1426"/>
      <c r="B46" s="1400"/>
      <c r="C46" s="1400"/>
      <c r="D46" s="1400"/>
      <c r="E46" s="1400"/>
      <c r="F46" s="1400"/>
      <c r="G46" s="1400"/>
      <c r="H46" s="1400"/>
      <c r="I46" s="1400"/>
      <c r="J46" s="524" t="s">
        <v>18</v>
      </c>
      <c r="K46" s="228">
        <v>41</v>
      </c>
    </row>
    <row r="47" spans="1:11">
      <c r="A47" s="1426"/>
      <c r="B47" s="1401"/>
      <c r="C47" s="1401"/>
      <c r="D47" s="1401"/>
      <c r="E47" s="1401"/>
      <c r="F47" s="1401"/>
      <c r="G47" s="1401"/>
      <c r="H47" s="1401"/>
      <c r="I47" s="1401"/>
      <c r="J47" s="524" t="s">
        <v>196</v>
      </c>
      <c r="K47" s="228">
        <v>27</v>
      </c>
    </row>
    <row r="48" spans="1:11">
      <c r="A48" s="1426" t="s">
        <v>257</v>
      </c>
      <c r="B48" s="1405">
        <v>33</v>
      </c>
      <c r="C48" s="1405">
        <v>3</v>
      </c>
      <c r="D48" s="1405">
        <v>9</v>
      </c>
      <c r="E48" s="1405">
        <v>2</v>
      </c>
      <c r="F48" s="1405">
        <v>16</v>
      </c>
      <c r="G48" s="1405">
        <v>3</v>
      </c>
      <c r="H48" s="1405">
        <v>0</v>
      </c>
      <c r="I48" s="1405">
        <v>0</v>
      </c>
      <c r="J48" s="524" t="s">
        <v>195</v>
      </c>
      <c r="K48" s="228">
        <v>41</v>
      </c>
    </row>
    <row r="49" spans="1:11">
      <c r="A49" s="1426"/>
      <c r="B49" s="1400"/>
      <c r="C49" s="1400"/>
      <c r="D49" s="1400"/>
      <c r="E49" s="1400"/>
      <c r="F49" s="1400"/>
      <c r="G49" s="1400"/>
      <c r="H49" s="1400"/>
      <c r="I49" s="1400"/>
      <c r="J49" s="524" t="s">
        <v>18</v>
      </c>
      <c r="K49" s="228">
        <v>27</v>
      </c>
    </row>
    <row r="50" spans="1:11">
      <c r="A50" s="1426"/>
      <c r="B50" s="1401"/>
      <c r="C50" s="1401"/>
      <c r="D50" s="1401"/>
      <c r="E50" s="1401"/>
      <c r="F50" s="1401"/>
      <c r="G50" s="1401"/>
      <c r="H50" s="1401"/>
      <c r="I50" s="1401"/>
      <c r="J50" s="524" t="s">
        <v>196</v>
      </c>
      <c r="K50" s="228">
        <v>14</v>
      </c>
    </row>
    <row r="51" spans="1:11">
      <c r="A51" s="1426" t="s">
        <v>258</v>
      </c>
      <c r="B51" s="1405">
        <v>72</v>
      </c>
      <c r="C51" s="1405">
        <v>7</v>
      </c>
      <c r="D51" s="1405">
        <v>7</v>
      </c>
      <c r="E51" s="1405">
        <v>1</v>
      </c>
      <c r="F51" s="1405">
        <v>50</v>
      </c>
      <c r="G51" s="1405">
        <v>5</v>
      </c>
      <c r="H51" s="1405">
        <v>0</v>
      </c>
      <c r="I51" s="1405">
        <v>2</v>
      </c>
      <c r="J51" s="524" t="s">
        <v>195</v>
      </c>
      <c r="K51" s="228">
        <v>100</v>
      </c>
    </row>
    <row r="52" spans="1:11">
      <c r="A52" s="1426"/>
      <c r="B52" s="1400"/>
      <c r="C52" s="1400"/>
      <c r="D52" s="1400"/>
      <c r="E52" s="1400"/>
      <c r="F52" s="1400"/>
      <c r="G52" s="1400"/>
      <c r="H52" s="1400"/>
      <c r="I52" s="1400"/>
      <c r="J52" s="524" t="s">
        <v>18</v>
      </c>
      <c r="K52" s="228">
        <v>62</v>
      </c>
    </row>
    <row r="53" spans="1:11">
      <c r="A53" s="1426"/>
      <c r="B53" s="1401"/>
      <c r="C53" s="1401"/>
      <c r="D53" s="1401"/>
      <c r="E53" s="1401"/>
      <c r="F53" s="1401"/>
      <c r="G53" s="1401"/>
      <c r="H53" s="1401"/>
      <c r="I53" s="1401"/>
      <c r="J53" s="524" t="s">
        <v>196</v>
      </c>
      <c r="K53" s="228">
        <v>38</v>
      </c>
    </row>
    <row r="54" spans="1:11">
      <c r="A54" s="1426" t="s">
        <v>259</v>
      </c>
      <c r="B54" s="1405">
        <v>137</v>
      </c>
      <c r="C54" s="1405">
        <v>9</v>
      </c>
      <c r="D54" s="1405">
        <v>7</v>
      </c>
      <c r="E54" s="1405">
        <v>5</v>
      </c>
      <c r="F54" s="1405">
        <v>74</v>
      </c>
      <c r="G54" s="1405">
        <v>41</v>
      </c>
      <c r="H54" s="1405">
        <v>0</v>
      </c>
      <c r="I54" s="1405">
        <v>1</v>
      </c>
      <c r="J54" s="524" t="s">
        <v>195</v>
      </c>
      <c r="K54" s="228">
        <v>156</v>
      </c>
    </row>
    <row r="55" spans="1:11">
      <c r="A55" s="1426"/>
      <c r="B55" s="1400"/>
      <c r="C55" s="1400"/>
      <c r="D55" s="1400"/>
      <c r="E55" s="1400"/>
      <c r="F55" s="1400"/>
      <c r="G55" s="1400"/>
      <c r="H55" s="1400"/>
      <c r="I55" s="1400"/>
      <c r="J55" s="524" t="s">
        <v>18</v>
      </c>
      <c r="K55" s="228">
        <v>102</v>
      </c>
    </row>
    <row r="56" spans="1:11">
      <c r="A56" s="1426"/>
      <c r="B56" s="1401"/>
      <c r="C56" s="1401"/>
      <c r="D56" s="1401"/>
      <c r="E56" s="1401"/>
      <c r="F56" s="1401"/>
      <c r="G56" s="1401"/>
      <c r="H56" s="1401"/>
      <c r="I56" s="1401"/>
      <c r="J56" s="524" t="s">
        <v>196</v>
      </c>
      <c r="K56" s="228">
        <v>54</v>
      </c>
    </row>
    <row r="57" spans="1:11">
      <c r="A57" s="1426" t="s">
        <v>268</v>
      </c>
      <c r="B57" s="1405">
        <v>19</v>
      </c>
      <c r="C57" s="1405">
        <v>1</v>
      </c>
      <c r="D57" s="1405">
        <v>3</v>
      </c>
      <c r="E57" s="1405">
        <v>3</v>
      </c>
      <c r="F57" s="1405">
        <v>11</v>
      </c>
      <c r="G57" s="1405">
        <v>1</v>
      </c>
      <c r="H57" s="1405">
        <v>0</v>
      </c>
      <c r="I57" s="1405">
        <v>0</v>
      </c>
      <c r="J57" s="524" t="s">
        <v>195</v>
      </c>
      <c r="K57" s="228">
        <v>20</v>
      </c>
    </row>
    <row r="58" spans="1:11">
      <c r="A58" s="1426"/>
      <c r="B58" s="1400"/>
      <c r="C58" s="1400"/>
      <c r="D58" s="1400"/>
      <c r="E58" s="1400"/>
      <c r="F58" s="1400"/>
      <c r="G58" s="1400"/>
      <c r="H58" s="1400"/>
      <c r="I58" s="1400"/>
      <c r="J58" s="524" t="s">
        <v>18</v>
      </c>
      <c r="K58" s="228">
        <v>14</v>
      </c>
    </row>
    <row r="59" spans="1:11" ht="17.25" thickBot="1">
      <c r="A59" s="1427"/>
      <c r="B59" s="1406"/>
      <c r="C59" s="1406"/>
      <c r="D59" s="1406"/>
      <c r="E59" s="1406"/>
      <c r="F59" s="1406"/>
      <c r="G59" s="1406"/>
      <c r="H59" s="1406"/>
      <c r="I59" s="1406"/>
      <c r="J59" s="538" t="s">
        <v>196</v>
      </c>
      <c r="K59" s="230">
        <v>6</v>
      </c>
    </row>
    <row r="60" spans="1:11">
      <c r="B60" s="172"/>
      <c r="C60" s="172"/>
      <c r="D60" s="172"/>
      <c r="E60" s="172"/>
      <c r="F60" s="172"/>
      <c r="G60" s="172"/>
      <c r="H60" s="172"/>
      <c r="I60" s="172"/>
      <c r="K60" s="182"/>
    </row>
    <row r="61" spans="1:11">
      <c r="A61" s="51" t="s">
        <v>906</v>
      </c>
      <c r="B61" s="181"/>
      <c r="C61" s="172"/>
      <c r="D61" s="172"/>
      <c r="E61" s="172"/>
      <c r="F61" s="172"/>
      <c r="G61" s="172"/>
      <c r="H61" s="172"/>
      <c r="I61" s="172"/>
      <c r="K61" s="182"/>
    </row>
  </sheetData>
  <mergeCells count="167">
    <mergeCell ref="H45:H47"/>
    <mergeCell ref="I45:I47"/>
    <mergeCell ref="G42:G44"/>
    <mergeCell ref="H42:H44"/>
    <mergeCell ref="I42:I44"/>
    <mergeCell ref="A1:K1"/>
    <mergeCell ref="A4:A5"/>
    <mergeCell ref="J4:K4"/>
    <mergeCell ref="J5:K5"/>
    <mergeCell ref="B4:I4"/>
    <mergeCell ref="H24:H26"/>
    <mergeCell ref="I24:I26"/>
    <mergeCell ref="I21:I23"/>
    <mergeCell ref="I27:I29"/>
    <mergeCell ref="A45:A47"/>
    <mergeCell ref="B45:B47"/>
    <mergeCell ref="C45:C47"/>
    <mergeCell ref="D45:D47"/>
    <mergeCell ref="E45:E47"/>
    <mergeCell ref="F45:F47"/>
    <mergeCell ref="G45:G47"/>
    <mergeCell ref="A42:A44"/>
    <mergeCell ref="B42:B44"/>
    <mergeCell ref="C42:C44"/>
    <mergeCell ref="H57:H59"/>
    <mergeCell ref="I57:I59"/>
    <mergeCell ref="G54:G56"/>
    <mergeCell ref="H54:H56"/>
    <mergeCell ref="I54:I56"/>
    <mergeCell ref="A57:A59"/>
    <mergeCell ref="B57:B59"/>
    <mergeCell ref="C57:C59"/>
    <mergeCell ref="D57:D59"/>
    <mergeCell ref="E57:E59"/>
    <mergeCell ref="F57:F59"/>
    <mergeCell ref="G57:G59"/>
    <mergeCell ref="A54:A56"/>
    <mergeCell ref="B54:B56"/>
    <mergeCell ref="C54:C56"/>
    <mergeCell ref="D54:D56"/>
    <mergeCell ref="E54:E56"/>
    <mergeCell ref="F54:F56"/>
    <mergeCell ref="I48:I50"/>
    <mergeCell ref="A51:A53"/>
    <mergeCell ref="B51:B53"/>
    <mergeCell ref="C51:C53"/>
    <mergeCell ref="D51:D53"/>
    <mergeCell ref="E51:E53"/>
    <mergeCell ref="F51:F53"/>
    <mergeCell ref="G51:G53"/>
    <mergeCell ref="H51:H53"/>
    <mergeCell ref="I51:I53"/>
    <mergeCell ref="A48:A50"/>
    <mergeCell ref="B48:B50"/>
    <mergeCell ref="C48:C50"/>
    <mergeCell ref="D48:D50"/>
    <mergeCell ref="E48:E50"/>
    <mergeCell ref="F48:F50"/>
    <mergeCell ref="G48:G50"/>
    <mergeCell ref="H48:H50"/>
    <mergeCell ref="D42:D44"/>
    <mergeCell ref="E42:E44"/>
    <mergeCell ref="F42:F44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H33:H35"/>
    <mergeCell ref="I33:I35"/>
    <mergeCell ref="A36:A38"/>
    <mergeCell ref="B36:B38"/>
    <mergeCell ref="C36:C38"/>
    <mergeCell ref="D36:D38"/>
    <mergeCell ref="E36:E38"/>
    <mergeCell ref="F36:F38"/>
    <mergeCell ref="G36:G38"/>
    <mergeCell ref="H36:H38"/>
    <mergeCell ref="A33:A35"/>
    <mergeCell ref="B33:B35"/>
    <mergeCell ref="C33:C35"/>
    <mergeCell ref="D33:D35"/>
    <mergeCell ref="E33:E35"/>
    <mergeCell ref="F33:F35"/>
    <mergeCell ref="G33:G35"/>
    <mergeCell ref="I36:I38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A27:A29"/>
    <mergeCell ref="B27:B29"/>
    <mergeCell ref="C27:C29"/>
    <mergeCell ref="D27:D29"/>
    <mergeCell ref="E27:E29"/>
    <mergeCell ref="F27:F29"/>
    <mergeCell ref="G27:G29"/>
    <mergeCell ref="H27:H29"/>
    <mergeCell ref="G21:G23"/>
    <mergeCell ref="H21:H23"/>
    <mergeCell ref="A24:A26"/>
    <mergeCell ref="B24:B26"/>
    <mergeCell ref="C24:C26"/>
    <mergeCell ref="D24:D26"/>
    <mergeCell ref="E24:E26"/>
    <mergeCell ref="F24:F26"/>
    <mergeCell ref="G24:G26"/>
    <mergeCell ref="A21:A23"/>
    <mergeCell ref="B21:B23"/>
    <mergeCell ref="C21:C23"/>
    <mergeCell ref="D21:D23"/>
    <mergeCell ref="E21:E23"/>
    <mergeCell ref="F21:F23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F6:F8"/>
    <mergeCell ref="G6:G8"/>
    <mergeCell ref="H6:H8"/>
    <mergeCell ref="I6:I8"/>
    <mergeCell ref="A9:A11"/>
    <mergeCell ref="B9:B11"/>
    <mergeCell ref="C9:C11"/>
    <mergeCell ref="D9:D11"/>
    <mergeCell ref="E9:E11"/>
    <mergeCell ref="F9:F11"/>
    <mergeCell ref="A6:A8"/>
    <mergeCell ref="B6:B8"/>
    <mergeCell ref="C6:C8"/>
    <mergeCell ref="D6:D8"/>
    <mergeCell ref="E6:E8"/>
    <mergeCell ref="G9:G11"/>
    <mergeCell ref="H9:H11"/>
    <mergeCell ref="I9:I11"/>
  </mergeCells>
  <phoneticPr fontId="9" type="noConversion"/>
  <pageMargins left="0.7" right="0.31" top="0.28000000000000003" bottom="0.28000000000000003" header="0.3" footer="0.3"/>
  <pageSetup paperSize="9"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sqref="A1:K1"/>
    </sheetView>
  </sheetViews>
  <sheetFormatPr defaultRowHeight="16.5"/>
  <cols>
    <col min="2" max="2" width="10.125" customWidth="1"/>
    <col min="3" max="3" width="19.25" bestFit="1" customWidth="1"/>
    <col min="4" max="4" width="11.25" bestFit="1" customWidth="1"/>
    <col min="5" max="11" width="13.5" style="21" customWidth="1"/>
  </cols>
  <sheetData>
    <row r="1" spans="1:11" ht="26.25">
      <c r="A1" s="1220" t="s">
        <v>1214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</row>
    <row r="2" spans="1:11" ht="16.5" customHeight="1">
      <c r="A2" s="15" t="s">
        <v>1215</v>
      </c>
      <c r="B2" s="15"/>
      <c r="C2" s="16"/>
      <c r="D2" s="17"/>
      <c r="E2" s="17"/>
      <c r="F2" s="17"/>
      <c r="G2" s="17"/>
      <c r="H2" s="17"/>
      <c r="I2" s="17"/>
      <c r="J2" s="17"/>
      <c r="K2" s="4"/>
    </row>
    <row r="3" spans="1:11" ht="17.25" thickBot="1">
      <c r="A3" s="2"/>
      <c r="B3" s="24"/>
      <c r="C3" s="12"/>
      <c r="D3" s="8"/>
      <c r="F3" s="136" t="s">
        <v>1096</v>
      </c>
      <c r="G3"/>
      <c r="H3"/>
      <c r="J3"/>
      <c r="K3" s="3" t="s">
        <v>201</v>
      </c>
    </row>
    <row r="4" spans="1:11" s="1" customFormat="1" ht="22.5" customHeight="1">
      <c r="A4" s="1329" t="s">
        <v>273</v>
      </c>
      <c r="B4" s="1311"/>
      <c r="C4" s="1311"/>
      <c r="D4" s="1424" t="s">
        <v>274</v>
      </c>
      <c r="E4" s="1311"/>
      <c r="F4" s="1311"/>
      <c r="G4" s="1311"/>
      <c r="H4" s="1311"/>
      <c r="I4" s="1311"/>
      <c r="J4" s="1311"/>
      <c r="K4" s="1328"/>
    </row>
    <row r="5" spans="1:11" s="1" customFormat="1" ht="37.5" customHeight="1" thickBot="1">
      <c r="A5" s="1414"/>
      <c r="B5" s="1411"/>
      <c r="C5" s="1411"/>
      <c r="D5" s="199" t="s">
        <v>275</v>
      </c>
      <c r="E5" s="125" t="s">
        <v>502</v>
      </c>
      <c r="F5" s="125" t="s">
        <v>495</v>
      </c>
      <c r="G5" s="149" t="s">
        <v>504</v>
      </c>
      <c r="H5" s="125" t="s">
        <v>503</v>
      </c>
      <c r="I5" s="125" t="s">
        <v>505</v>
      </c>
      <c r="J5" s="125" t="s">
        <v>506</v>
      </c>
      <c r="K5" s="380" t="s">
        <v>507</v>
      </c>
    </row>
    <row r="6" spans="1:11">
      <c r="A6" s="1263" t="s">
        <v>1048</v>
      </c>
      <c r="B6" s="277" t="s">
        <v>389</v>
      </c>
      <c r="C6" s="277" t="s">
        <v>379</v>
      </c>
      <c r="D6" s="318">
        <v>494</v>
      </c>
      <c r="E6" s="233">
        <v>59</v>
      </c>
      <c r="F6" s="233">
        <v>102</v>
      </c>
      <c r="G6" s="233">
        <v>18</v>
      </c>
      <c r="H6" s="233">
        <v>263</v>
      </c>
      <c r="I6" s="233">
        <v>52</v>
      </c>
      <c r="J6" s="233">
        <v>0</v>
      </c>
      <c r="K6" s="234">
        <v>0</v>
      </c>
    </row>
    <row r="7" spans="1:11">
      <c r="A7" s="1258"/>
      <c r="B7" s="1331" t="s">
        <v>1049</v>
      </c>
      <c r="C7" s="274" t="s">
        <v>1050</v>
      </c>
      <c r="D7" s="319">
        <v>21318</v>
      </c>
      <c r="E7" s="224">
        <v>2908</v>
      </c>
      <c r="F7" s="224">
        <v>5599</v>
      </c>
      <c r="G7" s="224">
        <v>731</v>
      </c>
      <c r="H7" s="224">
        <v>11053</v>
      </c>
      <c r="I7" s="224">
        <v>1027</v>
      </c>
      <c r="J7" s="224">
        <v>0</v>
      </c>
      <c r="K7" s="228">
        <v>0</v>
      </c>
    </row>
    <row r="8" spans="1:11">
      <c r="A8" s="1258"/>
      <c r="B8" s="1331"/>
      <c r="C8" s="274" t="s">
        <v>1051</v>
      </c>
      <c r="D8" s="319">
        <v>17370</v>
      </c>
      <c r="E8" s="224">
        <v>2509</v>
      </c>
      <c r="F8" s="224">
        <v>4301</v>
      </c>
      <c r="G8" s="224">
        <v>619</v>
      </c>
      <c r="H8" s="224">
        <v>8947</v>
      </c>
      <c r="I8" s="224">
        <v>994</v>
      </c>
      <c r="J8" s="224">
        <v>0</v>
      </c>
      <c r="K8" s="228">
        <v>0</v>
      </c>
    </row>
    <row r="9" spans="1:11">
      <c r="A9" s="1258"/>
      <c r="B9" s="274" t="s">
        <v>380</v>
      </c>
      <c r="C9" s="274" t="s">
        <v>1052</v>
      </c>
      <c r="D9" s="319">
        <v>3482</v>
      </c>
      <c r="E9" s="224">
        <v>501</v>
      </c>
      <c r="F9" s="224">
        <v>839</v>
      </c>
      <c r="G9" s="224">
        <v>125</v>
      </c>
      <c r="H9" s="224">
        <v>1800</v>
      </c>
      <c r="I9" s="224">
        <v>217</v>
      </c>
      <c r="J9" s="224">
        <v>0</v>
      </c>
      <c r="K9" s="228">
        <v>0</v>
      </c>
    </row>
    <row r="10" spans="1:11" ht="16.5" customHeight="1">
      <c r="A10" s="1258" t="s">
        <v>1053</v>
      </c>
      <c r="B10" s="274" t="s">
        <v>389</v>
      </c>
      <c r="C10" s="274" t="s">
        <v>379</v>
      </c>
      <c r="D10" s="319">
        <v>175</v>
      </c>
      <c r="E10" s="224">
        <v>40</v>
      </c>
      <c r="F10" s="224">
        <v>103</v>
      </c>
      <c r="G10" s="224">
        <v>6</v>
      </c>
      <c r="H10" s="224">
        <v>25</v>
      </c>
      <c r="I10" s="224">
        <v>1</v>
      </c>
      <c r="J10" s="224">
        <v>0</v>
      </c>
      <c r="K10" s="228">
        <v>0</v>
      </c>
    </row>
    <row r="11" spans="1:11">
      <c r="A11" s="1258"/>
      <c r="B11" s="1331" t="s">
        <v>1049</v>
      </c>
      <c r="C11" s="274" t="s">
        <v>1050</v>
      </c>
      <c r="D11" s="319">
        <v>8441</v>
      </c>
      <c r="E11" s="224">
        <v>1641</v>
      </c>
      <c r="F11" s="224">
        <v>5527</v>
      </c>
      <c r="G11" s="224">
        <v>270</v>
      </c>
      <c r="H11" s="224">
        <v>985</v>
      </c>
      <c r="I11" s="224">
        <v>18</v>
      </c>
      <c r="J11" s="224">
        <v>0</v>
      </c>
      <c r="K11" s="228">
        <v>0</v>
      </c>
    </row>
    <row r="12" spans="1:11">
      <c r="A12" s="1258"/>
      <c r="B12" s="1331"/>
      <c r="C12" s="274" t="s">
        <v>1054</v>
      </c>
      <c r="D12" s="319">
        <v>5895</v>
      </c>
      <c r="E12" s="224">
        <v>1156</v>
      </c>
      <c r="F12" s="224">
        <v>3809</v>
      </c>
      <c r="G12" s="224">
        <v>211</v>
      </c>
      <c r="H12" s="224">
        <v>701</v>
      </c>
      <c r="I12" s="224">
        <v>18</v>
      </c>
      <c r="J12" s="224">
        <v>0</v>
      </c>
      <c r="K12" s="228">
        <v>0</v>
      </c>
    </row>
    <row r="13" spans="1:11" ht="27">
      <c r="A13" s="1258"/>
      <c r="B13" s="274" t="s">
        <v>380</v>
      </c>
      <c r="C13" s="274" t="s">
        <v>1066</v>
      </c>
      <c r="D13" s="319">
        <v>2499</v>
      </c>
      <c r="E13" s="224">
        <v>483</v>
      </c>
      <c r="F13" s="224">
        <v>1631</v>
      </c>
      <c r="G13" s="224">
        <v>85</v>
      </c>
      <c r="H13" s="224">
        <v>295</v>
      </c>
      <c r="I13" s="224">
        <v>5</v>
      </c>
      <c r="J13" s="224">
        <v>0</v>
      </c>
      <c r="K13" s="228">
        <v>0</v>
      </c>
    </row>
    <row r="14" spans="1:11" ht="16.5" customHeight="1">
      <c r="A14" s="1258" t="s">
        <v>1055</v>
      </c>
      <c r="B14" s="274" t="s">
        <v>389</v>
      </c>
      <c r="C14" s="274" t="s">
        <v>379</v>
      </c>
      <c r="D14" s="319">
        <v>899</v>
      </c>
      <c r="E14" s="224">
        <v>641</v>
      </c>
      <c r="F14" s="224">
        <v>37</v>
      </c>
      <c r="G14" s="224">
        <v>37</v>
      </c>
      <c r="H14" s="224">
        <v>159</v>
      </c>
      <c r="I14" s="224">
        <v>17</v>
      </c>
      <c r="J14" s="224">
        <v>1</v>
      </c>
      <c r="K14" s="228">
        <v>7</v>
      </c>
    </row>
    <row r="15" spans="1:11">
      <c r="A15" s="1258"/>
      <c r="B15" s="1331" t="s">
        <v>1049</v>
      </c>
      <c r="C15" s="274" t="s">
        <v>1050</v>
      </c>
      <c r="D15" s="319">
        <v>82991</v>
      </c>
      <c r="E15" s="224">
        <v>59415</v>
      </c>
      <c r="F15" s="224">
        <v>3847</v>
      </c>
      <c r="G15" s="224">
        <v>3416</v>
      </c>
      <c r="H15" s="224">
        <v>14670</v>
      </c>
      <c r="I15" s="224">
        <v>320</v>
      </c>
      <c r="J15" s="224">
        <v>37</v>
      </c>
      <c r="K15" s="228">
        <v>1286</v>
      </c>
    </row>
    <row r="16" spans="1:11">
      <c r="A16" s="1258"/>
      <c r="B16" s="1331"/>
      <c r="C16" s="274" t="s">
        <v>1054</v>
      </c>
      <c r="D16" s="319">
        <v>3929</v>
      </c>
      <c r="E16" s="224">
        <v>2854</v>
      </c>
      <c r="F16" s="224">
        <v>164</v>
      </c>
      <c r="G16" s="224">
        <v>203</v>
      </c>
      <c r="H16" s="224">
        <v>667</v>
      </c>
      <c r="I16" s="224">
        <v>23</v>
      </c>
      <c r="J16" s="224">
        <v>1</v>
      </c>
      <c r="K16" s="228">
        <v>17</v>
      </c>
    </row>
    <row r="17" spans="1:13" ht="27">
      <c r="A17" s="1258"/>
      <c r="B17" s="274" t="s">
        <v>380</v>
      </c>
      <c r="C17" s="274" t="s">
        <v>1066</v>
      </c>
      <c r="D17" s="319">
        <v>1392</v>
      </c>
      <c r="E17" s="224">
        <v>1037</v>
      </c>
      <c r="F17" s="224">
        <v>59</v>
      </c>
      <c r="G17" s="224">
        <v>68</v>
      </c>
      <c r="H17" s="224">
        <v>218</v>
      </c>
      <c r="I17" s="224">
        <v>4</v>
      </c>
      <c r="J17" s="224">
        <v>0</v>
      </c>
      <c r="K17" s="228">
        <v>6</v>
      </c>
    </row>
    <row r="18" spans="1:13">
      <c r="A18" s="1258" t="s">
        <v>1056</v>
      </c>
      <c r="B18" s="274" t="s">
        <v>389</v>
      </c>
      <c r="C18" s="274" t="s">
        <v>379</v>
      </c>
      <c r="D18" s="319">
        <v>321</v>
      </c>
      <c r="E18" s="224">
        <v>66</v>
      </c>
      <c r="F18" s="224">
        <v>55</v>
      </c>
      <c r="G18" s="224">
        <v>74</v>
      </c>
      <c r="H18" s="224">
        <v>116</v>
      </c>
      <c r="I18" s="224">
        <v>7</v>
      </c>
      <c r="J18" s="224">
        <v>1</v>
      </c>
      <c r="K18" s="228">
        <v>2</v>
      </c>
    </row>
    <row r="19" spans="1:13">
      <c r="A19" s="1258"/>
      <c r="B19" s="1331" t="s">
        <v>1049</v>
      </c>
      <c r="C19" s="274" t="s">
        <v>1050</v>
      </c>
      <c r="D19" s="319">
        <v>26436</v>
      </c>
      <c r="E19" s="224">
        <v>5536</v>
      </c>
      <c r="F19" s="224">
        <v>6116</v>
      </c>
      <c r="G19" s="224">
        <v>4209</v>
      </c>
      <c r="H19" s="224">
        <v>10083</v>
      </c>
      <c r="I19" s="224">
        <v>135</v>
      </c>
      <c r="J19" s="224">
        <v>77</v>
      </c>
      <c r="K19" s="228">
        <v>280</v>
      </c>
    </row>
    <row r="20" spans="1:13">
      <c r="A20" s="1258"/>
      <c r="B20" s="1331"/>
      <c r="C20" s="274" t="s">
        <v>1057</v>
      </c>
      <c r="D20" s="319">
        <v>3492</v>
      </c>
      <c r="E20" s="224">
        <v>1030</v>
      </c>
      <c r="F20" s="224">
        <v>319</v>
      </c>
      <c r="G20" s="224">
        <v>1432</v>
      </c>
      <c r="H20" s="224">
        <v>666</v>
      </c>
      <c r="I20" s="224">
        <v>12</v>
      </c>
      <c r="J20" s="224">
        <v>0</v>
      </c>
      <c r="K20" s="228">
        <v>33</v>
      </c>
    </row>
    <row r="21" spans="1:13">
      <c r="A21" s="1258"/>
      <c r="B21" s="274" t="s">
        <v>380</v>
      </c>
      <c r="C21" s="274" t="s">
        <v>1058</v>
      </c>
      <c r="D21" s="319">
        <v>192</v>
      </c>
      <c r="E21" s="224">
        <v>65</v>
      </c>
      <c r="F21" s="224">
        <v>12</v>
      </c>
      <c r="G21" s="224">
        <v>65</v>
      </c>
      <c r="H21" s="224">
        <v>48</v>
      </c>
      <c r="I21" s="224">
        <v>0</v>
      </c>
      <c r="J21" s="224">
        <v>0</v>
      </c>
      <c r="K21" s="228">
        <v>2</v>
      </c>
    </row>
    <row r="22" spans="1:13">
      <c r="A22" s="1258" t="s">
        <v>1059</v>
      </c>
      <c r="B22" s="274" t="s">
        <v>389</v>
      </c>
      <c r="C22" s="274" t="s">
        <v>379</v>
      </c>
      <c r="D22" s="319">
        <v>8582</v>
      </c>
      <c r="E22" s="224">
        <v>1692</v>
      </c>
      <c r="F22" s="224">
        <v>355</v>
      </c>
      <c r="G22" s="224">
        <v>173</v>
      </c>
      <c r="H22" s="224">
        <v>2584</v>
      </c>
      <c r="I22" s="224">
        <v>3633</v>
      </c>
      <c r="J22" s="224">
        <v>9</v>
      </c>
      <c r="K22" s="228">
        <v>136</v>
      </c>
      <c r="M22" s="520"/>
    </row>
    <row r="23" spans="1:13">
      <c r="A23" s="1258"/>
      <c r="B23" s="1331" t="s">
        <v>1049</v>
      </c>
      <c r="C23" s="274" t="s">
        <v>1050</v>
      </c>
      <c r="D23" s="319">
        <v>418852</v>
      </c>
      <c r="E23" s="224">
        <v>129526</v>
      </c>
      <c r="F23" s="224">
        <v>34086</v>
      </c>
      <c r="G23" s="224">
        <v>12662</v>
      </c>
      <c r="H23" s="224">
        <v>162613</v>
      </c>
      <c r="I23" s="224">
        <v>65376</v>
      </c>
      <c r="J23" s="224">
        <v>481</v>
      </c>
      <c r="K23" s="228">
        <v>14108</v>
      </c>
      <c r="M23" s="520"/>
    </row>
    <row r="24" spans="1:13">
      <c r="A24" s="1258"/>
      <c r="B24" s="1331"/>
      <c r="C24" s="274" t="s">
        <v>1060</v>
      </c>
      <c r="D24" s="319">
        <v>39445</v>
      </c>
      <c r="E24" s="224">
        <v>5500</v>
      </c>
      <c r="F24" s="224">
        <v>1731</v>
      </c>
      <c r="G24" s="224">
        <v>1022</v>
      </c>
      <c r="H24" s="224">
        <v>14466</v>
      </c>
      <c r="I24" s="224">
        <v>15466</v>
      </c>
      <c r="J24" s="224">
        <v>52</v>
      </c>
      <c r="K24" s="228">
        <v>1208</v>
      </c>
    </row>
    <row r="25" spans="1:13">
      <c r="A25" s="1258"/>
      <c r="B25" s="274" t="s">
        <v>380</v>
      </c>
      <c r="C25" s="274" t="s">
        <v>298</v>
      </c>
      <c r="D25" s="319">
        <v>8908</v>
      </c>
      <c r="E25" s="224">
        <v>1429</v>
      </c>
      <c r="F25" s="224">
        <v>410</v>
      </c>
      <c r="G25" s="224">
        <v>239</v>
      </c>
      <c r="H25" s="224">
        <v>3465</v>
      </c>
      <c r="I25" s="224">
        <v>2927</v>
      </c>
      <c r="J25" s="224">
        <v>10</v>
      </c>
      <c r="K25" s="228">
        <v>428</v>
      </c>
    </row>
    <row r="26" spans="1:13">
      <c r="A26" s="1264" t="s">
        <v>1061</v>
      </c>
      <c r="B26" s="274" t="s">
        <v>389</v>
      </c>
      <c r="C26" s="274" t="s">
        <v>379</v>
      </c>
      <c r="D26" s="319">
        <v>305</v>
      </c>
      <c r="E26" s="224">
        <v>125</v>
      </c>
      <c r="F26" s="224">
        <v>46</v>
      </c>
      <c r="G26" s="224">
        <v>16</v>
      </c>
      <c r="H26" s="224">
        <v>71</v>
      </c>
      <c r="I26" s="224">
        <v>38</v>
      </c>
      <c r="J26" s="224">
        <v>0</v>
      </c>
      <c r="K26" s="228">
        <v>9</v>
      </c>
    </row>
    <row r="27" spans="1:13">
      <c r="A27" s="1265"/>
      <c r="B27" s="1331" t="s">
        <v>1049</v>
      </c>
      <c r="C27" s="274" t="s">
        <v>1050</v>
      </c>
      <c r="D27" s="319">
        <v>21733</v>
      </c>
      <c r="E27" s="224">
        <v>10514</v>
      </c>
      <c r="F27" s="224">
        <v>4365</v>
      </c>
      <c r="G27" s="224">
        <v>1376</v>
      </c>
      <c r="H27" s="224">
        <v>3865</v>
      </c>
      <c r="I27" s="224">
        <v>700</v>
      </c>
      <c r="J27" s="224">
        <v>0</v>
      </c>
      <c r="K27" s="228">
        <v>913</v>
      </c>
    </row>
    <row r="28" spans="1:13">
      <c r="A28" s="1265"/>
      <c r="B28" s="1331"/>
      <c r="C28" s="274" t="s">
        <v>1062</v>
      </c>
      <c r="D28" s="319">
        <v>470</v>
      </c>
      <c r="E28" s="224">
        <v>50</v>
      </c>
      <c r="F28" s="224">
        <v>98</v>
      </c>
      <c r="G28" s="224">
        <v>68</v>
      </c>
      <c r="H28" s="224">
        <v>177</v>
      </c>
      <c r="I28" s="224">
        <v>32</v>
      </c>
      <c r="J28" s="224">
        <v>0</v>
      </c>
      <c r="K28" s="228">
        <v>45</v>
      </c>
    </row>
    <row r="29" spans="1:13">
      <c r="A29" s="1263"/>
      <c r="B29" s="274" t="s">
        <v>380</v>
      </c>
      <c r="C29" s="274" t="s">
        <v>1063</v>
      </c>
      <c r="D29" s="319">
        <v>210</v>
      </c>
      <c r="E29" s="224">
        <v>30</v>
      </c>
      <c r="F29" s="224">
        <v>51</v>
      </c>
      <c r="G29" s="224">
        <v>29</v>
      </c>
      <c r="H29" s="224">
        <v>71</v>
      </c>
      <c r="I29" s="224">
        <v>6</v>
      </c>
      <c r="J29" s="224">
        <v>0</v>
      </c>
      <c r="K29" s="228">
        <v>23</v>
      </c>
    </row>
    <row r="30" spans="1:13">
      <c r="A30" s="1258" t="s">
        <v>1064</v>
      </c>
      <c r="B30" s="274" t="s">
        <v>389</v>
      </c>
      <c r="C30" s="274" t="s">
        <v>379</v>
      </c>
      <c r="D30" s="319">
        <v>268</v>
      </c>
      <c r="E30" s="224">
        <v>72</v>
      </c>
      <c r="F30" s="224">
        <v>15</v>
      </c>
      <c r="G30" s="224">
        <v>4</v>
      </c>
      <c r="H30" s="224">
        <v>89</v>
      </c>
      <c r="I30" s="224">
        <v>83</v>
      </c>
      <c r="J30" s="224">
        <v>0</v>
      </c>
      <c r="K30" s="228">
        <v>5</v>
      </c>
    </row>
    <row r="31" spans="1:13">
      <c r="A31" s="1258"/>
      <c r="B31" s="1331" t="s">
        <v>1049</v>
      </c>
      <c r="C31" s="274" t="s">
        <v>1050</v>
      </c>
      <c r="D31" s="319">
        <v>14425</v>
      </c>
      <c r="E31" s="224">
        <v>5612</v>
      </c>
      <c r="F31" s="224">
        <v>1194</v>
      </c>
      <c r="G31" s="224">
        <v>443</v>
      </c>
      <c r="H31" s="224">
        <v>5143</v>
      </c>
      <c r="I31" s="224">
        <v>1545</v>
      </c>
      <c r="J31" s="224">
        <v>0</v>
      </c>
      <c r="K31" s="228">
        <v>488</v>
      </c>
    </row>
    <row r="32" spans="1:13">
      <c r="A32" s="1258"/>
      <c r="B32" s="1331"/>
      <c r="C32" s="274" t="s">
        <v>1065</v>
      </c>
      <c r="D32" s="319">
        <v>777</v>
      </c>
      <c r="E32" s="224">
        <v>176</v>
      </c>
      <c r="F32" s="224">
        <v>56</v>
      </c>
      <c r="G32" s="224">
        <v>8</v>
      </c>
      <c r="H32" s="224">
        <v>315</v>
      </c>
      <c r="I32" s="224">
        <v>209</v>
      </c>
      <c r="J32" s="224">
        <v>0</v>
      </c>
      <c r="K32" s="228">
        <v>13</v>
      </c>
    </row>
    <row r="33" spans="1:11" ht="17.25" thickBot="1">
      <c r="A33" s="1259"/>
      <c r="B33" s="342" t="s">
        <v>380</v>
      </c>
      <c r="C33" s="342" t="s">
        <v>299</v>
      </c>
      <c r="D33" s="320">
        <v>268</v>
      </c>
      <c r="E33" s="229">
        <v>34</v>
      </c>
      <c r="F33" s="229">
        <v>13</v>
      </c>
      <c r="G33" s="229">
        <v>3</v>
      </c>
      <c r="H33" s="229">
        <v>114</v>
      </c>
      <c r="I33" s="229">
        <v>93</v>
      </c>
      <c r="J33" s="229">
        <v>0</v>
      </c>
      <c r="K33" s="230">
        <v>11</v>
      </c>
    </row>
    <row r="34" spans="1:11">
      <c r="A34" s="31"/>
      <c r="B34" s="31"/>
      <c r="C34" s="36"/>
      <c r="D34" s="37"/>
      <c r="E34" s="32"/>
      <c r="F34" s="32"/>
      <c r="G34" s="32"/>
      <c r="H34" s="32"/>
      <c r="I34" s="32"/>
      <c r="J34" s="32"/>
      <c r="K34" s="32"/>
    </row>
    <row r="35" spans="1:11">
      <c r="A35" s="51" t="s">
        <v>945</v>
      </c>
    </row>
    <row r="36" spans="1:11">
      <c r="A36" s="51" t="s">
        <v>932</v>
      </c>
    </row>
    <row r="37" spans="1:11">
      <c r="A37" s="51" t="s">
        <v>933</v>
      </c>
    </row>
    <row r="38" spans="1:11">
      <c r="A38" s="51" t="s">
        <v>916</v>
      </c>
    </row>
    <row r="39" spans="1:11">
      <c r="A39" s="38" t="s">
        <v>934</v>
      </c>
    </row>
    <row r="40" spans="1:11">
      <c r="A40" s="38" t="s">
        <v>935</v>
      </c>
    </row>
    <row r="41" spans="1:11">
      <c r="A41" s="38" t="s">
        <v>936</v>
      </c>
    </row>
    <row r="42" spans="1:11">
      <c r="A42" s="38" t="s">
        <v>917</v>
      </c>
    </row>
    <row r="43" spans="1:11">
      <c r="A43" s="38" t="s">
        <v>918</v>
      </c>
    </row>
    <row r="44" spans="1:11">
      <c r="A44" s="38" t="s">
        <v>390</v>
      </c>
    </row>
    <row r="47" spans="1:11">
      <c r="A47" s="51"/>
    </row>
  </sheetData>
  <mergeCells count="17">
    <mergeCell ref="A1:K1"/>
    <mergeCell ref="A4:C5"/>
    <mergeCell ref="D4:K4"/>
    <mergeCell ref="A14:A17"/>
    <mergeCell ref="B15:B16"/>
    <mergeCell ref="A6:A9"/>
    <mergeCell ref="B7:B8"/>
    <mergeCell ref="A10:A13"/>
    <mergeCell ref="B11:B12"/>
    <mergeCell ref="A26:A29"/>
    <mergeCell ref="A30:A33"/>
    <mergeCell ref="B31:B32"/>
    <mergeCell ref="B27:B28"/>
    <mergeCell ref="A18:A21"/>
    <mergeCell ref="B19:B20"/>
    <mergeCell ref="A22:A25"/>
    <mergeCell ref="B23:B24"/>
  </mergeCells>
  <phoneticPr fontId="9" type="noConversion"/>
  <pageMargins left="0.57999999999999996" right="0.7" top="0.56000000000000005" bottom="0.75" header="0.3" footer="0.3"/>
  <pageSetup paperSize="9" scale="6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66"/>
  <sheetViews>
    <sheetView zoomScale="90" zoomScaleNormal="90" workbookViewId="0">
      <selection sqref="A1:R1"/>
    </sheetView>
  </sheetViews>
  <sheetFormatPr defaultRowHeight="16.5"/>
  <cols>
    <col min="1" max="1" width="10.375" style="49" customWidth="1"/>
    <col min="2" max="2" width="9.125" style="49" bestFit="1" customWidth="1"/>
    <col min="3" max="3" width="9.375" style="49" bestFit="1" customWidth="1"/>
    <col min="4" max="4" width="5.125" style="57" bestFit="1" customWidth="1"/>
    <col min="5" max="6" width="9.375" style="65" bestFit="1" customWidth="1"/>
    <col min="7" max="8" width="9.125" style="65" bestFit="1" customWidth="1"/>
    <col min="9" max="9" width="9.375" style="65" bestFit="1" customWidth="1"/>
    <col min="10" max="10" width="9.125" style="65" bestFit="1" customWidth="1"/>
    <col min="11" max="11" width="5.125" style="57" bestFit="1" customWidth="1"/>
    <col min="12" max="18" width="9.125" style="65" bestFit="1" customWidth="1"/>
    <col min="19" max="16384" width="9" style="49"/>
  </cols>
  <sheetData>
    <row r="1" spans="1:19" ht="26.25">
      <c r="A1" s="1220" t="s">
        <v>391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  <c r="Q1" s="1220"/>
      <c r="R1" s="1220"/>
    </row>
    <row r="2" spans="1:19" ht="16.5" customHeight="1">
      <c r="A2" s="56" t="s">
        <v>1216</v>
      </c>
      <c r="B2" s="68"/>
      <c r="C2" s="61"/>
      <c r="D2" s="98"/>
      <c r="E2" s="67"/>
      <c r="F2" s="64"/>
      <c r="G2" s="64"/>
      <c r="H2" s="64"/>
      <c r="I2" s="64"/>
      <c r="J2" s="64"/>
      <c r="K2" s="53"/>
      <c r="L2" s="64"/>
      <c r="M2" s="64"/>
      <c r="N2" s="64"/>
      <c r="O2" s="64"/>
    </row>
    <row r="3" spans="1:19" ht="17.25" thickBot="1">
      <c r="A3" s="51"/>
      <c r="B3" s="68"/>
      <c r="C3" s="62"/>
      <c r="D3" s="98"/>
      <c r="E3" s="69"/>
      <c r="I3" s="136" t="s">
        <v>1096</v>
      </c>
      <c r="K3" s="98"/>
      <c r="R3" s="66" t="s">
        <v>300</v>
      </c>
    </row>
    <row r="4" spans="1:19" s="50" customFormat="1" ht="16.5" customHeight="1">
      <c r="A4" s="1329" t="s">
        <v>7</v>
      </c>
      <c r="B4" s="1311" t="s">
        <v>379</v>
      </c>
      <c r="C4" s="1311" t="s">
        <v>276</v>
      </c>
      <c r="D4" s="1311"/>
      <c r="E4" s="1311"/>
      <c r="F4" s="1311"/>
      <c r="G4" s="1311"/>
      <c r="H4" s="1311"/>
      <c r="I4" s="1311"/>
      <c r="J4" s="1311"/>
      <c r="K4" s="1444" t="s">
        <v>1137</v>
      </c>
      <c r="L4" s="1358"/>
      <c r="M4" s="1358"/>
      <c r="N4" s="1358"/>
      <c r="O4" s="1358"/>
      <c r="P4" s="1358"/>
      <c r="Q4" s="1358"/>
      <c r="R4" s="1445"/>
    </row>
    <row r="5" spans="1:19" s="50" customFormat="1" ht="16.5" customHeight="1">
      <c r="A5" s="1413"/>
      <c r="B5" s="1409"/>
      <c r="C5" s="1312" t="s">
        <v>20</v>
      </c>
      <c r="D5" s="1409" t="s">
        <v>277</v>
      </c>
      <c r="E5" s="1409"/>
      <c r="F5" s="1409"/>
      <c r="G5" s="1409"/>
      <c r="H5" s="1409"/>
      <c r="I5" s="1409"/>
      <c r="J5" s="1409"/>
      <c r="K5" s="1446"/>
      <c r="L5" s="1447"/>
      <c r="M5" s="1447"/>
      <c r="N5" s="1447"/>
      <c r="O5" s="1447"/>
      <c r="P5" s="1447"/>
      <c r="Q5" s="1447"/>
      <c r="R5" s="1448"/>
    </row>
    <row r="6" spans="1:19" s="50" customFormat="1" ht="16.5" customHeight="1">
      <c r="A6" s="1413"/>
      <c r="B6" s="1409"/>
      <c r="C6" s="1449"/>
      <c r="D6" s="1409" t="s">
        <v>3</v>
      </c>
      <c r="E6" s="1409"/>
      <c r="F6" s="1450" t="s">
        <v>278</v>
      </c>
      <c r="G6" s="1450"/>
      <c r="H6" s="1450"/>
      <c r="I6" s="1450"/>
      <c r="J6" s="1451" t="s">
        <v>279</v>
      </c>
      <c r="K6" s="1453" t="s">
        <v>195</v>
      </c>
      <c r="L6" s="1454"/>
      <c r="M6" s="1437" t="s">
        <v>1168</v>
      </c>
      <c r="N6" s="1456" t="s">
        <v>1138</v>
      </c>
      <c r="O6" s="1457"/>
      <c r="P6" s="1458"/>
      <c r="Q6" s="1437" t="s">
        <v>1139</v>
      </c>
      <c r="R6" s="1442" t="s">
        <v>280</v>
      </c>
    </row>
    <row r="7" spans="1:19" s="63" customFormat="1" ht="33" customHeight="1" thickBot="1">
      <c r="A7" s="1414"/>
      <c r="B7" s="1411"/>
      <c r="C7" s="1308"/>
      <c r="D7" s="1411"/>
      <c r="E7" s="1411"/>
      <c r="F7" s="191" t="s">
        <v>0</v>
      </c>
      <c r="G7" s="191" t="s">
        <v>281</v>
      </c>
      <c r="H7" s="191" t="s">
        <v>282</v>
      </c>
      <c r="I7" s="191" t="s">
        <v>283</v>
      </c>
      <c r="J7" s="1452"/>
      <c r="K7" s="1455"/>
      <c r="L7" s="1306"/>
      <c r="M7" s="1438"/>
      <c r="N7" s="555" t="s">
        <v>427</v>
      </c>
      <c r="O7" s="381" t="s">
        <v>1140</v>
      </c>
      <c r="P7" s="381" t="s">
        <v>294</v>
      </c>
      <c r="Q7" s="1438"/>
      <c r="R7" s="1443"/>
    </row>
    <row r="8" spans="1:19" s="50" customFormat="1" ht="17.25" customHeight="1">
      <c r="A8" s="1260" t="s">
        <v>195</v>
      </c>
      <c r="B8" s="1428">
        <v>494</v>
      </c>
      <c r="C8" s="1428">
        <v>21318</v>
      </c>
      <c r="D8" s="528" t="s">
        <v>195</v>
      </c>
      <c r="E8" s="595">
        <v>18399</v>
      </c>
      <c r="F8" s="595">
        <v>17370</v>
      </c>
      <c r="G8" s="595">
        <v>2828</v>
      </c>
      <c r="H8" s="595">
        <v>6757</v>
      </c>
      <c r="I8" s="595">
        <v>7785</v>
      </c>
      <c r="J8" s="595">
        <v>1029</v>
      </c>
      <c r="K8" s="528" t="s">
        <v>195</v>
      </c>
      <c r="L8" s="595">
        <v>5173</v>
      </c>
      <c r="M8" s="595">
        <v>494</v>
      </c>
      <c r="N8" s="595">
        <v>3848</v>
      </c>
      <c r="O8" s="595">
        <v>3482</v>
      </c>
      <c r="P8" s="595">
        <v>366</v>
      </c>
      <c r="Q8" s="595">
        <v>505</v>
      </c>
      <c r="R8" s="596">
        <v>326</v>
      </c>
      <c r="S8" s="183"/>
    </row>
    <row r="9" spans="1:19" s="50" customFormat="1" ht="17.25" customHeight="1">
      <c r="A9" s="1261"/>
      <c r="B9" s="1429"/>
      <c r="C9" s="1429"/>
      <c r="D9" s="527" t="s">
        <v>18</v>
      </c>
      <c r="E9" s="553">
        <v>9526</v>
      </c>
      <c r="F9" s="553">
        <v>9009</v>
      </c>
      <c r="G9" s="553">
        <v>1490</v>
      </c>
      <c r="H9" s="553">
        <v>3501</v>
      </c>
      <c r="I9" s="553">
        <v>4018</v>
      </c>
      <c r="J9" s="553">
        <v>517</v>
      </c>
      <c r="K9" s="527" t="s">
        <v>18</v>
      </c>
      <c r="L9" s="553">
        <v>329</v>
      </c>
      <c r="M9" s="553">
        <v>42</v>
      </c>
      <c r="N9" s="553">
        <v>36</v>
      </c>
      <c r="O9" s="553">
        <v>28</v>
      </c>
      <c r="P9" s="553">
        <v>8</v>
      </c>
      <c r="Q9" s="553">
        <v>0</v>
      </c>
      <c r="R9" s="328">
        <v>251</v>
      </c>
      <c r="S9" s="183"/>
    </row>
    <row r="10" spans="1:19" s="50" customFormat="1" ht="17.25" customHeight="1" thickBot="1">
      <c r="A10" s="1262"/>
      <c r="B10" s="1430"/>
      <c r="C10" s="1430"/>
      <c r="D10" s="529" t="s">
        <v>196</v>
      </c>
      <c r="E10" s="308">
        <v>8873</v>
      </c>
      <c r="F10" s="308">
        <v>8361</v>
      </c>
      <c r="G10" s="308">
        <v>1338</v>
      </c>
      <c r="H10" s="308">
        <v>3256</v>
      </c>
      <c r="I10" s="308">
        <v>3767</v>
      </c>
      <c r="J10" s="308">
        <v>512</v>
      </c>
      <c r="K10" s="529" t="s">
        <v>196</v>
      </c>
      <c r="L10" s="308">
        <v>4844</v>
      </c>
      <c r="M10" s="308">
        <v>452</v>
      </c>
      <c r="N10" s="308">
        <v>3812</v>
      </c>
      <c r="O10" s="308">
        <v>3454</v>
      </c>
      <c r="P10" s="308">
        <v>358</v>
      </c>
      <c r="Q10" s="308">
        <v>505</v>
      </c>
      <c r="R10" s="309">
        <v>75</v>
      </c>
      <c r="S10" s="183"/>
    </row>
    <row r="11" spans="1:19">
      <c r="A11" s="1250" t="s">
        <v>247</v>
      </c>
      <c r="B11" s="1432">
        <v>50</v>
      </c>
      <c r="C11" s="1435">
        <v>1903</v>
      </c>
      <c r="D11" s="523" t="s">
        <v>195</v>
      </c>
      <c r="E11" s="257">
        <v>1620</v>
      </c>
      <c r="F11" s="257">
        <v>1588</v>
      </c>
      <c r="G11" s="257">
        <v>334</v>
      </c>
      <c r="H11" s="257">
        <v>580</v>
      </c>
      <c r="I11" s="257">
        <v>674</v>
      </c>
      <c r="J11" s="257">
        <v>32</v>
      </c>
      <c r="K11" s="523" t="s">
        <v>195</v>
      </c>
      <c r="L11" s="257">
        <v>507</v>
      </c>
      <c r="M11" s="257">
        <v>50</v>
      </c>
      <c r="N11" s="257">
        <v>388</v>
      </c>
      <c r="O11" s="257">
        <v>335</v>
      </c>
      <c r="P11" s="257">
        <v>53</v>
      </c>
      <c r="Q11" s="257">
        <v>50</v>
      </c>
      <c r="R11" s="258">
        <v>19</v>
      </c>
      <c r="S11" s="172"/>
    </row>
    <row r="12" spans="1:19">
      <c r="A12" s="1246"/>
      <c r="B12" s="1432"/>
      <c r="C12" s="1435"/>
      <c r="D12" s="522" t="s">
        <v>18</v>
      </c>
      <c r="E12" s="554">
        <v>854</v>
      </c>
      <c r="F12" s="554">
        <v>838</v>
      </c>
      <c r="G12" s="554">
        <v>183</v>
      </c>
      <c r="H12" s="554">
        <v>307</v>
      </c>
      <c r="I12" s="554">
        <v>348</v>
      </c>
      <c r="J12" s="554">
        <v>16</v>
      </c>
      <c r="K12" s="522" t="s">
        <v>18</v>
      </c>
      <c r="L12" s="554">
        <v>14</v>
      </c>
      <c r="M12" s="554">
        <v>4</v>
      </c>
      <c r="N12" s="554">
        <v>1</v>
      </c>
      <c r="O12" s="554">
        <v>0</v>
      </c>
      <c r="P12" s="554">
        <v>1</v>
      </c>
      <c r="Q12" s="554">
        <v>0</v>
      </c>
      <c r="R12" s="211">
        <v>9</v>
      </c>
      <c r="S12" s="172"/>
    </row>
    <row r="13" spans="1:19">
      <c r="A13" s="1246"/>
      <c r="B13" s="1433"/>
      <c r="C13" s="1436"/>
      <c r="D13" s="522" t="s">
        <v>196</v>
      </c>
      <c r="E13" s="554">
        <v>766</v>
      </c>
      <c r="F13" s="554">
        <v>750</v>
      </c>
      <c r="G13" s="554">
        <v>151</v>
      </c>
      <c r="H13" s="554">
        <v>273</v>
      </c>
      <c r="I13" s="554">
        <v>326</v>
      </c>
      <c r="J13" s="554">
        <v>16</v>
      </c>
      <c r="K13" s="522" t="s">
        <v>196</v>
      </c>
      <c r="L13" s="554">
        <v>493</v>
      </c>
      <c r="M13" s="554">
        <v>46</v>
      </c>
      <c r="N13" s="554">
        <v>387</v>
      </c>
      <c r="O13" s="554">
        <v>335</v>
      </c>
      <c r="P13" s="554">
        <v>52</v>
      </c>
      <c r="Q13" s="554">
        <v>50</v>
      </c>
      <c r="R13" s="211">
        <v>10</v>
      </c>
      <c r="S13" s="172"/>
    </row>
    <row r="14" spans="1:19">
      <c r="A14" s="1246" t="s">
        <v>248</v>
      </c>
      <c r="B14" s="1431">
        <v>60</v>
      </c>
      <c r="C14" s="1434">
        <v>2520</v>
      </c>
      <c r="D14" s="522" t="s">
        <v>195</v>
      </c>
      <c r="E14" s="554">
        <v>2172</v>
      </c>
      <c r="F14" s="554">
        <v>1973</v>
      </c>
      <c r="G14" s="554">
        <v>294</v>
      </c>
      <c r="H14" s="554">
        <v>789</v>
      </c>
      <c r="I14" s="554">
        <v>890</v>
      </c>
      <c r="J14" s="554">
        <v>199</v>
      </c>
      <c r="K14" s="522" t="s">
        <v>195</v>
      </c>
      <c r="L14" s="554">
        <v>617</v>
      </c>
      <c r="M14" s="554">
        <v>61</v>
      </c>
      <c r="N14" s="554">
        <v>447</v>
      </c>
      <c r="O14" s="554">
        <v>402</v>
      </c>
      <c r="P14" s="554">
        <v>45</v>
      </c>
      <c r="Q14" s="554">
        <v>61</v>
      </c>
      <c r="R14" s="211">
        <v>48</v>
      </c>
      <c r="S14" s="172"/>
    </row>
    <row r="15" spans="1:19">
      <c r="A15" s="1246"/>
      <c r="B15" s="1432"/>
      <c r="C15" s="1435"/>
      <c r="D15" s="522" t="s">
        <v>18</v>
      </c>
      <c r="E15" s="554">
        <v>1098</v>
      </c>
      <c r="F15" s="554">
        <v>994</v>
      </c>
      <c r="G15" s="554">
        <v>164</v>
      </c>
      <c r="H15" s="554">
        <v>403</v>
      </c>
      <c r="I15" s="554">
        <v>427</v>
      </c>
      <c r="J15" s="554">
        <v>104</v>
      </c>
      <c r="K15" s="522" t="s">
        <v>18</v>
      </c>
      <c r="L15" s="554">
        <v>49</v>
      </c>
      <c r="M15" s="554">
        <v>2</v>
      </c>
      <c r="N15" s="554">
        <v>3</v>
      </c>
      <c r="O15" s="554">
        <v>2</v>
      </c>
      <c r="P15" s="554">
        <v>1</v>
      </c>
      <c r="Q15" s="554">
        <v>0</v>
      </c>
      <c r="R15" s="211">
        <v>44</v>
      </c>
      <c r="S15" s="172"/>
    </row>
    <row r="16" spans="1:19">
      <c r="A16" s="1246"/>
      <c r="B16" s="1433"/>
      <c r="C16" s="1436"/>
      <c r="D16" s="522" t="s">
        <v>196</v>
      </c>
      <c r="E16" s="554">
        <v>1074</v>
      </c>
      <c r="F16" s="554">
        <v>979</v>
      </c>
      <c r="G16" s="554">
        <v>130</v>
      </c>
      <c r="H16" s="554">
        <v>386</v>
      </c>
      <c r="I16" s="554">
        <v>463</v>
      </c>
      <c r="J16" s="554">
        <v>95</v>
      </c>
      <c r="K16" s="522" t="s">
        <v>196</v>
      </c>
      <c r="L16" s="554">
        <v>568</v>
      </c>
      <c r="M16" s="554">
        <v>59</v>
      </c>
      <c r="N16" s="554">
        <v>444</v>
      </c>
      <c r="O16" s="554">
        <v>400</v>
      </c>
      <c r="P16" s="554">
        <v>44</v>
      </c>
      <c r="Q16" s="554">
        <v>61</v>
      </c>
      <c r="R16" s="211">
        <v>4</v>
      </c>
      <c r="S16" s="172"/>
    </row>
    <row r="17" spans="1:19">
      <c r="A17" s="1246" t="s">
        <v>249</v>
      </c>
      <c r="B17" s="1431">
        <v>24</v>
      </c>
      <c r="C17" s="1434">
        <v>1167</v>
      </c>
      <c r="D17" s="522" t="s">
        <v>195</v>
      </c>
      <c r="E17" s="554">
        <v>1009</v>
      </c>
      <c r="F17" s="554">
        <v>926</v>
      </c>
      <c r="G17" s="554">
        <v>196</v>
      </c>
      <c r="H17" s="554">
        <v>348</v>
      </c>
      <c r="I17" s="554">
        <v>382</v>
      </c>
      <c r="J17" s="554">
        <v>83</v>
      </c>
      <c r="K17" s="522" t="s">
        <v>195</v>
      </c>
      <c r="L17" s="554">
        <v>289</v>
      </c>
      <c r="M17" s="554">
        <v>24</v>
      </c>
      <c r="N17" s="554">
        <v>221</v>
      </c>
      <c r="O17" s="554">
        <v>198</v>
      </c>
      <c r="P17" s="554">
        <v>23</v>
      </c>
      <c r="Q17" s="554">
        <v>24</v>
      </c>
      <c r="R17" s="211">
        <v>20</v>
      </c>
      <c r="S17" s="172"/>
    </row>
    <row r="18" spans="1:19">
      <c r="A18" s="1246"/>
      <c r="B18" s="1432"/>
      <c r="C18" s="1435"/>
      <c r="D18" s="522" t="s">
        <v>18</v>
      </c>
      <c r="E18" s="554">
        <v>512</v>
      </c>
      <c r="F18" s="554">
        <v>476</v>
      </c>
      <c r="G18" s="554">
        <v>107</v>
      </c>
      <c r="H18" s="554">
        <v>177</v>
      </c>
      <c r="I18" s="554">
        <v>192</v>
      </c>
      <c r="J18" s="554">
        <v>36</v>
      </c>
      <c r="K18" s="522" t="s">
        <v>18</v>
      </c>
      <c r="L18" s="554">
        <v>23</v>
      </c>
      <c r="M18" s="554">
        <v>2</v>
      </c>
      <c r="N18" s="554">
        <v>3</v>
      </c>
      <c r="O18" s="554">
        <v>3</v>
      </c>
      <c r="P18" s="554">
        <v>0</v>
      </c>
      <c r="Q18" s="554">
        <v>0</v>
      </c>
      <c r="R18" s="211">
        <v>18</v>
      </c>
      <c r="S18" s="172"/>
    </row>
    <row r="19" spans="1:19">
      <c r="A19" s="1246"/>
      <c r="B19" s="1433"/>
      <c r="C19" s="1436"/>
      <c r="D19" s="522" t="s">
        <v>196</v>
      </c>
      <c r="E19" s="554">
        <v>497</v>
      </c>
      <c r="F19" s="554">
        <v>450</v>
      </c>
      <c r="G19" s="554">
        <v>89</v>
      </c>
      <c r="H19" s="554">
        <v>171</v>
      </c>
      <c r="I19" s="554">
        <v>190</v>
      </c>
      <c r="J19" s="554">
        <v>47</v>
      </c>
      <c r="K19" s="522" t="s">
        <v>196</v>
      </c>
      <c r="L19" s="554">
        <v>266</v>
      </c>
      <c r="M19" s="554">
        <v>22</v>
      </c>
      <c r="N19" s="554">
        <v>218</v>
      </c>
      <c r="O19" s="554">
        <v>195</v>
      </c>
      <c r="P19" s="554">
        <v>23</v>
      </c>
      <c r="Q19" s="554">
        <v>24</v>
      </c>
      <c r="R19" s="211">
        <v>2</v>
      </c>
      <c r="S19" s="172"/>
    </row>
    <row r="20" spans="1:19">
      <c r="A20" s="1246" t="s">
        <v>250</v>
      </c>
      <c r="B20" s="1431">
        <v>24</v>
      </c>
      <c r="C20" s="1434">
        <v>855</v>
      </c>
      <c r="D20" s="522" t="s">
        <v>195</v>
      </c>
      <c r="E20" s="554">
        <v>748</v>
      </c>
      <c r="F20" s="554">
        <v>738</v>
      </c>
      <c r="G20" s="554">
        <v>104</v>
      </c>
      <c r="H20" s="554">
        <v>304</v>
      </c>
      <c r="I20" s="554">
        <v>330</v>
      </c>
      <c r="J20" s="554">
        <v>10</v>
      </c>
      <c r="K20" s="522" t="s">
        <v>195</v>
      </c>
      <c r="L20" s="554">
        <v>215</v>
      </c>
      <c r="M20" s="554">
        <v>24</v>
      </c>
      <c r="N20" s="554">
        <v>154</v>
      </c>
      <c r="O20" s="554">
        <v>145</v>
      </c>
      <c r="P20" s="554">
        <v>9</v>
      </c>
      <c r="Q20" s="554">
        <v>26</v>
      </c>
      <c r="R20" s="211">
        <v>11</v>
      </c>
      <c r="S20" s="172"/>
    </row>
    <row r="21" spans="1:19">
      <c r="A21" s="1246"/>
      <c r="B21" s="1432"/>
      <c r="C21" s="1435"/>
      <c r="D21" s="522" t="s">
        <v>18</v>
      </c>
      <c r="E21" s="554">
        <v>381</v>
      </c>
      <c r="F21" s="554">
        <v>378</v>
      </c>
      <c r="G21" s="554">
        <v>53</v>
      </c>
      <c r="H21" s="554">
        <v>152</v>
      </c>
      <c r="I21" s="554">
        <v>173</v>
      </c>
      <c r="J21" s="554">
        <v>3</v>
      </c>
      <c r="K21" s="522" t="s">
        <v>18</v>
      </c>
      <c r="L21" s="554">
        <v>12</v>
      </c>
      <c r="M21" s="554">
        <v>0</v>
      </c>
      <c r="N21" s="554">
        <v>3</v>
      </c>
      <c r="O21" s="554">
        <v>3</v>
      </c>
      <c r="P21" s="554">
        <v>0</v>
      </c>
      <c r="Q21" s="554">
        <v>0</v>
      </c>
      <c r="R21" s="211">
        <v>9</v>
      </c>
      <c r="S21" s="172"/>
    </row>
    <row r="22" spans="1:19">
      <c r="A22" s="1246"/>
      <c r="B22" s="1433"/>
      <c r="C22" s="1436"/>
      <c r="D22" s="522" t="s">
        <v>196</v>
      </c>
      <c r="E22" s="554">
        <v>367</v>
      </c>
      <c r="F22" s="554">
        <v>360</v>
      </c>
      <c r="G22" s="554">
        <v>51</v>
      </c>
      <c r="H22" s="554">
        <v>152</v>
      </c>
      <c r="I22" s="554">
        <v>157</v>
      </c>
      <c r="J22" s="554">
        <v>7</v>
      </c>
      <c r="K22" s="522" t="s">
        <v>196</v>
      </c>
      <c r="L22" s="554">
        <v>203</v>
      </c>
      <c r="M22" s="554">
        <v>24</v>
      </c>
      <c r="N22" s="554">
        <v>151</v>
      </c>
      <c r="O22" s="554">
        <v>142</v>
      </c>
      <c r="P22" s="554">
        <v>9</v>
      </c>
      <c r="Q22" s="554">
        <v>26</v>
      </c>
      <c r="R22" s="211">
        <v>2</v>
      </c>
      <c r="S22" s="172"/>
    </row>
    <row r="23" spans="1:19">
      <c r="A23" s="1246" t="s">
        <v>251</v>
      </c>
      <c r="B23" s="1431">
        <v>22</v>
      </c>
      <c r="C23" s="1434">
        <v>1012</v>
      </c>
      <c r="D23" s="522" t="s">
        <v>195</v>
      </c>
      <c r="E23" s="554">
        <v>843</v>
      </c>
      <c r="F23" s="554">
        <v>799</v>
      </c>
      <c r="G23" s="554">
        <v>127</v>
      </c>
      <c r="H23" s="554">
        <v>330</v>
      </c>
      <c r="I23" s="554">
        <v>342</v>
      </c>
      <c r="J23" s="554">
        <v>44</v>
      </c>
      <c r="K23" s="522" t="s">
        <v>195</v>
      </c>
      <c r="L23" s="554">
        <v>248</v>
      </c>
      <c r="M23" s="554">
        <v>22</v>
      </c>
      <c r="N23" s="554">
        <v>191</v>
      </c>
      <c r="O23" s="554">
        <v>170</v>
      </c>
      <c r="P23" s="554">
        <v>21</v>
      </c>
      <c r="Q23" s="554">
        <v>23</v>
      </c>
      <c r="R23" s="211">
        <v>12</v>
      </c>
      <c r="S23" s="172"/>
    </row>
    <row r="24" spans="1:19">
      <c r="A24" s="1246"/>
      <c r="B24" s="1432"/>
      <c r="C24" s="1435"/>
      <c r="D24" s="522" t="s">
        <v>18</v>
      </c>
      <c r="E24" s="554">
        <v>438</v>
      </c>
      <c r="F24" s="554">
        <v>416</v>
      </c>
      <c r="G24" s="554">
        <v>61</v>
      </c>
      <c r="H24" s="554">
        <v>179</v>
      </c>
      <c r="I24" s="554">
        <v>176</v>
      </c>
      <c r="J24" s="554">
        <v>22</v>
      </c>
      <c r="K24" s="522" t="s">
        <v>18</v>
      </c>
      <c r="L24" s="554">
        <v>14</v>
      </c>
      <c r="M24" s="554">
        <v>4</v>
      </c>
      <c r="N24" s="554">
        <v>0</v>
      </c>
      <c r="O24" s="554">
        <v>0</v>
      </c>
      <c r="P24" s="554">
        <v>0</v>
      </c>
      <c r="Q24" s="554">
        <v>0</v>
      </c>
      <c r="R24" s="211">
        <v>10</v>
      </c>
      <c r="S24" s="172"/>
    </row>
    <row r="25" spans="1:19">
      <c r="A25" s="1246"/>
      <c r="B25" s="1433"/>
      <c r="C25" s="1436"/>
      <c r="D25" s="522" t="s">
        <v>196</v>
      </c>
      <c r="E25" s="554">
        <v>405</v>
      </c>
      <c r="F25" s="554">
        <v>383</v>
      </c>
      <c r="G25" s="554">
        <v>66</v>
      </c>
      <c r="H25" s="554">
        <v>151</v>
      </c>
      <c r="I25" s="554">
        <v>166</v>
      </c>
      <c r="J25" s="554">
        <v>22</v>
      </c>
      <c r="K25" s="522" t="s">
        <v>196</v>
      </c>
      <c r="L25" s="554">
        <v>234</v>
      </c>
      <c r="M25" s="554">
        <v>18</v>
      </c>
      <c r="N25" s="554">
        <v>191</v>
      </c>
      <c r="O25" s="554">
        <v>170</v>
      </c>
      <c r="P25" s="554">
        <v>21</v>
      </c>
      <c r="Q25" s="554">
        <v>23</v>
      </c>
      <c r="R25" s="211">
        <v>2</v>
      </c>
      <c r="S25" s="172"/>
    </row>
    <row r="26" spans="1:19">
      <c r="A26" s="1246" t="s">
        <v>252</v>
      </c>
      <c r="B26" s="1431">
        <v>23</v>
      </c>
      <c r="C26" s="1434">
        <v>1164</v>
      </c>
      <c r="D26" s="522" t="s">
        <v>195</v>
      </c>
      <c r="E26" s="554">
        <v>1001</v>
      </c>
      <c r="F26" s="554">
        <v>895</v>
      </c>
      <c r="G26" s="554">
        <v>119</v>
      </c>
      <c r="H26" s="554">
        <v>367</v>
      </c>
      <c r="I26" s="554">
        <v>409</v>
      </c>
      <c r="J26" s="554">
        <v>106</v>
      </c>
      <c r="K26" s="522" t="s">
        <v>195</v>
      </c>
      <c r="L26" s="554">
        <v>275</v>
      </c>
      <c r="M26" s="554">
        <v>23</v>
      </c>
      <c r="N26" s="554">
        <v>214</v>
      </c>
      <c r="O26" s="554">
        <v>179</v>
      </c>
      <c r="P26" s="554">
        <v>35</v>
      </c>
      <c r="Q26" s="554">
        <v>24</v>
      </c>
      <c r="R26" s="211">
        <v>14</v>
      </c>
      <c r="S26" s="172"/>
    </row>
    <row r="27" spans="1:19">
      <c r="A27" s="1246"/>
      <c r="B27" s="1432"/>
      <c r="C27" s="1435"/>
      <c r="D27" s="522" t="s">
        <v>18</v>
      </c>
      <c r="E27" s="554">
        <v>511</v>
      </c>
      <c r="F27" s="554">
        <v>454</v>
      </c>
      <c r="G27" s="554">
        <v>52</v>
      </c>
      <c r="H27" s="554">
        <v>181</v>
      </c>
      <c r="I27" s="554">
        <v>221</v>
      </c>
      <c r="J27" s="554">
        <v>57</v>
      </c>
      <c r="K27" s="522" t="s">
        <v>18</v>
      </c>
      <c r="L27" s="554">
        <v>15</v>
      </c>
      <c r="M27" s="554">
        <v>1</v>
      </c>
      <c r="N27" s="554">
        <v>2</v>
      </c>
      <c r="O27" s="554">
        <v>1</v>
      </c>
      <c r="P27" s="554">
        <v>1</v>
      </c>
      <c r="Q27" s="554">
        <v>0</v>
      </c>
      <c r="R27" s="211">
        <v>12</v>
      </c>
      <c r="S27" s="172"/>
    </row>
    <row r="28" spans="1:19">
      <c r="A28" s="1246"/>
      <c r="B28" s="1433"/>
      <c r="C28" s="1436"/>
      <c r="D28" s="522" t="s">
        <v>196</v>
      </c>
      <c r="E28" s="554">
        <v>490</v>
      </c>
      <c r="F28" s="554">
        <v>441</v>
      </c>
      <c r="G28" s="554">
        <v>67</v>
      </c>
      <c r="H28" s="554">
        <v>186</v>
      </c>
      <c r="I28" s="554">
        <v>188</v>
      </c>
      <c r="J28" s="554">
        <v>49</v>
      </c>
      <c r="K28" s="522" t="s">
        <v>196</v>
      </c>
      <c r="L28" s="554">
        <v>260</v>
      </c>
      <c r="M28" s="554">
        <v>22</v>
      </c>
      <c r="N28" s="554">
        <v>212</v>
      </c>
      <c r="O28" s="554">
        <v>178</v>
      </c>
      <c r="P28" s="554">
        <v>34</v>
      </c>
      <c r="Q28" s="554">
        <v>24</v>
      </c>
      <c r="R28" s="211">
        <v>2</v>
      </c>
      <c r="S28" s="172"/>
    </row>
    <row r="29" spans="1:19">
      <c r="A29" s="1246" t="s">
        <v>253</v>
      </c>
      <c r="B29" s="1431">
        <v>23</v>
      </c>
      <c r="C29" s="1434">
        <v>1159</v>
      </c>
      <c r="D29" s="522" t="s">
        <v>195</v>
      </c>
      <c r="E29" s="554">
        <v>1090</v>
      </c>
      <c r="F29" s="554">
        <v>1003</v>
      </c>
      <c r="G29" s="554">
        <v>99</v>
      </c>
      <c r="H29" s="554">
        <v>386</v>
      </c>
      <c r="I29" s="554">
        <v>518</v>
      </c>
      <c r="J29" s="554">
        <v>87</v>
      </c>
      <c r="K29" s="522" t="s">
        <v>195</v>
      </c>
      <c r="L29" s="554">
        <v>262</v>
      </c>
      <c r="M29" s="554">
        <v>23</v>
      </c>
      <c r="N29" s="554">
        <v>205</v>
      </c>
      <c r="O29" s="554">
        <v>189</v>
      </c>
      <c r="P29" s="554">
        <v>16</v>
      </c>
      <c r="Q29" s="554">
        <v>23</v>
      </c>
      <c r="R29" s="211">
        <v>11</v>
      </c>
      <c r="S29" s="172"/>
    </row>
    <row r="30" spans="1:19">
      <c r="A30" s="1246"/>
      <c r="B30" s="1432"/>
      <c r="C30" s="1435"/>
      <c r="D30" s="522" t="s">
        <v>18</v>
      </c>
      <c r="E30" s="554">
        <v>578</v>
      </c>
      <c r="F30" s="554">
        <v>536</v>
      </c>
      <c r="G30" s="554">
        <v>52</v>
      </c>
      <c r="H30" s="554">
        <v>200</v>
      </c>
      <c r="I30" s="554">
        <v>284</v>
      </c>
      <c r="J30" s="554">
        <v>42</v>
      </c>
      <c r="K30" s="522" t="s">
        <v>18</v>
      </c>
      <c r="L30" s="554">
        <v>9</v>
      </c>
      <c r="M30" s="554">
        <v>0</v>
      </c>
      <c r="N30" s="554">
        <v>3</v>
      </c>
      <c r="O30" s="554">
        <v>3</v>
      </c>
      <c r="P30" s="554">
        <v>0</v>
      </c>
      <c r="Q30" s="554">
        <v>0</v>
      </c>
      <c r="R30" s="211">
        <v>6</v>
      </c>
      <c r="S30" s="172"/>
    </row>
    <row r="31" spans="1:19">
      <c r="A31" s="1246"/>
      <c r="B31" s="1433"/>
      <c r="C31" s="1436"/>
      <c r="D31" s="522" t="s">
        <v>196</v>
      </c>
      <c r="E31" s="554">
        <v>512</v>
      </c>
      <c r="F31" s="554">
        <v>467</v>
      </c>
      <c r="G31" s="554">
        <v>47</v>
      </c>
      <c r="H31" s="554">
        <v>186</v>
      </c>
      <c r="I31" s="554">
        <v>234</v>
      </c>
      <c r="J31" s="554">
        <v>45</v>
      </c>
      <c r="K31" s="522" t="s">
        <v>196</v>
      </c>
      <c r="L31" s="554">
        <v>253</v>
      </c>
      <c r="M31" s="554">
        <v>23</v>
      </c>
      <c r="N31" s="554">
        <v>202</v>
      </c>
      <c r="O31" s="554">
        <v>186</v>
      </c>
      <c r="P31" s="554">
        <v>16</v>
      </c>
      <c r="Q31" s="554">
        <v>23</v>
      </c>
      <c r="R31" s="211">
        <v>5</v>
      </c>
      <c r="S31" s="172"/>
    </row>
    <row r="32" spans="1:19" ht="16.5" customHeight="1">
      <c r="A32" s="1246" t="s">
        <v>985</v>
      </c>
      <c r="B32" s="1431">
        <v>0</v>
      </c>
      <c r="C32" s="1434">
        <v>0</v>
      </c>
      <c r="D32" s="522" t="s">
        <v>195</v>
      </c>
      <c r="E32" s="554">
        <v>0</v>
      </c>
      <c r="F32" s="554">
        <v>0</v>
      </c>
      <c r="G32" s="554">
        <v>0</v>
      </c>
      <c r="H32" s="554">
        <v>0</v>
      </c>
      <c r="I32" s="554">
        <v>0</v>
      </c>
      <c r="J32" s="554">
        <v>0</v>
      </c>
      <c r="K32" s="522" t="s">
        <v>195</v>
      </c>
      <c r="L32" s="554">
        <v>0</v>
      </c>
      <c r="M32" s="554">
        <v>0</v>
      </c>
      <c r="N32" s="554">
        <v>0</v>
      </c>
      <c r="O32" s="554">
        <v>0</v>
      </c>
      <c r="P32" s="554">
        <v>0</v>
      </c>
      <c r="Q32" s="554">
        <v>0</v>
      </c>
      <c r="R32" s="211">
        <v>0</v>
      </c>
      <c r="S32" s="172"/>
    </row>
    <row r="33" spans="1:19" ht="16.5" customHeight="1">
      <c r="A33" s="1246"/>
      <c r="B33" s="1432"/>
      <c r="C33" s="1435"/>
      <c r="D33" s="522" t="s">
        <v>18</v>
      </c>
      <c r="E33" s="554">
        <v>0</v>
      </c>
      <c r="F33" s="554">
        <v>0</v>
      </c>
      <c r="G33" s="554">
        <v>0</v>
      </c>
      <c r="H33" s="554">
        <v>0</v>
      </c>
      <c r="I33" s="554">
        <v>0</v>
      </c>
      <c r="J33" s="554">
        <v>0</v>
      </c>
      <c r="K33" s="522" t="s">
        <v>18</v>
      </c>
      <c r="L33" s="554">
        <v>0</v>
      </c>
      <c r="M33" s="554">
        <v>0</v>
      </c>
      <c r="N33" s="554">
        <v>0</v>
      </c>
      <c r="O33" s="554">
        <v>0</v>
      </c>
      <c r="P33" s="554">
        <v>0</v>
      </c>
      <c r="Q33" s="554">
        <v>0</v>
      </c>
      <c r="R33" s="211">
        <v>0</v>
      </c>
      <c r="S33" s="172"/>
    </row>
    <row r="34" spans="1:19">
      <c r="A34" s="1246"/>
      <c r="B34" s="1433"/>
      <c r="C34" s="1436"/>
      <c r="D34" s="522" t="s">
        <v>196</v>
      </c>
      <c r="E34" s="554">
        <v>0</v>
      </c>
      <c r="F34" s="554">
        <v>0</v>
      </c>
      <c r="G34" s="554">
        <v>0</v>
      </c>
      <c r="H34" s="554">
        <v>0</v>
      </c>
      <c r="I34" s="554">
        <v>0</v>
      </c>
      <c r="J34" s="554">
        <v>0</v>
      </c>
      <c r="K34" s="522" t="s">
        <v>196</v>
      </c>
      <c r="L34" s="554">
        <v>0</v>
      </c>
      <c r="M34" s="554">
        <v>0</v>
      </c>
      <c r="N34" s="554">
        <v>0</v>
      </c>
      <c r="O34" s="554">
        <v>0</v>
      </c>
      <c r="P34" s="554">
        <v>0</v>
      </c>
      <c r="Q34" s="554">
        <v>0</v>
      </c>
      <c r="R34" s="211">
        <v>0</v>
      </c>
      <c r="S34" s="172"/>
    </row>
    <row r="35" spans="1:19" ht="16.5" customHeight="1">
      <c r="A35" s="1246" t="s">
        <v>260</v>
      </c>
      <c r="B35" s="1431">
        <v>52</v>
      </c>
      <c r="C35" s="1434">
        <v>1821</v>
      </c>
      <c r="D35" s="522" t="s">
        <v>195</v>
      </c>
      <c r="E35" s="554">
        <v>1673</v>
      </c>
      <c r="F35" s="554">
        <v>1608</v>
      </c>
      <c r="G35" s="554">
        <v>300</v>
      </c>
      <c r="H35" s="554">
        <v>642</v>
      </c>
      <c r="I35" s="554">
        <v>666</v>
      </c>
      <c r="J35" s="554">
        <v>65</v>
      </c>
      <c r="K35" s="522" t="s">
        <v>195</v>
      </c>
      <c r="L35" s="554">
        <v>492</v>
      </c>
      <c r="M35" s="554">
        <v>52</v>
      </c>
      <c r="N35" s="554">
        <v>370</v>
      </c>
      <c r="O35" s="554">
        <v>339</v>
      </c>
      <c r="P35" s="554">
        <v>31</v>
      </c>
      <c r="Q35" s="554">
        <v>55</v>
      </c>
      <c r="R35" s="211">
        <v>15</v>
      </c>
      <c r="S35" s="172"/>
    </row>
    <row r="36" spans="1:19" ht="16.5" customHeight="1">
      <c r="A36" s="1246"/>
      <c r="B36" s="1432"/>
      <c r="C36" s="1435"/>
      <c r="D36" s="522" t="s">
        <v>18</v>
      </c>
      <c r="E36" s="554">
        <v>894</v>
      </c>
      <c r="F36" s="554">
        <v>860</v>
      </c>
      <c r="G36" s="554">
        <v>155</v>
      </c>
      <c r="H36" s="554">
        <v>352</v>
      </c>
      <c r="I36" s="554">
        <v>353</v>
      </c>
      <c r="J36" s="554">
        <v>34</v>
      </c>
      <c r="K36" s="522" t="s">
        <v>18</v>
      </c>
      <c r="L36" s="554">
        <v>19</v>
      </c>
      <c r="M36" s="554">
        <v>3</v>
      </c>
      <c r="N36" s="554">
        <v>3</v>
      </c>
      <c r="O36" s="554">
        <v>2</v>
      </c>
      <c r="P36" s="554">
        <v>1</v>
      </c>
      <c r="Q36" s="554">
        <v>0</v>
      </c>
      <c r="R36" s="211">
        <v>13</v>
      </c>
      <c r="S36" s="172"/>
    </row>
    <row r="37" spans="1:19">
      <c r="A37" s="1246"/>
      <c r="B37" s="1433"/>
      <c r="C37" s="1436"/>
      <c r="D37" s="522" t="s">
        <v>196</v>
      </c>
      <c r="E37" s="554">
        <v>779</v>
      </c>
      <c r="F37" s="554">
        <v>748</v>
      </c>
      <c r="G37" s="554">
        <v>145</v>
      </c>
      <c r="H37" s="554">
        <v>290</v>
      </c>
      <c r="I37" s="554">
        <v>313</v>
      </c>
      <c r="J37" s="554">
        <v>31</v>
      </c>
      <c r="K37" s="522" t="s">
        <v>196</v>
      </c>
      <c r="L37" s="554">
        <v>473</v>
      </c>
      <c r="M37" s="554">
        <v>49</v>
      </c>
      <c r="N37" s="554">
        <v>367</v>
      </c>
      <c r="O37" s="554">
        <v>337</v>
      </c>
      <c r="P37" s="554">
        <v>30</v>
      </c>
      <c r="Q37" s="554">
        <v>55</v>
      </c>
      <c r="R37" s="211">
        <v>2</v>
      </c>
      <c r="S37" s="172"/>
    </row>
    <row r="38" spans="1:19" ht="16.5" customHeight="1">
      <c r="A38" s="1246" t="s">
        <v>261</v>
      </c>
      <c r="B38" s="1431">
        <v>19</v>
      </c>
      <c r="C38" s="1434">
        <v>853</v>
      </c>
      <c r="D38" s="522" t="s">
        <v>195</v>
      </c>
      <c r="E38" s="554">
        <v>729</v>
      </c>
      <c r="F38" s="554">
        <v>712</v>
      </c>
      <c r="G38" s="554">
        <v>103</v>
      </c>
      <c r="H38" s="554">
        <v>293</v>
      </c>
      <c r="I38" s="554">
        <v>316</v>
      </c>
      <c r="J38" s="554">
        <v>17</v>
      </c>
      <c r="K38" s="522" t="s">
        <v>195</v>
      </c>
      <c r="L38" s="554">
        <v>196</v>
      </c>
      <c r="M38" s="554">
        <v>19</v>
      </c>
      <c r="N38" s="554">
        <v>140</v>
      </c>
      <c r="O38" s="554">
        <v>131</v>
      </c>
      <c r="P38" s="554">
        <v>9</v>
      </c>
      <c r="Q38" s="554">
        <v>20</v>
      </c>
      <c r="R38" s="211">
        <v>17</v>
      </c>
      <c r="S38" s="172"/>
    </row>
    <row r="39" spans="1:19" ht="16.5" customHeight="1">
      <c r="A39" s="1246"/>
      <c r="B39" s="1432"/>
      <c r="C39" s="1435"/>
      <c r="D39" s="522" t="s">
        <v>18</v>
      </c>
      <c r="E39" s="554">
        <v>365</v>
      </c>
      <c r="F39" s="554">
        <v>352</v>
      </c>
      <c r="G39" s="554">
        <v>44</v>
      </c>
      <c r="H39" s="554">
        <v>149</v>
      </c>
      <c r="I39" s="554">
        <v>159</v>
      </c>
      <c r="J39" s="554">
        <v>13</v>
      </c>
      <c r="K39" s="522" t="s">
        <v>18</v>
      </c>
      <c r="L39" s="554">
        <v>14</v>
      </c>
      <c r="M39" s="554">
        <v>3</v>
      </c>
      <c r="N39" s="554">
        <v>0</v>
      </c>
      <c r="O39" s="554">
        <v>0</v>
      </c>
      <c r="P39" s="554">
        <v>0</v>
      </c>
      <c r="Q39" s="554">
        <v>0</v>
      </c>
      <c r="R39" s="211">
        <v>11</v>
      </c>
      <c r="S39" s="172"/>
    </row>
    <row r="40" spans="1:19">
      <c r="A40" s="1246"/>
      <c r="B40" s="1433"/>
      <c r="C40" s="1436"/>
      <c r="D40" s="522" t="s">
        <v>196</v>
      </c>
      <c r="E40" s="554">
        <v>364</v>
      </c>
      <c r="F40" s="554">
        <v>360</v>
      </c>
      <c r="G40" s="554">
        <v>59</v>
      </c>
      <c r="H40" s="554">
        <v>144</v>
      </c>
      <c r="I40" s="554">
        <v>157</v>
      </c>
      <c r="J40" s="554">
        <v>4</v>
      </c>
      <c r="K40" s="522" t="s">
        <v>196</v>
      </c>
      <c r="L40" s="554">
        <v>182</v>
      </c>
      <c r="M40" s="554">
        <v>16</v>
      </c>
      <c r="N40" s="554">
        <v>140</v>
      </c>
      <c r="O40" s="554">
        <v>131</v>
      </c>
      <c r="P40" s="554">
        <v>9</v>
      </c>
      <c r="Q40" s="554">
        <v>20</v>
      </c>
      <c r="R40" s="211">
        <v>6</v>
      </c>
      <c r="S40" s="172"/>
    </row>
    <row r="41" spans="1:19" ht="16.5" customHeight="1">
      <c r="A41" s="1246" t="s">
        <v>254</v>
      </c>
      <c r="B41" s="1431">
        <v>14</v>
      </c>
      <c r="C41" s="1434">
        <v>783</v>
      </c>
      <c r="D41" s="522" t="s">
        <v>195</v>
      </c>
      <c r="E41" s="554">
        <v>610</v>
      </c>
      <c r="F41" s="554">
        <v>586</v>
      </c>
      <c r="G41" s="554">
        <v>129</v>
      </c>
      <c r="H41" s="554">
        <v>236</v>
      </c>
      <c r="I41" s="554">
        <v>221</v>
      </c>
      <c r="J41" s="554">
        <v>24</v>
      </c>
      <c r="K41" s="522" t="s">
        <v>195</v>
      </c>
      <c r="L41" s="554">
        <v>174</v>
      </c>
      <c r="M41" s="554">
        <v>14</v>
      </c>
      <c r="N41" s="554">
        <v>135</v>
      </c>
      <c r="O41" s="554">
        <v>125</v>
      </c>
      <c r="P41" s="554">
        <v>10</v>
      </c>
      <c r="Q41" s="554">
        <v>15</v>
      </c>
      <c r="R41" s="211">
        <v>10</v>
      </c>
      <c r="S41" s="172"/>
    </row>
    <row r="42" spans="1:19">
      <c r="A42" s="1246"/>
      <c r="B42" s="1432"/>
      <c r="C42" s="1435"/>
      <c r="D42" s="522" t="s">
        <v>18</v>
      </c>
      <c r="E42" s="554">
        <v>324</v>
      </c>
      <c r="F42" s="554">
        <v>315</v>
      </c>
      <c r="G42" s="554">
        <v>71</v>
      </c>
      <c r="H42" s="554">
        <v>122</v>
      </c>
      <c r="I42" s="554">
        <v>122</v>
      </c>
      <c r="J42" s="554">
        <v>9</v>
      </c>
      <c r="K42" s="522" t="s">
        <v>18</v>
      </c>
      <c r="L42" s="554">
        <v>14</v>
      </c>
      <c r="M42" s="554">
        <v>2</v>
      </c>
      <c r="N42" s="554">
        <v>2</v>
      </c>
      <c r="O42" s="554">
        <v>1</v>
      </c>
      <c r="P42" s="554">
        <v>1</v>
      </c>
      <c r="Q42" s="554">
        <v>0</v>
      </c>
      <c r="R42" s="211">
        <v>10</v>
      </c>
      <c r="S42" s="172"/>
    </row>
    <row r="43" spans="1:19">
      <c r="A43" s="1246"/>
      <c r="B43" s="1433"/>
      <c r="C43" s="1436"/>
      <c r="D43" s="522" t="s">
        <v>196</v>
      </c>
      <c r="E43" s="554">
        <v>286</v>
      </c>
      <c r="F43" s="554">
        <v>271</v>
      </c>
      <c r="G43" s="554">
        <v>58</v>
      </c>
      <c r="H43" s="554">
        <v>114</v>
      </c>
      <c r="I43" s="554">
        <v>99</v>
      </c>
      <c r="J43" s="554">
        <v>15</v>
      </c>
      <c r="K43" s="522" t="s">
        <v>196</v>
      </c>
      <c r="L43" s="554">
        <v>160</v>
      </c>
      <c r="M43" s="554">
        <v>12</v>
      </c>
      <c r="N43" s="554">
        <v>133</v>
      </c>
      <c r="O43" s="554">
        <v>124</v>
      </c>
      <c r="P43" s="554">
        <v>9</v>
      </c>
      <c r="Q43" s="554">
        <v>15</v>
      </c>
      <c r="R43" s="211">
        <v>0</v>
      </c>
      <c r="S43" s="172"/>
    </row>
    <row r="44" spans="1:19">
      <c r="A44" s="1246" t="s">
        <v>255</v>
      </c>
      <c r="B44" s="1431">
        <v>25</v>
      </c>
      <c r="C44" s="1434">
        <v>848</v>
      </c>
      <c r="D44" s="522" t="s">
        <v>195</v>
      </c>
      <c r="E44" s="554">
        <v>745</v>
      </c>
      <c r="F44" s="554">
        <v>701</v>
      </c>
      <c r="G44" s="554">
        <v>78</v>
      </c>
      <c r="H44" s="554">
        <v>294</v>
      </c>
      <c r="I44" s="554">
        <v>329</v>
      </c>
      <c r="J44" s="554">
        <v>44</v>
      </c>
      <c r="K44" s="522" t="s">
        <v>195</v>
      </c>
      <c r="L44" s="554">
        <v>218</v>
      </c>
      <c r="M44" s="554">
        <v>25</v>
      </c>
      <c r="N44" s="554">
        <v>146</v>
      </c>
      <c r="O44" s="554">
        <v>130</v>
      </c>
      <c r="P44" s="554">
        <v>16</v>
      </c>
      <c r="Q44" s="554">
        <v>25</v>
      </c>
      <c r="R44" s="211">
        <v>22</v>
      </c>
      <c r="S44" s="172"/>
    </row>
    <row r="45" spans="1:19">
      <c r="A45" s="1246"/>
      <c r="B45" s="1432"/>
      <c r="C45" s="1435"/>
      <c r="D45" s="522" t="s">
        <v>18</v>
      </c>
      <c r="E45" s="554">
        <v>381</v>
      </c>
      <c r="F45" s="554">
        <v>361</v>
      </c>
      <c r="G45" s="554">
        <v>43</v>
      </c>
      <c r="H45" s="554">
        <v>152</v>
      </c>
      <c r="I45" s="554">
        <v>166</v>
      </c>
      <c r="J45" s="554">
        <v>20</v>
      </c>
      <c r="K45" s="522" t="s">
        <v>18</v>
      </c>
      <c r="L45" s="554">
        <v>11</v>
      </c>
      <c r="M45" s="554">
        <v>1</v>
      </c>
      <c r="N45" s="554">
        <v>4</v>
      </c>
      <c r="O45" s="554">
        <v>2</v>
      </c>
      <c r="P45" s="554">
        <v>2</v>
      </c>
      <c r="Q45" s="554">
        <v>0</v>
      </c>
      <c r="R45" s="211">
        <v>6</v>
      </c>
      <c r="S45" s="172"/>
    </row>
    <row r="46" spans="1:19">
      <c r="A46" s="1246"/>
      <c r="B46" s="1433"/>
      <c r="C46" s="1436"/>
      <c r="D46" s="522" t="s">
        <v>196</v>
      </c>
      <c r="E46" s="554">
        <v>364</v>
      </c>
      <c r="F46" s="554">
        <v>340</v>
      </c>
      <c r="G46" s="554">
        <v>35</v>
      </c>
      <c r="H46" s="554">
        <v>142</v>
      </c>
      <c r="I46" s="554">
        <v>163</v>
      </c>
      <c r="J46" s="554">
        <v>24</v>
      </c>
      <c r="K46" s="522" t="s">
        <v>196</v>
      </c>
      <c r="L46" s="554">
        <v>207</v>
      </c>
      <c r="M46" s="554">
        <v>24</v>
      </c>
      <c r="N46" s="554">
        <v>142</v>
      </c>
      <c r="O46" s="554">
        <v>128</v>
      </c>
      <c r="P46" s="554">
        <v>14</v>
      </c>
      <c r="Q46" s="554">
        <v>25</v>
      </c>
      <c r="R46" s="211">
        <v>16</v>
      </c>
      <c r="S46" s="172"/>
    </row>
    <row r="47" spans="1:19">
      <c r="A47" s="1246" t="s">
        <v>256</v>
      </c>
      <c r="B47" s="1431">
        <v>38</v>
      </c>
      <c r="C47" s="1434">
        <v>1803</v>
      </c>
      <c r="D47" s="522" t="s">
        <v>195</v>
      </c>
      <c r="E47" s="554">
        <v>1604</v>
      </c>
      <c r="F47" s="554">
        <v>1561</v>
      </c>
      <c r="G47" s="554">
        <v>223</v>
      </c>
      <c r="H47" s="554">
        <v>547</v>
      </c>
      <c r="I47" s="554">
        <v>791</v>
      </c>
      <c r="J47" s="554">
        <v>43</v>
      </c>
      <c r="K47" s="522" t="s">
        <v>195</v>
      </c>
      <c r="L47" s="554">
        <v>423</v>
      </c>
      <c r="M47" s="554">
        <v>38</v>
      </c>
      <c r="N47" s="554">
        <v>317</v>
      </c>
      <c r="O47" s="554">
        <v>295</v>
      </c>
      <c r="P47" s="554">
        <v>22</v>
      </c>
      <c r="Q47" s="554">
        <v>38</v>
      </c>
      <c r="R47" s="211">
        <v>30</v>
      </c>
      <c r="S47" s="172"/>
    </row>
    <row r="48" spans="1:19">
      <c r="A48" s="1246"/>
      <c r="B48" s="1432"/>
      <c r="C48" s="1435"/>
      <c r="D48" s="522" t="s">
        <v>18</v>
      </c>
      <c r="E48" s="554">
        <v>831</v>
      </c>
      <c r="F48" s="554">
        <v>810</v>
      </c>
      <c r="G48" s="554">
        <v>102</v>
      </c>
      <c r="H48" s="554">
        <v>297</v>
      </c>
      <c r="I48" s="554">
        <v>411</v>
      </c>
      <c r="J48" s="554">
        <v>21</v>
      </c>
      <c r="K48" s="522" t="s">
        <v>18</v>
      </c>
      <c r="L48" s="554">
        <v>32</v>
      </c>
      <c r="M48" s="554">
        <v>6</v>
      </c>
      <c r="N48" s="554">
        <v>3</v>
      </c>
      <c r="O48" s="554">
        <v>3</v>
      </c>
      <c r="P48" s="554">
        <v>0</v>
      </c>
      <c r="Q48" s="554">
        <v>0</v>
      </c>
      <c r="R48" s="211">
        <v>23</v>
      </c>
      <c r="S48" s="172"/>
    </row>
    <row r="49" spans="1:19">
      <c r="A49" s="1246"/>
      <c r="B49" s="1433"/>
      <c r="C49" s="1436"/>
      <c r="D49" s="522" t="s">
        <v>196</v>
      </c>
      <c r="E49" s="554">
        <v>773</v>
      </c>
      <c r="F49" s="554">
        <v>751</v>
      </c>
      <c r="G49" s="554">
        <v>121</v>
      </c>
      <c r="H49" s="554">
        <v>250</v>
      </c>
      <c r="I49" s="554">
        <v>380</v>
      </c>
      <c r="J49" s="554">
        <v>22</v>
      </c>
      <c r="K49" s="522" t="s">
        <v>196</v>
      </c>
      <c r="L49" s="554">
        <v>391</v>
      </c>
      <c r="M49" s="554">
        <v>32</v>
      </c>
      <c r="N49" s="554">
        <v>314</v>
      </c>
      <c r="O49" s="554">
        <v>292</v>
      </c>
      <c r="P49" s="554">
        <v>22</v>
      </c>
      <c r="Q49" s="554">
        <v>38</v>
      </c>
      <c r="R49" s="211">
        <v>7</v>
      </c>
      <c r="S49" s="172"/>
    </row>
    <row r="50" spans="1:19">
      <c r="A50" s="1246" t="s">
        <v>257</v>
      </c>
      <c r="B50" s="1431">
        <v>43</v>
      </c>
      <c r="C50" s="1434">
        <v>1983</v>
      </c>
      <c r="D50" s="522" t="s">
        <v>195</v>
      </c>
      <c r="E50" s="554">
        <v>1725</v>
      </c>
      <c r="F50" s="554">
        <v>1672</v>
      </c>
      <c r="G50" s="554">
        <v>296</v>
      </c>
      <c r="H50" s="554">
        <v>687</v>
      </c>
      <c r="I50" s="554">
        <v>689</v>
      </c>
      <c r="J50" s="554">
        <v>53</v>
      </c>
      <c r="K50" s="522" t="s">
        <v>195</v>
      </c>
      <c r="L50" s="554">
        <v>478</v>
      </c>
      <c r="M50" s="554">
        <v>43</v>
      </c>
      <c r="N50" s="554">
        <v>344</v>
      </c>
      <c r="O50" s="554">
        <v>324</v>
      </c>
      <c r="P50" s="554">
        <v>20</v>
      </c>
      <c r="Q50" s="554">
        <v>45</v>
      </c>
      <c r="R50" s="211">
        <v>46</v>
      </c>
      <c r="S50" s="172"/>
    </row>
    <row r="51" spans="1:19">
      <c r="A51" s="1246"/>
      <c r="B51" s="1432"/>
      <c r="C51" s="1435"/>
      <c r="D51" s="522" t="s">
        <v>18</v>
      </c>
      <c r="E51" s="554">
        <v>912</v>
      </c>
      <c r="F51" s="554">
        <v>886</v>
      </c>
      <c r="G51" s="554">
        <v>162</v>
      </c>
      <c r="H51" s="554">
        <v>368</v>
      </c>
      <c r="I51" s="554">
        <v>356</v>
      </c>
      <c r="J51" s="554">
        <v>26</v>
      </c>
      <c r="K51" s="522" t="s">
        <v>18</v>
      </c>
      <c r="L51" s="554">
        <v>48</v>
      </c>
      <c r="M51" s="554">
        <v>6</v>
      </c>
      <c r="N51" s="554">
        <v>3</v>
      </c>
      <c r="O51" s="554">
        <v>2</v>
      </c>
      <c r="P51" s="554">
        <v>1</v>
      </c>
      <c r="Q51" s="554">
        <v>0</v>
      </c>
      <c r="R51" s="211">
        <v>39</v>
      </c>
      <c r="S51" s="172"/>
    </row>
    <row r="52" spans="1:19">
      <c r="A52" s="1246"/>
      <c r="B52" s="1433"/>
      <c r="C52" s="1436"/>
      <c r="D52" s="522" t="s">
        <v>196</v>
      </c>
      <c r="E52" s="554">
        <v>813</v>
      </c>
      <c r="F52" s="554">
        <v>786</v>
      </c>
      <c r="G52" s="554">
        <v>134</v>
      </c>
      <c r="H52" s="554">
        <v>319</v>
      </c>
      <c r="I52" s="554">
        <v>333</v>
      </c>
      <c r="J52" s="554">
        <v>27</v>
      </c>
      <c r="K52" s="522" t="s">
        <v>196</v>
      </c>
      <c r="L52" s="554">
        <v>430</v>
      </c>
      <c r="M52" s="554">
        <v>37</v>
      </c>
      <c r="N52" s="554">
        <v>341</v>
      </c>
      <c r="O52" s="554">
        <v>322</v>
      </c>
      <c r="P52" s="554">
        <v>19</v>
      </c>
      <c r="Q52" s="554">
        <v>45</v>
      </c>
      <c r="R52" s="211">
        <v>7</v>
      </c>
      <c r="S52" s="172"/>
    </row>
    <row r="53" spans="1:19">
      <c r="A53" s="1246" t="s">
        <v>258</v>
      </c>
      <c r="B53" s="1431">
        <v>15</v>
      </c>
      <c r="C53" s="1434">
        <v>714</v>
      </c>
      <c r="D53" s="522" t="s">
        <v>195</v>
      </c>
      <c r="E53" s="554">
        <v>565</v>
      </c>
      <c r="F53" s="554">
        <v>505</v>
      </c>
      <c r="G53" s="554">
        <v>99</v>
      </c>
      <c r="H53" s="554">
        <v>172</v>
      </c>
      <c r="I53" s="554">
        <v>234</v>
      </c>
      <c r="J53" s="554">
        <v>60</v>
      </c>
      <c r="K53" s="522" t="s">
        <v>195</v>
      </c>
      <c r="L53" s="554">
        <v>161</v>
      </c>
      <c r="M53" s="554">
        <v>15</v>
      </c>
      <c r="N53" s="554">
        <v>124</v>
      </c>
      <c r="O53" s="554">
        <v>109</v>
      </c>
      <c r="P53" s="554">
        <v>15</v>
      </c>
      <c r="Q53" s="554">
        <v>15</v>
      </c>
      <c r="R53" s="211">
        <v>7</v>
      </c>
      <c r="S53" s="172"/>
    </row>
    <row r="54" spans="1:19">
      <c r="A54" s="1246"/>
      <c r="B54" s="1432"/>
      <c r="C54" s="1435"/>
      <c r="D54" s="522" t="s">
        <v>18</v>
      </c>
      <c r="E54" s="554">
        <v>298</v>
      </c>
      <c r="F54" s="554">
        <v>264</v>
      </c>
      <c r="G54" s="554">
        <v>54</v>
      </c>
      <c r="H54" s="554">
        <v>86</v>
      </c>
      <c r="I54" s="554">
        <v>124</v>
      </c>
      <c r="J54" s="554">
        <v>34</v>
      </c>
      <c r="K54" s="522" t="s">
        <v>18</v>
      </c>
      <c r="L54" s="554">
        <v>14</v>
      </c>
      <c r="M54" s="554">
        <v>5</v>
      </c>
      <c r="N54" s="554">
        <v>3</v>
      </c>
      <c r="O54" s="554">
        <v>3</v>
      </c>
      <c r="P54" s="554">
        <v>0</v>
      </c>
      <c r="Q54" s="554">
        <v>0</v>
      </c>
      <c r="R54" s="211">
        <v>6</v>
      </c>
      <c r="S54" s="172"/>
    </row>
    <row r="55" spans="1:19">
      <c r="A55" s="1246"/>
      <c r="B55" s="1433"/>
      <c r="C55" s="1436"/>
      <c r="D55" s="522" t="s">
        <v>196</v>
      </c>
      <c r="E55" s="554">
        <v>267</v>
      </c>
      <c r="F55" s="554">
        <v>241</v>
      </c>
      <c r="G55" s="554">
        <v>45</v>
      </c>
      <c r="H55" s="554">
        <v>86</v>
      </c>
      <c r="I55" s="554">
        <v>110</v>
      </c>
      <c r="J55" s="554">
        <v>26</v>
      </c>
      <c r="K55" s="522" t="s">
        <v>196</v>
      </c>
      <c r="L55" s="554">
        <v>147</v>
      </c>
      <c r="M55" s="554">
        <v>10</v>
      </c>
      <c r="N55" s="554">
        <v>121</v>
      </c>
      <c r="O55" s="554">
        <v>106</v>
      </c>
      <c r="P55" s="554">
        <v>15</v>
      </c>
      <c r="Q55" s="554">
        <v>15</v>
      </c>
      <c r="R55" s="211">
        <v>1</v>
      </c>
      <c r="S55" s="172"/>
    </row>
    <row r="56" spans="1:19">
      <c r="A56" s="1246" t="s">
        <v>259</v>
      </c>
      <c r="B56" s="1431">
        <v>47</v>
      </c>
      <c r="C56" s="1434">
        <v>1927</v>
      </c>
      <c r="D56" s="522" t="s">
        <v>195</v>
      </c>
      <c r="E56" s="554">
        <v>1517</v>
      </c>
      <c r="F56" s="554">
        <v>1445</v>
      </c>
      <c r="G56" s="554">
        <v>218</v>
      </c>
      <c r="H56" s="554">
        <v>525</v>
      </c>
      <c r="I56" s="554">
        <v>702</v>
      </c>
      <c r="J56" s="554">
        <v>72</v>
      </c>
      <c r="K56" s="522" t="s">
        <v>195</v>
      </c>
      <c r="L56" s="554">
        <v>434</v>
      </c>
      <c r="M56" s="554">
        <v>46</v>
      </c>
      <c r="N56" s="554">
        <v>314</v>
      </c>
      <c r="O56" s="554">
        <v>286</v>
      </c>
      <c r="P56" s="554">
        <v>28</v>
      </c>
      <c r="Q56" s="554">
        <v>45</v>
      </c>
      <c r="R56" s="211">
        <v>29</v>
      </c>
      <c r="S56" s="172"/>
    </row>
    <row r="57" spans="1:19">
      <c r="A57" s="1246"/>
      <c r="B57" s="1432"/>
      <c r="C57" s="1435"/>
      <c r="D57" s="522" t="s">
        <v>18</v>
      </c>
      <c r="E57" s="554">
        <v>768</v>
      </c>
      <c r="F57" s="554">
        <v>733</v>
      </c>
      <c r="G57" s="554">
        <v>123</v>
      </c>
      <c r="H57" s="554">
        <v>255</v>
      </c>
      <c r="I57" s="554">
        <v>355</v>
      </c>
      <c r="J57" s="554">
        <v>35</v>
      </c>
      <c r="K57" s="522" t="s">
        <v>18</v>
      </c>
      <c r="L57" s="554">
        <v>28</v>
      </c>
      <c r="M57" s="554">
        <v>3</v>
      </c>
      <c r="N57" s="554">
        <v>3</v>
      </c>
      <c r="O57" s="554">
        <v>3</v>
      </c>
      <c r="P57" s="554">
        <v>0</v>
      </c>
      <c r="Q57" s="554">
        <v>0</v>
      </c>
      <c r="R57" s="211">
        <v>22</v>
      </c>
      <c r="S57" s="172"/>
    </row>
    <row r="58" spans="1:19">
      <c r="A58" s="1246"/>
      <c r="B58" s="1433"/>
      <c r="C58" s="1436"/>
      <c r="D58" s="522" t="s">
        <v>196</v>
      </c>
      <c r="E58" s="554">
        <v>749</v>
      </c>
      <c r="F58" s="554">
        <v>712</v>
      </c>
      <c r="G58" s="554">
        <v>95</v>
      </c>
      <c r="H58" s="554">
        <v>270</v>
      </c>
      <c r="I58" s="554">
        <v>347</v>
      </c>
      <c r="J58" s="554">
        <v>37</v>
      </c>
      <c r="K58" s="522" t="s">
        <v>196</v>
      </c>
      <c r="L58" s="554">
        <v>406</v>
      </c>
      <c r="M58" s="554">
        <v>43</v>
      </c>
      <c r="N58" s="554">
        <v>311</v>
      </c>
      <c r="O58" s="554">
        <v>283</v>
      </c>
      <c r="P58" s="554">
        <v>28</v>
      </c>
      <c r="Q58" s="554">
        <v>45</v>
      </c>
      <c r="R58" s="211">
        <v>7</v>
      </c>
      <c r="S58" s="172"/>
    </row>
    <row r="59" spans="1:19">
      <c r="A59" s="1246" t="s">
        <v>268</v>
      </c>
      <c r="B59" s="1431">
        <v>15</v>
      </c>
      <c r="C59" s="1434">
        <v>806</v>
      </c>
      <c r="D59" s="522" t="s">
        <v>195</v>
      </c>
      <c r="E59" s="554">
        <v>748</v>
      </c>
      <c r="F59" s="554">
        <v>658</v>
      </c>
      <c r="G59" s="554">
        <v>109</v>
      </c>
      <c r="H59" s="554">
        <v>257</v>
      </c>
      <c r="I59" s="554">
        <v>292</v>
      </c>
      <c r="J59" s="554">
        <v>90</v>
      </c>
      <c r="K59" s="522" t="s">
        <v>195</v>
      </c>
      <c r="L59" s="554">
        <v>184</v>
      </c>
      <c r="M59" s="554">
        <v>15</v>
      </c>
      <c r="N59" s="554">
        <v>138</v>
      </c>
      <c r="O59" s="554">
        <v>125</v>
      </c>
      <c r="P59" s="554">
        <v>13</v>
      </c>
      <c r="Q59" s="554">
        <v>16</v>
      </c>
      <c r="R59" s="211">
        <v>15</v>
      </c>
      <c r="S59" s="172"/>
    </row>
    <row r="60" spans="1:19">
      <c r="A60" s="1246"/>
      <c r="B60" s="1432"/>
      <c r="C60" s="1435"/>
      <c r="D60" s="522" t="s">
        <v>18</v>
      </c>
      <c r="E60" s="554">
        <v>381</v>
      </c>
      <c r="F60" s="554">
        <v>336</v>
      </c>
      <c r="G60" s="554">
        <v>64</v>
      </c>
      <c r="H60" s="554">
        <v>121</v>
      </c>
      <c r="I60" s="554">
        <v>151</v>
      </c>
      <c r="J60" s="554">
        <v>45</v>
      </c>
      <c r="K60" s="522" t="s">
        <v>18</v>
      </c>
      <c r="L60" s="554">
        <v>13</v>
      </c>
      <c r="M60" s="554">
        <v>0</v>
      </c>
      <c r="N60" s="554">
        <v>0</v>
      </c>
      <c r="O60" s="554">
        <v>0</v>
      </c>
      <c r="P60" s="554">
        <v>0</v>
      </c>
      <c r="Q60" s="554">
        <v>0</v>
      </c>
      <c r="R60" s="211">
        <v>13</v>
      </c>
      <c r="S60" s="172"/>
    </row>
    <row r="61" spans="1:19" ht="17.25" thickBot="1">
      <c r="A61" s="1439"/>
      <c r="B61" s="1440"/>
      <c r="C61" s="1441"/>
      <c r="D61" s="350" t="s">
        <v>196</v>
      </c>
      <c r="E61" s="556">
        <v>367</v>
      </c>
      <c r="F61" s="556">
        <v>322</v>
      </c>
      <c r="G61" s="556">
        <v>45</v>
      </c>
      <c r="H61" s="556">
        <v>136</v>
      </c>
      <c r="I61" s="556">
        <v>141</v>
      </c>
      <c r="J61" s="556">
        <v>45</v>
      </c>
      <c r="K61" s="350" t="s">
        <v>196</v>
      </c>
      <c r="L61" s="556">
        <v>171</v>
      </c>
      <c r="M61" s="556">
        <v>15</v>
      </c>
      <c r="N61" s="556">
        <v>138</v>
      </c>
      <c r="O61" s="556">
        <v>125</v>
      </c>
      <c r="P61" s="556">
        <v>13</v>
      </c>
      <c r="Q61" s="556">
        <v>16</v>
      </c>
      <c r="R61" s="216">
        <v>2</v>
      </c>
      <c r="S61" s="172"/>
    </row>
    <row r="62" spans="1:19">
      <c r="A62" s="91"/>
      <c r="B62" s="93"/>
      <c r="C62" s="93"/>
      <c r="D62" s="93"/>
      <c r="E62" s="94"/>
      <c r="F62" s="94"/>
      <c r="G62" s="94"/>
      <c r="H62" s="94"/>
      <c r="I62" s="94"/>
      <c r="J62" s="94"/>
      <c r="K62" s="93"/>
      <c r="L62" s="94"/>
      <c r="M62" s="94"/>
      <c r="N62" s="94"/>
      <c r="O62" s="94"/>
      <c r="P62" s="94"/>
      <c r="Q62" s="94"/>
      <c r="R62" s="94"/>
    </row>
    <row r="63" spans="1:19">
      <c r="A63" s="51" t="s">
        <v>945</v>
      </c>
      <c r="B63" s="93"/>
      <c r="C63" s="93"/>
      <c r="D63" s="93"/>
      <c r="E63" s="94"/>
      <c r="F63" s="94"/>
      <c r="G63" s="94"/>
      <c r="H63" s="94"/>
      <c r="I63" s="94"/>
      <c r="J63" s="94"/>
      <c r="K63" s="93"/>
      <c r="L63" s="94"/>
      <c r="M63" s="94"/>
      <c r="N63" s="94"/>
      <c r="O63" s="94"/>
      <c r="P63" s="94"/>
      <c r="Q63" s="94"/>
      <c r="R63" s="94"/>
    </row>
    <row r="64" spans="1:19">
      <c r="A64" s="92" t="s">
        <v>4</v>
      </c>
      <c r="B64" s="54"/>
      <c r="C64" s="54"/>
      <c r="D64" s="95"/>
      <c r="E64" s="96"/>
      <c r="F64" s="96"/>
      <c r="G64" s="96"/>
      <c r="H64" s="96"/>
      <c r="I64" s="96"/>
      <c r="J64" s="96"/>
      <c r="K64" s="95"/>
      <c r="L64" s="96"/>
      <c r="M64" s="96"/>
      <c r="N64" s="96"/>
      <c r="O64" s="96"/>
      <c r="P64" s="96"/>
      <c r="Q64" s="96"/>
      <c r="R64" s="96"/>
    </row>
    <row r="65" spans="1:18">
      <c r="A65" s="92" t="s">
        <v>905</v>
      </c>
      <c r="B65" s="54"/>
      <c r="C65" s="54"/>
      <c r="D65" s="95"/>
      <c r="E65" s="96"/>
      <c r="F65" s="96"/>
      <c r="G65" s="96"/>
      <c r="H65" s="96"/>
      <c r="I65" s="96"/>
      <c r="J65" s="96"/>
      <c r="K65" s="95"/>
      <c r="L65" s="96"/>
      <c r="M65" s="96"/>
      <c r="N65" s="96"/>
      <c r="O65" s="96"/>
      <c r="P65" s="96"/>
      <c r="Q65" s="96"/>
      <c r="R65" s="96"/>
    </row>
    <row r="66" spans="1:18">
      <c r="A66" s="54"/>
      <c r="B66" s="54"/>
      <c r="C66" s="54"/>
      <c r="D66" s="95"/>
      <c r="E66" s="96"/>
      <c r="F66" s="96"/>
      <c r="G66" s="96"/>
      <c r="H66" s="96"/>
      <c r="I66" s="96"/>
      <c r="J66" s="96"/>
      <c r="K66" s="95"/>
      <c r="L66" s="96"/>
      <c r="M66" s="96"/>
      <c r="N66" s="96"/>
      <c r="O66" s="96"/>
      <c r="P66" s="96"/>
      <c r="Q66" s="96"/>
      <c r="R66" s="96"/>
    </row>
  </sheetData>
  <mergeCells count="69">
    <mergeCell ref="R6:R7"/>
    <mergeCell ref="A11:A13"/>
    <mergeCell ref="A14:A16"/>
    <mergeCell ref="A1:R1"/>
    <mergeCell ref="A4:A7"/>
    <mergeCell ref="B4:B7"/>
    <mergeCell ref="C4:J4"/>
    <mergeCell ref="K4:R5"/>
    <mergeCell ref="C5:C7"/>
    <mergeCell ref="D5:J5"/>
    <mergeCell ref="D6:E7"/>
    <mergeCell ref="F6:I6"/>
    <mergeCell ref="J6:J7"/>
    <mergeCell ref="K6:L7"/>
    <mergeCell ref="M6:M7"/>
    <mergeCell ref="N6:P6"/>
    <mergeCell ref="Q6:Q7"/>
    <mergeCell ref="A59:A61"/>
    <mergeCell ref="B59:B61"/>
    <mergeCell ref="C59:C61"/>
    <mergeCell ref="C29:C31"/>
    <mergeCell ref="C23:C25"/>
    <mergeCell ref="C26:C28"/>
    <mergeCell ref="B29:B31"/>
    <mergeCell ref="B23:B25"/>
    <mergeCell ref="B26:B28"/>
    <mergeCell ref="A56:A58"/>
    <mergeCell ref="A50:A52"/>
    <mergeCell ref="A44:A46"/>
    <mergeCell ref="A38:A40"/>
    <mergeCell ref="A32:A34"/>
    <mergeCell ref="A29:A31"/>
    <mergeCell ref="A26:A28"/>
    <mergeCell ref="A53:A55"/>
    <mergeCell ref="B53:B55"/>
    <mergeCell ref="C53:C55"/>
    <mergeCell ref="B56:B58"/>
    <mergeCell ref="C56:C58"/>
    <mergeCell ref="A47:A49"/>
    <mergeCell ref="B47:B49"/>
    <mergeCell ref="C47:C49"/>
    <mergeCell ref="B50:B52"/>
    <mergeCell ref="C50:C52"/>
    <mergeCell ref="A41:A43"/>
    <mergeCell ref="B41:B43"/>
    <mergeCell ref="C41:C43"/>
    <mergeCell ref="B44:B46"/>
    <mergeCell ref="C44:C46"/>
    <mergeCell ref="A35:A37"/>
    <mergeCell ref="B35:B37"/>
    <mergeCell ref="C35:C37"/>
    <mergeCell ref="B38:B40"/>
    <mergeCell ref="C38:C40"/>
    <mergeCell ref="A8:A10"/>
    <mergeCell ref="B8:B10"/>
    <mergeCell ref="C8:C10"/>
    <mergeCell ref="B32:B34"/>
    <mergeCell ref="C32:C34"/>
    <mergeCell ref="C17:C19"/>
    <mergeCell ref="C20:C22"/>
    <mergeCell ref="B11:B13"/>
    <mergeCell ref="C11:C13"/>
    <mergeCell ref="B14:B16"/>
    <mergeCell ref="C14:C16"/>
    <mergeCell ref="B17:B19"/>
    <mergeCell ref="B20:B22"/>
    <mergeCell ref="A23:A25"/>
    <mergeCell ref="A17:A19"/>
    <mergeCell ref="A20:A22"/>
  </mergeCells>
  <phoneticPr fontId="9" type="noConversion"/>
  <pageMargins left="0.22" right="0.25" top="0.25" bottom="0.16" header="0.3" footer="0.3"/>
  <pageSetup paperSize="9" scale="5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65"/>
  <sheetViews>
    <sheetView workbookViewId="0">
      <selection sqref="A1:P1"/>
    </sheetView>
  </sheetViews>
  <sheetFormatPr defaultRowHeight="16.5"/>
  <cols>
    <col min="1" max="1" width="9" style="49"/>
    <col min="2" max="2" width="10.375" style="49" customWidth="1"/>
    <col min="3" max="3" width="8.25" style="49" bestFit="1" customWidth="1"/>
    <col min="4" max="4" width="5.125" style="49" bestFit="1" customWidth="1"/>
    <col min="5" max="5" width="9" style="49"/>
    <col min="6" max="7" width="9.25" style="49" bestFit="1" customWidth="1"/>
    <col min="8" max="8" width="5.375" style="49" customWidth="1"/>
    <col min="9" max="9" width="8.25" style="49" bestFit="1" customWidth="1"/>
    <col min="10" max="10" width="7.375" style="49" bestFit="1" customWidth="1"/>
    <col min="11" max="11" width="9.25" style="49" bestFit="1" customWidth="1"/>
    <col min="12" max="12" width="6.625" style="49" bestFit="1" customWidth="1"/>
    <col min="13" max="13" width="9.25" style="49" bestFit="1" customWidth="1"/>
    <col min="14" max="15" width="7.375" style="49" bestFit="1" customWidth="1"/>
    <col min="16" max="16" width="8.375" style="49" bestFit="1" customWidth="1"/>
    <col min="17" max="16384" width="9" style="49"/>
  </cols>
  <sheetData>
    <row r="1" spans="1:17" ht="26.25">
      <c r="A1" s="1220" t="s">
        <v>392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</row>
    <row r="2" spans="1:17" ht="16.5" customHeight="1">
      <c r="A2" s="56" t="s">
        <v>1067</v>
      </c>
      <c r="B2" s="68"/>
      <c r="C2" s="61"/>
      <c r="E2" s="57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7" ht="17.25" thickBot="1">
      <c r="A3" s="51"/>
      <c r="B3" s="68"/>
      <c r="C3" s="62"/>
      <c r="E3" s="62"/>
      <c r="H3" s="136" t="s">
        <v>1096</v>
      </c>
      <c r="K3" s="57"/>
      <c r="L3" s="57"/>
      <c r="P3" s="52" t="s">
        <v>223</v>
      </c>
    </row>
    <row r="4" spans="1:17" ht="16.5" customHeight="1">
      <c r="A4" s="1329" t="s">
        <v>245</v>
      </c>
      <c r="B4" s="1311" t="s">
        <v>379</v>
      </c>
      <c r="C4" s="1311" t="s">
        <v>286</v>
      </c>
      <c r="D4" s="1311"/>
      <c r="E4" s="1311"/>
      <c r="F4" s="1311"/>
      <c r="G4" s="1311"/>
      <c r="H4" s="1311" t="s">
        <v>397</v>
      </c>
      <c r="I4" s="1311"/>
      <c r="J4" s="1311"/>
      <c r="K4" s="1311"/>
      <c r="L4" s="1311"/>
      <c r="M4" s="1311"/>
      <c r="N4" s="1311"/>
      <c r="O4" s="1311"/>
      <c r="P4" s="1328"/>
    </row>
    <row r="5" spans="1:17" ht="16.5" customHeight="1">
      <c r="A5" s="1413"/>
      <c r="B5" s="1409"/>
      <c r="C5" s="1409" t="s">
        <v>20</v>
      </c>
      <c r="D5" s="1409" t="s">
        <v>287</v>
      </c>
      <c r="E5" s="1409"/>
      <c r="F5" s="1409"/>
      <c r="G5" s="1409"/>
      <c r="H5" s="1409" t="s">
        <v>195</v>
      </c>
      <c r="I5" s="1409"/>
      <c r="J5" s="1409" t="s">
        <v>395</v>
      </c>
      <c r="K5" s="1409" t="s">
        <v>288</v>
      </c>
      <c r="L5" s="1409"/>
      <c r="M5" s="1409" t="s">
        <v>289</v>
      </c>
      <c r="N5" s="1409" t="s">
        <v>290</v>
      </c>
      <c r="O5" s="1409" t="s">
        <v>1139</v>
      </c>
      <c r="P5" s="1410" t="s">
        <v>280</v>
      </c>
    </row>
    <row r="6" spans="1:17" ht="16.5" customHeight="1">
      <c r="A6" s="1413"/>
      <c r="B6" s="1409"/>
      <c r="C6" s="1409"/>
      <c r="D6" s="1409" t="s">
        <v>195</v>
      </c>
      <c r="E6" s="1409"/>
      <c r="F6" s="1409" t="s">
        <v>291</v>
      </c>
      <c r="G6" s="1409" t="s">
        <v>292</v>
      </c>
      <c r="H6" s="1409"/>
      <c r="I6" s="1409"/>
      <c r="J6" s="1409"/>
      <c r="K6" s="1409"/>
      <c r="L6" s="1409"/>
      <c r="M6" s="1409"/>
      <c r="N6" s="1409"/>
      <c r="O6" s="1409"/>
      <c r="P6" s="1410"/>
    </row>
    <row r="7" spans="1:17" ht="17.25" thickBot="1">
      <c r="A7" s="1414"/>
      <c r="B7" s="1411"/>
      <c r="C7" s="1411"/>
      <c r="D7" s="1411"/>
      <c r="E7" s="1411"/>
      <c r="F7" s="1411"/>
      <c r="G7" s="1411"/>
      <c r="H7" s="1411"/>
      <c r="I7" s="1411"/>
      <c r="J7" s="1411"/>
      <c r="K7" s="531" t="s">
        <v>293</v>
      </c>
      <c r="L7" s="531" t="s">
        <v>294</v>
      </c>
      <c r="M7" s="1411"/>
      <c r="N7" s="1411"/>
      <c r="O7" s="1411"/>
      <c r="P7" s="1412"/>
    </row>
    <row r="8" spans="1:17">
      <c r="A8" s="1464" t="s">
        <v>195</v>
      </c>
      <c r="B8" s="1402">
        <v>173</v>
      </c>
      <c r="C8" s="1402">
        <v>8348</v>
      </c>
      <c r="D8" s="535" t="s">
        <v>195</v>
      </c>
      <c r="E8" s="559">
        <v>6781</v>
      </c>
      <c r="F8" s="559">
        <v>5856</v>
      </c>
      <c r="G8" s="559">
        <v>925</v>
      </c>
      <c r="H8" s="535" t="s">
        <v>195</v>
      </c>
      <c r="I8" s="559">
        <v>3278</v>
      </c>
      <c r="J8" s="559">
        <v>172</v>
      </c>
      <c r="K8" s="559">
        <v>817</v>
      </c>
      <c r="L8" s="559">
        <v>225</v>
      </c>
      <c r="M8" s="559">
        <v>1180</v>
      </c>
      <c r="N8" s="559">
        <v>486</v>
      </c>
      <c r="O8" s="559">
        <v>183</v>
      </c>
      <c r="P8" s="231">
        <v>215</v>
      </c>
      <c r="Q8" s="172"/>
    </row>
    <row r="9" spans="1:17">
      <c r="A9" s="1261"/>
      <c r="B9" s="1403"/>
      <c r="C9" s="1403"/>
      <c r="D9" s="536" t="s">
        <v>18</v>
      </c>
      <c r="E9" s="225">
        <v>4464</v>
      </c>
      <c r="F9" s="225">
        <v>3988</v>
      </c>
      <c r="G9" s="225">
        <v>476</v>
      </c>
      <c r="H9" s="536" t="s">
        <v>18</v>
      </c>
      <c r="I9" s="225">
        <v>386</v>
      </c>
      <c r="J9" s="225">
        <v>31</v>
      </c>
      <c r="K9" s="225">
        <v>66</v>
      </c>
      <c r="L9" s="225">
        <v>4</v>
      </c>
      <c r="M9" s="225">
        <v>81</v>
      </c>
      <c r="N9" s="225">
        <v>51</v>
      </c>
      <c r="O9" s="225">
        <v>0</v>
      </c>
      <c r="P9" s="352">
        <v>153</v>
      </c>
      <c r="Q9" s="172"/>
    </row>
    <row r="10" spans="1:17" ht="17.25" thickBot="1">
      <c r="A10" s="1262"/>
      <c r="B10" s="1404"/>
      <c r="C10" s="1404"/>
      <c r="D10" s="373" t="s">
        <v>196</v>
      </c>
      <c r="E10" s="374">
        <v>2317</v>
      </c>
      <c r="F10" s="374">
        <v>1868</v>
      </c>
      <c r="G10" s="374">
        <v>449</v>
      </c>
      <c r="H10" s="373" t="s">
        <v>196</v>
      </c>
      <c r="I10" s="374">
        <v>2892</v>
      </c>
      <c r="J10" s="374">
        <v>141</v>
      </c>
      <c r="K10" s="374">
        <v>751</v>
      </c>
      <c r="L10" s="374">
        <v>221</v>
      </c>
      <c r="M10" s="374">
        <v>1099</v>
      </c>
      <c r="N10" s="374">
        <v>435</v>
      </c>
      <c r="O10" s="374">
        <v>183</v>
      </c>
      <c r="P10" s="375">
        <v>62</v>
      </c>
      <c r="Q10" s="172"/>
    </row>
    <row r="11" spans="1:17">
      <c r="A11" s="1263" t="s">
        <v>247</v>
      </c>
      <c r="B11" s="1463">
        <v>9</v>
      </c>
      <c r="C11" s="1399">
        <v>287</v>
      </c>
      <c r="D11" s="525" t="s">
        <v>195</v>
      </c>
      <c r="E11" s="542">
        <v>212</v>
      </c>
      <c r="F11" s="542">
        <v>211</v>
      </c>
      <c r="G11" s="542">
        <v>1</v>
      </c>
      <c r="H11" s="525" t="s">
        <v>195</v>
      </c>
      <c r="I11" s="542">
        <v>120</v>
      </c>
      <c r="J11" s="542">
        <v>9</v>
      </c>
      <c r="K11" s="542">
        <v>24</v>
      </c>
      <c r="L11" s="542">
        <v>6</v>
      </c>
      <c r="M11" s="542">
        <v>45</v>
      </c>
      <c r="N11" s="542">
        <v>15</v>
      </c>
      <c r="O11" s="542">
        <v>9</v>
      </c>
      <c r="P11" s="234">
        <v>12</v>
      </c>
      <c r="Q11" s="172"/>
    </row>
    <row r="12" spans="1:17">
      <c r="A12" s="1258"/>
      <c r="B12" s="1460"/>
      <c r="C12" s="1400"/>
      <c r="D12" s="524" t="s">
        <v>18</v>
      </c>
      <c r="E12" s="543">
        <v>124</v>
      </c>
      <c r="F12" s="543">
        <v>123</v>
      </c>
      <c r="G12" s="543">
        <v>1</v>
      </c>
      <c r="H12" s="524" t="s">
        <v>18</v>
      </c>
      <c r="I12" s="543">
        <v>10</v>
      </c>
      <c r="J12" s="543">
        <v>0</v>
      </c>
      <c r="K12" s="543">
        <v>0</v>
      </c>
      <c r="L12" s="543">
        <v>0</v>
      </c>
      <c r="M12" s="543">
        <v>3</v>
      </c>
      <c r="N12" s="543">
        <v>1</v>
      </c>
      <c r="O12" s="543">
        <v>0</v>
      </c>
      <c r="P12" s="228">
        <v>6</v>
      </c>
      <c r="Q12" s="172"/>
    </row>
    <row r="13" spans="1:17">
      <c r="A13" s="1258"/>
      <c r="B13" s="1461"/>
      <c r="C13" s="1401"/>
      <c r="D13" s="524" t="s">
        <v>196</v>
      </c>
      <c r="E13" s="543">
        <v>88</v>
      </c>
      <c r="F13" s="543">
        <v>88</v>
      </c>
      <c r="G13" s="543">
        <v>0</v>
      </c>
      <c r="H13" s="524" t="s">
        <v>196</v>
      </c>
      <c r="I13" s="543">
        <v>110</v>
      </c>
      <c r="J13" s="543">
        <v>9</v>
      </c>
      <c r="K13" s="543">
        <v>24</v>
      </c>
      <c r="L13" s="543">
        <v>6</v>
      </c>
      <c r="M13" s="543">
        <v>42</v>
      </c>
      <c r="N13" s="543">
        <v>14</v>
      </c>
      <c r="O13" s="543">
        <v>9</v>
      </c>
      <c r="P13" s="228">
        <v>6</v>
      </c>
      <c r="Q13" s="172"/>
    </row>
    <row r="14" spans="1:17">
      <c r="A14" s="1258" t="s">
        <v>248</v>
      </c>
      <c r="B14" s="1459">
        <v>16</v>
      </c>
      <c r="C14" s="1405">
        <v>589</v>
      </c>
      <c r="D14" s="524" t="s">
        <v>195</v>
      </c>
      <c r="E14" s="543">
        <v>528</v>
      </c>
      <c r="F14" s="543">
        <v>523</v>
      </c>
      <c r="G14" s="543">
        <v>5</v>
      </c>
      <c r="H14" s="524" t="s">
        <v>195</v>
      </c>
      <c r="I14" s="543">
        <v>268</v>
      </c>
      <c r="J14" s="543">
        <v>16</v>
      </c>
      <c r="K14" s="543">
        <v>57</v>
      </c>
      <c r="L14" s="543">
        <v>5</v>
      </c>
      <c r="M14" s="543">
        <v>117</v>
      </c>
      <c r="N14" s="543">
        <v>46</v>
      </c>
      <c r="O14" s="543">
        <v>16</v>
      </c>
      <c r="P14" s="228">
        <v>11</v>
      </c>
      <c r="Q14" s="172"/>
    </row>
    <row r="15" spans="1:17">
      <c r="A15" s="1258"/>
      <c r="B15" s="1460"/>
      <c r="C15" s="1400"/>
      <c r="D15" s="524" t="s">
        <v>18</v>
      </c>
      <c r="E15" s="543">
        <v>358</v>
      </c>
      <c r="F15" s="543">
        <v>355</v>
      </c>
      <c r="G15" s="543">
        <v>3</v>
      </c>
      <c r="H15" s="524" t="s">
        <v>18</v>
      </c>
      <c r="I15" s="543">
        <v>22</v>
      </c>
      <c r="J15" s="543">
        <v>5</v>
      </c>
      <c r="K15" s="543">
        <v>1</v>
      </c>
      <c r="L15" s="543">
        <v>0</v>
      </c>
      <c r="M15" s="543">
        <v>5</v>
      </c>
      <c r="N15" s="543">
        <v>1</v>
      </c>
      <c r="O15" s="543">
        <v>0</v>
      </c>
      <c r="P15" s="228">
        <v>10</v>
      </c>
      <c r="Q15" s="172"/>
    </row>
    <row r="16" spans="1:17">
      <c r="A16" s="1258"/>
      <c r="B16" s="1461"/>
      <c r="C16" s="1401"/>
      <c r="D16" s="524" t="s">
        <v>196</v>
      </c>
      <c r="E16" s="543">
        <v>170</v>
      </c>
      <c r="F16" s="543">
        <v>168</v>
      </c>
      <c r="G16" s="543">
        <v>2</v>
      </c>
      <c r="H16" s="524" t="s">
        <v>196</v>
      </c>
      <c r="I16" s="543">
        <v>246</v>
      </c>
      <c r="J16" s="543">
        <v>11</v>
      </c>
      <c r="K16" s="543">
        <v>56</v>
      </c>
      <c r="L16" s="543">
        <v>5</v>
      </c>
      <c r="M16" s="543">
        <v>112</v>
      </c>
      <c r="N16" s="543">
        <v>45</v>
      </c>
      <c r="O16" s="543">
        <v>16</v>
      </c>
      <c r="P16" s="228">
        <v>1</v>
      </c>
      <c r="Q16" s="172"/>
    </row>
    <row r="17" spans="1:17">
      <c r="A17" s="1258" t="s">
        <v>249</v>
      </c>
      <c r="B17" s="1459">
        <v>17</v>
      </c>
      <c r="C17" s="1405">
        <v>991</v>
      </c>
      <c r="D17" s="524" t="s">
        <v>195</v>
      </c>
      <c r="E17" s="543">
        <v>807</v>
      </c>
      <c r="F17" s="543">
        <v>741</v>
      </c>
      <c r="G17" s="543">
        <v>66</v>
      </c>
      <c r="H17" s="524" t="s">
        <v>195</v>
      </c>
      <c r="I17" s="543">
        <v>374</v>
      </c>
      <c r="J17" s="543">
        <v>17</v>
      </c>
      <c r="K17" s="543">
        <v>91</v>
      </c>
      <c r="L17" s="543">
        <v>15</v>
      </c>
      <c r="M17" s="543">
        <v>158</v>
      </c>
      <c r="N17" s="543">
        <v>61</v>
      </c>
      <c r="O17" s="543">
        <v>18</v>
      </c>
      <c r="P17" s="228">
        <v>14</v>
      </c>
      <c r="Q17" s="172"/>
    </row>
    <row r="18" spans="1:17">
      <c r="A18" s="1258"/>
      <c r="B18" s="1460"/>
      <c r="C18" s="1400"/>
      <c r="D18" s="524" t="s">
        <v>18</v>
      </c>
      <c r="E18" s="543">
        <v>532</v>
      </c>
      <c r="F18" s="543">
        <v>495</v>
      </c>
      <c r="G18" s="543">
        <v>37</v>
      </c>
      <c r="H18" s="524" t="s">
        <v>18</v>
      </c>
      <c r="I18" s="543">
        <v>49</v>
      </c>
      <c r="J18" s="543">
        <v>5</v>
      </c>
      <c r="K18" s="543">
        <v>12</v>
      </c>
      <c r="L18" s="543">
        <v>1</v>
      </c>
      <c r="M18" s="543">
        <v>13</v>
      </c>
      <c r="N18" s="543">
        <v>9</v>
      </c>
      <c r="O18" s="543">
        <v>0</v>
      </c>
      <c r="P18" s="228">
        <v>9</v>
      </c>
      <c r="Q18" s="172"/>
    </row>
    <row r="19" spans="1:17">
      <c r="A19" s="1258"/>
      <c r="B19" s="1461"/>
      <c r="C19" s="1401"/>
      <c r="D19" s="524" t="s">
        <v>196</v>
      </c>
      <c r="E19" s="543">
        <v>275</v>
      </c>
      <c r="F19" s="543">
        <v>246</v>
      </c>
      <c r="G19" s="543">
        <v>29</v>
      </c>
      <c r="H19" s="524" t="s">
        <v>196</v>
      </c>
      <c r="I19" s="543">
        <v>325</v>
      </c>
      <c r="J19" s="543">
        <v>12</v>
      </c>
      <c r="K19" s="543">
        <v>79</v>
      </c>
      <c r="L19" s="543">
        <v>14</v>
      </c>
      <c r="M19" s="543">
        <v>145</v>
      </c>
      <c r="N19" s="543">
        <v>52</v>
      </c>
      <c r="O19" s="543">
        <v>18</v>
      </c>
      <c r="P19" s="228">
        <v>5</v>
      </c>
      <c r="Q19" s="172"/>
    </row>
    <row r="20" spans="1:17">
      <c r="A20" s="1258" t="s">
        <v>250</v>
      </c>
      <c r="B20" s="1459">
        <v>6</v>
      </c>
      <c r="C20" s="1405">
        <v>140</v>
      </c>
      <c r="D20" s="524" t="s">
        <v>195</v>
      </c>
      <c r="E20" s="543">
        <v>132</v>
      </c>
      <c r="F20" s="543">
        <v>129</v>
      </c>
      <c r="G20" s="543">
        <v>3</v>
      </c>
      <c r="H20" s="524" t="s">
        <v>195</v>
      </c>
      <c r="I20" s="543">
        <v>82</v>
      </c>
      <c r="J20" s="543">
        <v>6</v>
      </c>
      <c r="K20" s="543">
        <v>7</v>
      </c>
      <c r="L20" s="543">
        <v>5</v>
      </c>
      <c r="M20" s="543">
        <v>36</v>
      </c>
      <c r="N20" s="543">
        <v>13</v>
      </c>
      <c r="O20" s="543">
        <v>6</v>
      </c>
      <c r="P20" s="228">
        <v>9</v>
      </c>
      <c r="Q20" s="172"/>
    </row>
    <row r="21" spans="1:17">
      <c r="A21" s="1258"/>
      <c r="B21" s="1460"/>
      <c r="C21" s="1400"/>
      <c r="D21" s="524" t="s">
        <v>18</v>
      </c>
      <c r="E21" s="543">
        <v>99</v>
      </c>
      <c r="F21" s="543">
        <v>97</v>
      </c>
      <c r="G21" s="543">
        <v>2</v>
      </c>
      <c r="H21" s="524" t="s">
        <v>18</v>
      </c>
      <c r="I21" s="543">
        <v>8</v>
      </c>
      <c r="J21" s="543">
        <v>0</v>
      </c>
      <c r="K21" s="543">
        <v>1</v>
      </c>
      <c r="L21" s="543">
        <v>0</v>
      </c>
      <c r="M21" s="543">
        <v>2</v>
      </c>
      <c r="N21" s="543">
        <v>2</v>
      </c>
      <c r="O21" s="543">
        <v>0</v>
      </c>
      <c r="P21" s="228">
        <v>3</v>
      </c>
      <c r="Q21" s="172"/>
    </row>
    <row r="22" spans="1:17">
      <c r="A22" s="1258"/>
      <c r="B22" s="1461"/>
      <c r="C22" s="1401"/>
      <c r="D22" s="524" t="s">
        <v>196</v>
      </c>
      <c r="E22" s="543">
        <v>33</v>
      </c>
      <c r="F22" s="543">
        <v>32</v>
      </c>
      <c r="G22" s="543">
        <v>1</v>
      </c>
      <c r="H22" s="524" t="s">
        <v>196</v>
      </c>
      <c r="I22" s="543">
        <v>74</v>
      </c>
      <c r="J22" s="543">
        <v>6</v>
      </c>
      <c r="K22" s="543">
        <v>6</v>
      </c>
      <c r="L22" s="543">
        <v>5</v>
      </c>
      <c r="M22" s="543">
        <v>34</v>
      </c>
      <c r="N22" s="543">
        <v>11</v>
      </c>
      <c r="O22" s="543">
        <v>6</v>
      </c>
      <c r="P22" s="228">
        <v>6</v>
      </c>
      <c r="Q22" s="172"/>
    </row>
    <row r="23" spans="1:17">
      <c r="A23" s="1258" t="s">
        <v>251</v>
      </c>
      <c r="B23" s="1459">
        <v>11</v>
      </c>
      <c r="C23" s="1405">
        <v>684</v>
      </c>
      <c r="D23" s="524" t="s">
        <v>195</v>
      </c>
      <c r="E23" s="543">
        <v>561</v>
      </c>
      <c r="F23" s="543">
        <v>475</v>
      </c>
      <c r="G23" s="543">
        <v>86</v>
      </c>
      <c r="H23" s="524" t="s">
        <v>195</v>
      </c>
      <c r="I23" s="543">
        <v>263</v>
      </c>
      <c r="J23" s="543">
        <v>11</v>
      </c>
      <c r="K23" s="543">
        <v>79</v>
      </c>
      <c r="L23" s="543">
        <v>15</v>
      </c>
      <c r="M23" s="543">
        <v>83</v>
      </c>
      <c r="N23" s="543">
        <v>48</v>
      </c>
      <c r="O23" s="543">
        <v>12</v>
      </c>
      <c r="P23" s="228">
        <v>15</v>
      </c>
      <c r="Q23" s="172"/>
    </row>
    <row r="24" spans="1:17">
      <c r="A24" s="1258"/>
      <c r="B24" s="1460"/>
      <c r="C24" s="1400"/>
      <c r="D24" s="524" t="s">
        <v>18</v>
      </c>
      <c r="E24" s="543">
        <v>378</v>
      </c>
      <c r="F24" s="543">
        <v>330</v>
      </c>
      <c r="G24" s="543">
        <v>48</v>
      </c>
      <c r="H24" s="524" t="s">
        <v>18</v>
      </c>
      <c r="I24" s="543">
        <v>30</v>
      </c>
      <c r="J24" s="543">
        <v>1</v>
      </c>
      <c r="K24" s="543">
        <v>8</v>
      </c>
      <c r="L24" s="543">
        <v>0</v>
      </c>
      <c r="M24" s="543">
        <v>7</v>
      </c>
      <c r="N24" s="543">
        <v>2</v>
      </c>
      <c r="O24" s="543">
        <v>0</v>
      </c>
      <c r="P24" s="228">
        <v>12</v>
      </c>
      <c r="Q24" s="172"/>
    </row>
    <row r="25" spans="1:17">
      <c r="A25" s="1258"/>
      <c r="B25" s="1461"/>
      <c r="C25" s="1401"/>
      <c r="D25" s="524" t="s">
        <v>196</v>
      </c>
      <c r="E25" s="543">
        <v>183</v>
      </c>
      <c r="F25" s="543">
        <v>145</v>
      </c>
      <c r="G25" s="543">
        <v>38</v>
      </c>
      <c r="H25" s="524" t="s">
        <v>196</v>
      </c>
      <c r="I25" s="543">
        <v>233</v>
      </c>
      <c r="J25" s="543">
        <v>10</v>
      </c>
      <c r="K25" s="543">
        <v>71</v>
      </c>
      <c r="L25" s="543">
        <v>15</v>
      </c>
      <c r="M25" s="543">
        <v>76</v>
      </c>
      <c r="N25" s="543">
        <v>46</v>
      </c>
      <c r="O25" s="543">
        <v>12</v>
      </c>
      <c r="P25" s="228">
        <v>3</v>
      </c>
      <c r="Q25" s="172"/>
    </row>
    <row r="26" spans="1:17">
      <c r="A26" s="1258" t="s">
        <v>252</v>
      </c>
      <c r="B26" s="1459">
        <v>5</v>
      </c>
      <c r="C26" s="1405">
        <v>121</v>
      </c>
      <c r="D26" s="524" t="s">
        <v>195</v>
      </c>
      <c r="E26" s="543">
        <v>105</v>
      </c>
      <c r="F26" s="543">
        <v>103</v>
      </c>
      <c r="G26" s="543">
        <v>2</v>
      </c>
      <c r="H26" s="524" t="s">
        <v>195</v>
      </c>
      <c r="I26" s="543">
        <v>60</v>
      </c>
      <c r="J26" s="543">
        <v>5</v>
      </c>
      <c r="K26" s="543">
        <v>16</v>
      </c>
      <c r="L26" s="543">
        <v>3</v>
      </c>
      <c r="M26" s="543">
        <v>20</v>
      </c>
      <c r="N26" s="543">
        <v>10</v>
      </c>
      <c r="O26" s="543">
        <v>5</v>
      </c>
      <c r="P26" s="228">
        <v>1</v>
      </c>
      <c r="Q26" s="172"/>
    </row>
    <row r="27" spans="1:17">
      <c r="A27" s="1258"/>
      <c r="B27" s="1460"/>
      <c r="C27" s="1400"/>
      <c r="D27" s="524" t="s">
        <v>18</v>
      </c>
      <c r="E27" s="543">
        <v>73</v>
      </c>
      <c r="F27" s="543">
        <v>72</v>
      </c>
      <c r="G27" s="543">
        <v>1</v>
      </c>
      <c r="H27" s="524" t="s">
        <v>18</v>
      </c>
      <c r="I27" s="543">
        <v>8</v>
      </c>
      <c r="J27" s="543">
        <v>2</v>
      </c>
      <c r="K27" s="543">
        <v>1</v>
      </c>
      <c r="L27" s="543">
        <v>1</v>
      </c>
      <c r="M27" s="543">
        <v>2</v>
      </c>
      <c r="N27" s="543">
        <v>1</v>
      </c>
      <c r="O27" s="543">
        <v>0</v>
      </c>
      <c r="P27" s="228">
        <v>1</v>
      </c>
      <c r="Q27" s="172"/>
    </row>
    <row r="28" spans="1:17">
      <c r="A28" s="1258"/>
      <c r="B28" s="1461"/>
      <c r="C28" s="1401"/>
      <c r="D28" s="524" t="s">
        <v>196</v>
      </c>
      <c r="E28" s="543">
        <v>32</v>
      </c>
      <c r="F28" s="543">
        <v>31</v>
      </c>
      <c r="G28" s="543">
        <v>1</v>
      </c>
      <c r="H28" s="524" t="s">
        <v>196</v>
      </c>
      <c r="I28" s="543">
        <v>52</v>
      </c>
      <c r="J28" s="543">
        <v>3</v>
      </c>
      <c r="K28" s="543">
        <v>15</v>
      </c>
      <c r="L28" s="543">
        <v>2</v>
      </c>
      <c r="M28" s="543">
        <v>18</v>
      </c>
      <c r="N28" s="543">
        <v>9</v>
      </c>
      <c r="O28" s="543">
        <v>5</v>
      </c>
      <c r="P28" s="228">
        <v>0</v>
      </c>
      <c r="Q28" s="172"/>
    </row>
    <row r="29" spans="1:17">
      <c r="A29" s="1258" t="s">
        <v>253</v>
      </c>
      <c r="B29" s="1459">
        <v>8</v>
      </c>
      <c r="C29" s="1405">
        <v>449</v>
      </c>
      <c r="D29" s="524" t="s">
        <v>195</v>
      </c>
      <c r="E29" s="543">
        <v>397</v>
      </c>
      <c r="F29" s="543">
        <v>339</v>
      </c>
      <c r="G29" s="543">
        <v>58</v>
      </c>
      <c r="H29" s="524" t="s">
        <v>195</v>
      </c>
      <c r="I29" s="543">
        <v>193</v>
      </c>
      <c r="J29" s="543">
        <v>8</v>
      </c>
      <c r="K29" s="543">
        <v>35</v>
      </c>
      <c r="L29" s="543">
        <v>15</v>
      </c>
      <c r="M29" s="543">
        <v>84</v>
      </c>
      <c r="N29" s="543">
        <v>29</v>
      </c>
      <c r="O29" s="543">
        <v>10</v>
      </c>
      <c r="P29" s="228">
        <v>12</v>
      </c>
      <c r="Q29" s="172"/>
    </row>
    <row r="30" spans="1:17">
      <c r="A30" s="1258"/>
      <c r="B30" s="1460"/>
      <c r="C30" s="1400"/>
      <c r="D30" s="524" t="s">
        <v>18</v>
      </c>
      <c r="E30" s="543">
        <v>254</v>
      </c>
      <c r="F30" s="543">
        <v>226</v>
      </c>
      <c r="G30" s="543">
        <v>28</v>
      </c>
      <c r="H30" s="524" t="s">
        <v>18</v>
      </c>
      <c r="I30" s="543">
        <v>22</v>
      </c>
      <c r="J30" s="543">
        <v>3</v>
      </c>
      <c r="K30" s="543">
        <v>1</v>
      </c>
      <c r="L30" s="543">
        <v>0</v>
      </c>
      <c r="M30" s="543">
        <v>7</v>
      </c>
      <c r="N30" s="543">
        <v>4</v>
      </c>
      <c r="O30" s="543">
        <v>0</v>
      </c>
      <c r="P30" s="228">
        <v>7</v>
      </c>
      <c r="Q30" s="172"/>
    </row>
    <row r="31" spans="1:17" ht="16.5" customHeight="1">
      <c r="A31" s="1258"/>
      <c r="B31" s="1461"/>
      <c r="C31" s="1401"/>
      <c r="D31" s="524" t="s">
        <v>196</v>
      </c>
      <c r="E31" s="543">
        <v>143</v>
      </c>
      <c r="F31" s="543">
        <v>113</v>
      </c>
      <c r="G31" s="543">
        <v>30</v>
      </c>
      <c r="H31" s="524" t="s">
        <v>196</v>
      </c>
      <c r="I31" s="543">
        <v>171</v>
      </c>
      <c r="J31" s="543">
        <v>5</v>
      </c>
      <c r="K31" s="543">
        <v>34</v>
      </c>
      <c r="L31" s="543">
        <v>15</v>
      </c>
      <c r="M31" s="543">
        <v>77</v>
      </c>
      <c r="N31" s="543">
        <v>25</v>
      </c>
      <c r="O31" s="543">
        <v>10</v>
      </c>
      <c r="P31" s="228">
        <v>5</v>
      </c>
      <c r="Q31" s="172"/>
    </row>
    <row r="32" spans="1:17" ht="16.5" customHeight="1">
      <c r="A32" s="1258" t="s">
        <v>981</v>
      </c>
      <c r="B32" s="1459">
        <v>0</v>
      </c>
      <c r="C32" s="1405">
        <v>0</v>
      </c>
      <c r="D32" s="524" t="s">
        <v>195</v>
      </c>
      <c r="E32" s="543">
        <v>0</v>
      </c>
      <c r="F32" s="543">
        <v>0</v>
      </c>
      <c r="G32" s="543">
        <v>0</v>
      </c>
      <c r="H32" s="524" t="s">
        <v>195</v>
      </c>
      <c r="I32" s="543">
        <v>0</v>
      </c>
      <c r="J32" s="543">
        <v>0</v>
      </c>
      <c r="K32" s="543">
        <v>0</v>
      </c>
      <c r="L32" s="543">
        <v>0</v>
      </c>
      <c r="M32" s="543">
        <v>0</v>
      </c>
      <c r="N32" s="543">
        <v>0</v>
      </c>
      <c r="O32" s="543">
        <v>0</v>
      </c>
      <c r="P32" s="228">
        <v>0</v>
      </c>
      <c r="Q32" s="172"/>
    </row>
    <row r="33" spans="1:17">
      <c r="A33" s="1258"/>
      <c r="B33" s="1460"/>
      <c r="C33" s="1400"/>
      <c r="D33" s="524" t="s">
        <v>18</v>
      </c>
      <c r="E33" s="543">
        <v>0</v>
      </c>
      <c r="F33" s="543">
        <v>0</v>
      </c>
      <c r="G33" s="543">
        <v>0</v>
      </c>
      <c r="H33" s="524" t="s">
        <v>18</v>
      </c>
      <c r="I33" s="543">
        <v>0</v>
      </c>
      <c r="J33" s="543">
        <v>0</v>
      </c>
      <c r="K33" s="543">
        <v>0</v>
      </c>
      <c r="L33" s="543">
        <v>0</v>
      </c>
      <c r="M33" s="543">
        <v>0</v>
      </c>
      <c r="N33" s="543">
        <v>0</v>
      </c>
      <c r="O33" s="543">
        <v>0</v>
      </c>
      <c r="P33" s="228">
        <v>0</v>
      </c>
      <c r="Q33" s="172"/>
    </row>
    <row r="34" spans="1:17" ht="16.5" customHeight="1">
      <c r="A34" s="1258"/>
      <c r="B34" s="1461"/>
      <c r="C34" s="1401"/>
      <c r="D34" s="524" t="s">
        <v>196</v>
      </c>
      <c r="E34" s="543">
        <v>0</v>
      </c>
      <c r="F34" s="543">
        <v>0</v>
      </c>
      <c r="G34" s="543">
        <v>0</v>
      </c>
      <c r="H34" s="524" t="s">
        <v>196</v>
      </c>
      <c r="I34" s="543">
        <v>0</v>
      </c>
      <c r="J34" s="543">
        <v>0</v>
      </c>
      <c r="K34" s="543">
        <v>0</v>
      </c>
      <c r="L34" s="543">
        <v>0</v>
      </c>
      <c r="M34" s="543">
        <v>0</v>
      </c>
      <c r="N34" s="543">
        <v>0</v>
      </c>
      <c r="O34" s="543">
        <v>0</v>
      </c>
      <c r="P34" s="228">
        <v>0</v>
      </c>
      <c r="Q34" s="172"/>
    </row>
    <row r="35" spans="1:17" ht="16.5" customHeight="1">
      <c r="A35" s="1258" t="s">
        <v>260</v>
      </c>
      <c r="B35" s="1459">
        <v>18</v>
      </c>
      <c r="C35" s="1405">
        <v>687</v>
      </c>
      <c r="D35" s="524" t="s">
        <v>195</v>
      </c>
      <c r="E35" s="543">
        <v>571</v>
      </c>
      <c r="F35" s="543">
        <v>504</v>
      </c>
      <c r="G35" s="543">
        <v>67</v>
      </c>
      <c r="H35" s="524" t="s">
        <v>195</v>
      </c>
      <c r="I35" s="543">
        <v>303</v>
      </c>
      <c r="J35" s="543">
        <v>18</v>
      </c>
      <c r="K35" s="543">
        <v>54</v>
      </c>
      <c r="L35" s="543">
        <v>23</v>
      </c>
      <c r="M35" s="543">
        <v>120</v>
      </c>
      <c r="N35" s="543">
        <v>44</v>
      </c>
      <c r="O35" s="543">
        <v>19</v>
      </c>
      <c r="P35" s="228">
        <v>25</v>
      </c>
      <c r="Q35" s="172"/>
    </row>
    <row r="36" spans="1:17">
      <c r="A36" s="1258"/>
      <c r="B36" s="1460"/>
      <c r="C36" s="1400"/>
      <c r="D36" s="524" t="s">
        <v>18</v>
      </c>
      <c r="E36" s="543">
        <v>372</v>
      </c>
      <c r="F36" s="543">
        <v>338</v>
      </c>
      <c r="G36" s="543">
        <v>34</v>
      </c>
      <c r="H36" s="524" t="s">
        <v>18</v>
      </c>
      <c r="I36" s="543">
        <v>26</v>
      </c>
      <c r="J36" s="543">
        <v>0</v>
      </c>
      <c r="K36" s="543">
        <v>0</v>
      </c>
      <c r="L36" s="543">
        <v>0</v>
      </c>
      <c r="M36" s="543">
        <v>5</v>
      </c>
      <c r="N36" s="543">
        <v>2</v>
      </c>
      <c r="O36" s="543">
        <v>0</v>
      </c>
      <c r="P36" s="228">
        <v>19</v>
      </c>
      <c r="Q36" s="172"/>
    </row>
    <row r="37" spans="1:17">
      <c r="A37" s="1258"/>
      <c r="B37" s="1461"/>
      <c r="C37" s="1401"/>
      <c r="D37" s="524" t="s">
        <v>196</v>
      </c>
      <c r="E37" s="543">
        <v>199</v>
      </c>
      <c r="F37" s="543">
        <v>166</v>
      </c>
      <c r="G37" s="543">
        <v>33</v>
      </c>
      <c r="H37" s="524" t="s">
        <v>196</v>
      </c>
      <c r="I37" s="543">
        <v>277</v>
      </c>
      <c r="J37" s="543">
        <v>18</v>
      </c>
      <c r="K37" s="543">
        <v>54</v>
      </c>
      <c r="L37" s="543">
        <v>23</v>
      </c>
      <c r="M37" s="543">
        <v>115</v>
      </c>
      <c r="N37" s="543">
        <v>42</v>
      </c>
      <c r="O37" s="543">
        <v>19</v>
      </c>
      <c r="P37" s="228">
        <v>6</v>
      </c>
      <c r="Q37" s="172"/>
    </row>
    <row r="38" spans="1:17" ht="16.5" customHeight="1">
      <c r="A38" s="1258" t="s">
        <v>261</v>
      </c>
      <c r="B38" s="1459">
        <v>4</v>
      </c>
      <c r="C38" s="1405">
        <v>199</v>
      </c>
      <c r="D38" s="524" t="s">
        <v>195</v>
      </c>
      <c r="E38" s="543">
        <v>156</v>
      </c>
      <c r="F38" s="543">
        <v>121</v>
      </c>
      <c r="G38" s="543">
        <v>35</v>
      </c>
      <c r="H38" s="524" t="s">
        <v>195</v>
      </c>
      <c r="I38" s="543">
        <v>64</v>
      </c>
      <c r="J38" s="543">
        <v>4</v>
      </c>
      <c r="K38" s="543">
        <v>29</v>
      </c>
      <c r="L38" s="543">
        <v>8</v>
      </c>
      <c r="M38" s="543">
        <v>10</v>
      </c>
      <c r="N38" s="543">
        <v>5</v>
      </c>
      <c r="O38" s="543">
        <v>4</v>
      </c>
      <c r="P38" s="228">
        <v>4</v>
      </c>
      <c r="Q38" s="172"/>
    </row>
    <row r="39" spans="1:17">
      <c r="A39" s="1258"/>
      <c r="B39" s="1460"/>
      <c r="C39" s="1400"/>
      <c r="D39" s="524" t="s">
        <v>18</v>
      </c>
      <c r="E39" s="543">
        <v>88</v>
      </c>
      <c r="F39" s="543">
        <v>77</v>
      </c>
      <c r="G39" s="543">
        <v>11</v>
      </c>
      <c r="H39" s="524" t="s">
        <v>18</v>
      </c>
      <c r="I39" s="543">
        <v>5</v>
      </c>
      <c r="J39" s="543">
        <v>0</v>
      </c>
      <c r="K39" s="543">
        <v>0</v>
      </c>
      <c r="L39" s="543">
        <v>0</v>
      </c>
      <c r="M39" s="543">
        <v>0</v>
      </c>
      <c r="N39" s="543">
        <v>1</v>
      </c>
      <c r="O39" s="543">
        <v>0</v>
      </c>
      <c r="P39" s="228">
        <v>4</v>
      </c>
      <c r="Q39" s="172"/>
    </row>
    <row r="40" spans="1:17">
      <c r="A40" s="1258"/>
      <c r="B40" s="1461"/>
      <c r="C40" s="1401"/>
      <c r="D40" s="524" t="s">
        <v>196</v>
      </c>
      <c r="E40" s="543">
        <v>68</v>
      </c>
      <c r="F40" s="543">
        <v>44</v>
      </c>
      <c r="G40" s="543">
        <v>24</v>
      </c>
      <c r="H40" s="524" t="s">
        <v>196</v>
      </c>
      <c r="I40" s="543">
        <v>59</v>
      </c>
      <c r="J40" s="543">
        <v>4</v>
      </c>
      <c r="K40" s="543">
        <v>29</v>
      </c>
      <c r="L40" s="543">
        <v>8</v>
      </c>
      <c r="M40" s="543">
        <v>10</v>
      </c>
      <c r="N40" s="543">
        <v>4</v>
      </c>
      <c r="O40" s="543">
        <v>4</v>
      </c>
      <c r="P40" s="228">
        <v>0</v>
      </c>
      <c r="Q40" s="172"/>
    </row>
    <row r="41" spans="1:17">
      <c r="A41" s="1258" t="s">
        <v>254</v>
      </c>
      <c r="B41" s="1459">
        <v>7</v>
      </c>
      <c r="C41" s="1405">
        <v>369</v>
      </c>
      <c r="D41" s="524" t="s">
        <v>195</v>
      </c>
      <c r="E41" s="543">
        <v>262</v>
      </c>
      <c r="F41" s="543">
        <v>177</v>
      </c>
      <c r="G41" s="543">
        <v>85</v>
      </c>
      <c r="H41" s="524" t="s">
        <v>195</v>
      </c>
      <c r="I41" s="543">
        <v>121</v>
      </c>
      <c r="J41" s="543">
        <v>7</v>
      </c>
      <c r="K41" s="543">
        <v>41</v>
      </c>
      <c r="L41" s="543">
        <v>19</v>
      </c>
      <c r="M41" s="543">
        <v>19</v>
      </c>
      <c r="N41" s="543">
        <v>14</v>
      </c>
      <c r="O41" s="543">
        <v>7</v>
      </c>
      <c r="P41" s="228">
        <v>14</v>
      </c>
      <c r="Q41" s="172"/>
    </row>
    <row r="42" spans="1:17">
      <c r="A42" s="1258"/>
      <c r="B42" s="1460"/>
      <c r="C42" s="1400"/>
      <c r="D42" s="524" t="s">
        <v>18</v>
      </c>
      <c r="E42" s="543">
        <v>158</v>
      </c>
      <c r="F42" s="543">
        <v>116</v>
      </c>
      <c r="G42" s="543">
        <v>42</v>
      </c>
      <c r="H42" s="524" t="s">
        <v>18</v>
      </c>
      <c r="I42" s="543">
        <v>18</v>
      </c>
      <c r="J42" s="543">
        <v>2</v>
      </c>
      <c r="K42" s="543">
        <v>3</v>
      </c>
      <c r="L42" s="543">
        <v>0</v>
      </c>
      <c r="M42" s="543">
        <v>1</v>
      </c>
      <c r="N42" s="543">
        <v>2</v>
      </c>
      <c r="O42" s="543">
        <v>0</v>
      </c>
      <c r="P42" s="228">
        <v>10</v>
      </c>
      <c r="Q42" s="172"/>
    </row>
    <row r="43" spans="1:17">
      <c r="A43" s="1258"/>
      <c r="B43" s="1461"/>
      <c r="C43" s="1401"/>
      <c r="D43" s="524" t="s">
        <v>196</v>
      </c>
      <c r="E43" s="543">
        <v>104</v>
      </c>
      <c r="F43" s="543">
        <v>61</v>
      </c>
      <c r="G43" s="543">
        <v>43</v>
      </c>
      <c r="H43" s="524" t="s">
        <v>196</v>
      </c>
      <c r="I43" s="543">
        <v>103</v>
      </c>
      <c r="J43" s="543">
        <v>5</v>
      </c>
      <c r="K43" s="543">
        <v>38</v>
      </c>
      <c r="L43" s="543">
        <v>19</v>
      </c>
      <c r="M43" s="543">
        <v>18</v>
      </c>
      <c r="N43" s="543">
        <v>12</v>
      </c>
      <c r="O43" s="543">
        <v>7</v>
      </c>
      <c r="P43" s="228">
        <v>4</v>
      </c>
      <c r="Q43" s="172"/>
    </row>
    <row r="44" spans="1:17">
      <c r="A44" s="1258" t="s">
        <v>255</v>
      </c>
      <c r="B44" s="1459">
        <v>10</v>
      </c>
      <c r="C44" s="1405">
        <v>434</v>
      </c>
      <c r="D44" s="524" t="s">
        <v>195</v>
      </c>
      <c r="E44" s="543">
        <v>359</v>
      </c>
      <c r="F44" s="543">
        <v>285</v>
      </c>
      <c r="G44" s="543">
        <v>74</v>
      </c>
      <c r="H44" s="524" t="s">
        <v>195</v>
      </c>
      <c r="I44" s="543">
        <v>158</v>
      </c>
      <c r="J44" s="543">
        <v>10</v>
      </c>
      <c r="K44" s="543">
        <v>44</v>
      </c>
      <c r="L44" s="543">
        <v>9</v>
      </c>
      <c r="M44" s="543">
        <v>50</v>
      </c>
      <c r="N44" s="543">
        <v>18</v>
      </c>
      <c r="O44" s="543">
        <v>11</v>
      </c>
      <c r="P44" s="228">
        <v>16</v>
      </c>
      <c r="Q44" s="172"/>
    </row>
    <row r="45" spans="1:17">
      <c r="A45" s="1258"/>
      <c r="B45" s="1460"/>
      <c r="C45" s="1400"/>
      <c r="D45" s="524" t="s">
        <v>18</v>
      </c>
      <c r="E45" s="543">
        <v>254</v>
      </c>
      <c r="F45" s="543">
        <v>211</v>
      </c>
      <c r="G45" s="543">
        <v>43</v>
      </c>
      <c r="H45" s="524" t="s">
        <v>18</v>
      </c>
      <c r="I45" s="543">
        <v>22</v>
      </c>
      <c r="J45" s="543">
        <v>1</v>
      </c>
      <c r="K45" s="543">
        <v>2</v>
      </c>
      <c r="L45" s="543">
        <v>0</v>
      </c>
      <c r="M45" s="543">
        <v>4</v>
      </c>
      <c r="N45" s="543">
        <v>3</v>
      </c>
      <c r="O45" s="543">
        <v>0</v>
      </c>
      <c r="P45" s="228">
        <v>12</v>
      </c>
      <c r="Q45" s="172"/>
    </row>
    <row r="46" spans="1:17">
      <c r="A46" s="1258"/>
      <c r="B46" s="1461"/>
      <c r="C46" s="1401"/>
      <c r="D46" s="524" t="s">
        <v>196</v>
      </c>
      <c r="E46" s="543">
        <v>105</v>
      </c>
      <c r="F46" s="543">
        <v>74</v>
      </c>
      <c r="G46" s="543">
        <v>31</v>
      </c>
      <c r="H46" s="524" t="s">
        <v>196</v>
      </c>
      <c r="I46" s="543">
        <v>136</v>
      </c>
      <c r="J46" s="543">
        <v>9</v>
      </c>
      <c r="K46" s="543">
        <v>42</v>
      </c>
      <c r="L46" s="543">
        <v>9</v>
      </c>
      <c r="M46" s="543">
        <v>46</v>
      </c>
      <c r="N46" s="543">
        <v>15</v>
      </c>
      <c r="O46" s="543">
        <v>11</v>
      </c>
      <c r="P46" s="228">
        <v>4</v>
      </c>
      <c r="Q46" s="172"/>
    </row>
    <row r="47" spans="1:17">
      <c r="A47" s="1258" t="s">
        <v>256</v>
      </c>
      <c r="B47" s="1459">
        <v>10</v>
      </c>
      <c r="C47" s="1405">
        <v>453</v>
      </c>
      <c r="D47" s="524" t="s">
        <v>195</v>
      </c>
      <c r="E47" s="543">
        <v>383</v>
      </c>
      <c r="F47" s="543">
        <v>366</v>
      </c>
      <c r="G47" s="543">
        <v>17</v>
      </c>
      <c r="H47" s="524" t="s">
        <v>195</v>
      </c>
      <c r="I47" s="543">
        <v>185</v>
      </c>
      <c r="J47" s="543">
        <v>9</v>
      </c>
      <c r="K47" s="543">
        <v>70</v>
      </c>
      <c r="L47" s="543">
        <v>3</v>
      </c>
      <c r="M47" s="543">
        <v>56</v>
      </c>
      <c r="N47" s="543">
        <v>29</v>
      </c>
      <c r="O47" s="543">
        <v>11</v>
      </c>
      <c r="P47" s="228">
        <v>7</v>
      </c>
      <c r="Q47" s="172"/>
    </row>
    <row r="48" spans="1:17">
      <c r="A48" s="1258"/>
      <c r="B48" s="1460"/>
      <c r="C48" s="1400"/>
      <c r="D48" s="524" t="s">
        <v>18</v>
      </c>
      <c r="E48" s="543">
        <v>251</v>
      </c>
      <c r="F48" s="543">
        <v>246</v>
      </c>
      <c r="G48" s="543">
        <v>5</v>
      </c>
      <c r="H48" s="524" t="s">
        <v>18</v>
      </c>
      <c r="I48" s="543">
        <v>29</v>
      </c>
      <c r="J48" s="543">
        <v>3</v>
      </c>
      <c r="K48" s="543">
        <v>10</v>
      </c>
      <c r="L48" s="543">
        <v>0</v>
      </c>
      <c r="M48" s="543">
        <v>5</v>
      </c>
      <c r="N48" s="543">
        <v>4</v>
      </c>
      <c r="O48" s="543">
        <v>0</v>
      </c>
      <c r="P48" s="228">
        <v>7</v>
      </c>
      <c r="Q48" s="172"/>
    </row>
    <row r="49" spans="1:17">
      <c r="A49" s="1258"/>
      <c r="B49" s="1461"/>
      <c r="C49" s="1401"/>
      <c r="D49" s="524" t="s">
        <v>196</v>
      </c>
      <c r="E49" s="543">
        <v>132</v>
      </c>
      <c r="F49" s="543">
        <v>120</v>
      </c>
      <c r="G49" s="543">
        <v>12</v>
      </c>
      <c r="H49" s="524" t="s">
        <v>196</v>
      </c>
      <c r="I49" s="543">
        <v>156</v>
      </c>
      <c r="J49" s="543">
        <v>6</v>
      </c>
      <c r="K49" s="543">
        <v>60</v>
      </c>
      <c r="L49" s="543">
        <v>3</v>
      </c>
      <c r="M49" s="543">
        <v>51</v>
      </c>
      <c r="N49" s="543">
        <v>25</v>
      </c>
      <c r="O49" s="543">
        <v>11</v>
      </c>
      <c r="P49" s="228">
        <v>0</v>
      </c>
      <c r="Q49" s="172"/>
    </row>
    <row r="50" spans="1:17">
      <c r="A50" s="1258" t="s">
        <v>257</v>
      </c>
      <c r="B50" s="1459">
        <v>13</v>
      </c>
      <c r="C50" s="1405">
        <v>869</v>
      </c>
      <c r="D50" s="524" t="s">
        <v>195</v>
      </c>
      <c r="E50" s="543">
        <v>676</v>
      </c>
      <c r="F50" s="543">
        <v>500</v>
      </c>
      <c r="G50" s="543">
        <v>176</v>
      </c>
      <c r="H50" s="524" t="s">
        <v>195</v>
      </c>
      <c r="I50" s="543">
        <v>309</v>
      </c>
      <c r="J50" s="543">
        <v>13</v>
      </c>
      <c r="K50" s="543">
        <v>84</v>
      </c>
      <c r="L50" s="543">
        <v>38</v>
      </c>
      <c r="M50" s="543">
        <v>84</v>
      </c>
      <c r="N50" s="543">
        <v>50</v>
      </c>
      <c r="O50" s="543">
        <v>16</v>
      </c>
      <c r="P50" s="228">
        <v>24</v>
      </c>
      <c r="Q50" s="172"/>
    </row>
    <row r="51" spans="1:17">
      <c r="A51" s="1258"/>
      <c r="B51" s="1460"/>
      <c r="C51" s="1400"/>
      <c r="D51" s="524" t="s">
        <v>18</v>
      </c>
      <c r="E51" s="543">
        <v>423</v>
      </c>
      <c r="F51" s="543">
        <v>339</v>
      </c>
      <c r="G51" s="543">
        <v>84</v>
      </c>
      <c r="H51" s="524" t="s">
        <v>18</v>
      </c>
      <c r="I51" s="543">
        <v>40</v>
      </c>
      <c r="J51" s="543">
        <v>3</v>
      </c>
      <c r="K51" s="543">
        <v>9</v>
      </c>
      <c r="L51" s="543">
        <v>0</v>
      </c>
      <c r="M51" s="543">
        <v>5</v>
      </c>
      <c r="N51" s="543">
        <v>5</v>
      </c>
      <c r="O51" s="543">
        <v>0</v>
      </c>
      <c r="P51" s="228">
        <v>18</v>
      </c>
      <c r="Q51" s="172"/>
    </row>
    <row r="52" spans="1:17">
      <c r="A52" s="1258"/>
      <c r="B52" s="1461"/>
      <c r="C52" s="1401"/>
      <c r="D52" s="524" t="s">
        <v>196</v>
      </c>
      <c r="E52" s="543">
        <v>253</v>
      </c>
      <c r="F52" s="543">
        <v>161</v>
      </c>
      <c r="G52" s="543">
        <v>92</v>
      </c>
      <c r="H52" s="524" t="s">
        <v>196</v>
      </c>
      <c r="I52" s="543">
        <v>269</v>
      </c>
      <c r="J52" s="543">
        <v>10</v>
      </c>
      <c r="K52" s="543">
        <v>75</v>
      </c>
      <c r="L52" s="543">
        <v>38</v>
      </c>
      <c r="M52" s="543">
        <v>79</v>
      </c>
      <c r="N52" s="543">
        <v>45</v>
      </c>
      <c r="O52" s="543">
        <v>16</v>
      </c>
      <c r="P52" s="228">
        <v>6</v>
      </c>
      <c r="Q52" s="172"/>
    </row>
    <row r="53" spans="1:17">
      <c r="A53" s="1258" t="s">
        <v>258</v>
      </c>
      <c r="B53" s="1459">
        <v>14</v>
      </c>
      <c r="C53" s="1405">
        <v>931</v>
      </c>
      <c r="D53" s="524" t="s">
        <v>195</v>
      </c>
      <c r="E53" s="543">
        <v>777</v>
      </c>
      <c r="F53" s="543">
        <v>667</v>
      </c>
      <c r="G53" s="543">
        <v>110</v>
      </c>
      <c r="H53" s="524" t="s">
        <v>195</v>
      </c>
      <c r="I53" s="543">
        <v>372</v>
      </c>
      <c r="J53" s="543">
        <v>14</v>
      </c>
      <c r="K53" s="543">
        <v>69</v>
      </c>
      <c r="L53" s="543">
        <v>32</v>
      </c>
      <c r="M53" s="543">
        <v>169</v>
      </c>
      <c r="N53" s="543">
        <v>54</v>
      </c>
      <c r="O53" s="543">
        <v>14</v>
      </c>
      <c r="P53" s="228">
        <v>20</v>
      </c>
      <c r="Q53" s="172"/>
    </row>
    <row r="54" spans="1:17">
      <c r="A54" s="1258"/>
      <c r="B54" s="1460"/>
      <c r="C54" s="1400"/>
      <c r="D54" s="524" t="s">
        <v>18</v>
      </c>
      <c r="E54" s="543">
        <v>523</v>
      </c>
      <c r="F54" s="543">
        <v>465</v>
      </c>
      <c r="G54" s="543">
        <v>58</v>
      </c>
      <c r="H54" s="524" t="s">
        <v>18</v>
      </c>
      <c r="I54" s="543">
        <v>53</v>
      </c>
      <c r="J54" s="543">
        <v>3</v>
      </c>
      <c r="K54" s="543">
        <v>12</v>
      </c>
      <c r="L54" s="543">
        <v>1</v>
      </c>
      <c r="M54" s="543">
        <v>15</v>
      </c>
      <c r="N54" s="543">
        <v>6</v>
      </c>
      <c r="O54" s="543">
        <v>0</v>
      </c>
      <c r="P54" s="228">
        <v>16</v>
      </c>
      <c r="Q54" s="172"/>
    </row>
    <row r="55" spans="1:17">
      <c r="A55" s="1258"/>
      <c r="B55" s="1461"/>
      <c r="C55" s="1401"/>
      <c r="D55" s="524" t="s">
        <v>196</v>
      </c>
      <c r="E55" s="543">
        <v>254</v>
      </c>
      <c r="F55" s="543">
        <v>202</v>
      </c>
      <c r="G55" s="543">
        <v>52</v>
      </c>
      <c r="H55" s="524" t="s">
        <v>196</v>
      </c>
      <c r="I55" s="543">
        <v>319</v>
      </c>
      <c r="J55" s="543">
        <v>11</v>
      </c>
      <c r="K55" s="543">
        <v>57</v>
      </c>
      <c r="L55" s="543">
        <v>31</v>
      </c>
      <c r="M55" s="543">
        <v>154</v>
      </c>
      <c r="N55" s="543">
        <v>48</v>
      </c>
      <c r="O55" s="543">
        <v>14</v>
      </c>
      <c r="P55" s="228">
        <v>4</v>
      </c>
      <c r="Q55" s="172"/>
    </row>
    <row r="56" spans="1:17">
      <c r="A56" s="1258" t="s">
        <v>259</v>
      </c>
      <c r="B56" s="1459">
        <v>21</v>
      </c>
      <c r="C56" s="1405">
        <v>957</v>
      </c>
      <c r="D56" s="524" t="s">
        <v>195</v>
      </c>
      <c r="E56" s="543">
        <v>696</v>
      </c>
      <c r="F56" s="543">
        <v>595</v>
      </c>
      <c r="G56" s="543">
        <v>101</v>
      </c>
      <c r="H56" s="524" t="s">
        <v>195</v>
      </c>
      <c r="I56" s="543">
        <v>338</v>
      </c>
      <c r="J56" s="543">
        <v>21</v>
      </c>
      <c r="K56" s="543">
        <v>99</v>
      </c>
      <c r="L56" s="543">
        <v>23</v>
      </c>
      <c r="M56" s="543">
        <v>107</v>
      </c>
      <c r="N56" s="543">
        <v>40</v>
      </c>
      <c r="O56" s="543">
        <v>21</v>
      </c>
      <c r="P56" s="228">
        <v>27</v>
      </c>
      <c r="Q56" s="172"/>
    </row>
    <row r="57" spans="1:17">
      <c r="A57" s="1258"/>
      <c r="B57" s="1460"/>
      <c r="C57" s="1400"/>
      <c r="D57" s="524" t="s">
        <v>18</v>
      </c>
      <c r="E57" s="543">
        <v>469</v>
      </c>
      <c r="F57" s="543">
        <v>420</v>
      </c>
      <c r="G57" s="543">
        <v>49</v>
      </c>
      <c r="H57" s="524" t="s">
        <v>18</v>
      </c>
      <c r="I57" s="543">
        <v>31</v>
      </c>
      <c r="J57" s="543">
        <v>3</v>
      </c>
      <c r="K57" s="543">
        <v>2</v>
      </c>
      <c r="L57" s="543">
        <v>1</v>
      </c>
      <c r="M57" s="543">
        <v>7</v>
      </c>
      <c r="N57" s="543">
        <v>1</v>
      </c>
      <c r="O57" s="543">
        <v>0</v>
      </c>
      <c r="P57" s="228">
        <v>17</v>
      </c>
      <c r="Q57" s="172"/>
    </row>
    <row r="58" spans="1:17">
      <c r="A58" s="1258"/>
      <c r="B58" s="1461"/>
      <c r="C58" s="1401"/>
      <c r="D58" s="524" t="s">
        <v>196</v>
      </c>
      <c r="E58" s="543">
        <v>227</v>
      </c>
      <c r="F58" s="543">
        <v>175</v>
      </c>
      <c r="G58" s="543">
        <v>52</v>
      </c>
      <c r="H58" s="524" t="s">
        <v>196</v>
      </c>
      <c r="I58" s="543">
        <v>307</v>
      </c>
      <c r="J58" s="543">
        <v>18</v>
      </c>
      <c r="K58" s="543">
        <v>97</v>
      </c>
      <c r="L58" s="543">
        <v>22</v>
      </c>
      <c r="M58" s="543">
        <v>100</v>
      </c>
      <c r="N58" s="543">
        <v>39</v>
      </c>
      <c r="O58" s="543">
        <v>21</v>
      </c>
      <c r="P58" s="228">
        <v>10</v>
      </c>
      <c r="Q58" s="172"/>
    </row>
    <row r="59" spans="1:17">
      <c r="A59" s="1258" t="s">
        <v>268</v>
      </c>
      <c r="B59" s="1459">
        <v>4</v>
      </c>
      <c r="C59" s="1405">
        <v>188</v>
      </c>
      <c r="D59" s="524" t="s">
        <v>195</v>
      </c>
      <c r="E59" s="543">
        <v>159</v>
      </c>
      <c r="F59" s="543">
        <v>120</v>
      </c>
      <c r="G59" s="543">
        <v>39</v>
      </c>
      <c r="H59" s="524" t="s">
        <v>195</v>
      </c>
      <c r="I59" s="543">
        <v>68</v>
      </c>
      <c r="J59" s="543">
        <v>4</v>
      </c>
      <c r="K59" s="543">
        <v>18</v>
      </c>
      <c r="L59" s="543">
        <v>6</v>
      </c>
      <c r="M59" s="543">
        <v>22</v>
      </c>
      <c r="N59" s="543">
        <v>10</v>
      </c>
      <c r="O59" s="543">
        <v>4</v>
      </c>
      <c r="P59" s="228">
        <v>4</v>
      </c>
      <c r="Q59" s="172"/>
    </row>
    <row r="60" spans="1:17">
      <c r="A60" s="1258"/>
      <c r="B60" s="1460"/>
      <c r="C60" s="1400"/>
      <c r="D60" s="524" t="s">
        <v>18</v>
      </c>
      <c r="E60" s="543">
        <v>108</v>
      </c>
      <c r="F60" s="543">
        <v>78</v>
      </c>
      <c r="G60" s="543">
        <v>30</v>
      </c>
      <c r="H60" s="524" t="s">
        <v>18</v>
      </c>
      <c r="I60" s="543">
        <v>13</v>
      </c>
      <c r="J60" s="543">
        <v>0</v>
      </c>
      <c r="K60" s="543">
        <v>4</v>
      </c>
      <c r="L60" s="543">
        <v>0</v>
      </c>
      <c r="M60" s="543">
        <v>0</v>
      </c>
      <c r="N60" s="543">
        <v>7</v>
      </c>
      <c r="O60" s="543">
        <v>0</v>
      </c>
      <c r="P60" s="228">
        <v>2</v>
      </c>
      <c r="Q60" s="172"/>
    </row>
    <row r="61" spans="1:17" ht="17.25" thickBot="1">
      <c r="A61" s="1259"/>
      <c r="B61" s="1462"/>
      <c r="C61" s="1406"/>
      <c r="D61" s="538" t="s">
        <v>196</v>
      </c>
      <c r="E61" s="550">
        <v>51</v>
      </c>
      <c r="F61" s="550">
        <v>42</v>
      </c>
      <c r="G61" s="550">
        <v>9</v>
      </c>
      <c r="H61" s="538" t="s">
        <v>196</v>
      </c>
      <c r="I61" s="550">
        <v>55</v>
      </c>
      <c r="J61" s="550">
        <v>4</v>
      </c>
      <c r="K61" s="550">
        <v>14</v>
      </c>
      <c r="L61" s="550">
        <v>6</v>
      </c>
      <c r="M61" s="550">
        <v>22</v>
      </c>
      <c r="N61" s="550">
        <v>3</v>
      </c>
      <c r="O61" s="550">
        <v>4</v>
      </c>
      <c r="P61" s="230">
        <v>2</v>
      </c>
      <c r="Q61" s="172"/>
    </row>
    <row r="62" spans="1:17">
      <c r="A62" s="85"/>
      <c r="B62" s="89"/>
      <c r="C62" s="89"/>
      <c r="D62" s="89"/>
      <c r="E62" s="86"/>
      <c r="F62" s="86"/>
      <c r="G62" s="86"/>
      <c r="H62" s="89"/>
      <c r="I62" s="86"/>
      <c r="J62" s="86"/>
      <c r="K62" s="86"/>
      <c r="L62" s="86"/>
      <c r="M62" s="86"/>
      <c r="N62" s="86"/>
      <c r="O62" s="86"/>
      <c r="P62" s="86"/>
    </row>
    <row r="63" spans="1:17">
      <c r="A63" s="51" t="s">
        <v>322</v>
      </c>
    </row>
    <row r="64" spans="1:17">
      <c r="A64" s="51" t="s">
        <v>908</v>
      </c>
    </row>
    <row r="65" spans="1:1">
      <c r="A65" s="51" t="s">
        <v>907</v>
      </c>
    </row>
  </sheetData>
  <mergeCells count="71">
    <mergeCell ref="B32:B34"/>
    <mergeCell ref="C32:C34"/>
    <mergeCell ref="B35:B37"/>
    <mergeCell ref="C35:C37"/>
    <mergeCell ref="B29:B31"/>
    <mergeCell ref="C29:C31"/>
    <mergeCell ref="A1:P1"/>
    <mergeCell ref="A4:A7"/>
    <mergeCell ref="B4:B7"/>
    <mergeCell ref="C4:G4"/>
    <mergeCell ref="H4:P4"/>
    <mergeCell ref="C5:C7"/>
    <mergeCell ref="D5:G5"/>
    <mergeCell ref="H5:I7"/>
    <mergeCell ref="J5:J7"/>
    <mergeCell ref="K5:L6"/>
    <mergeCell ref="M5:M7"/>
    <mergeCell ref="N5:N7"/>
    <mergeCell ref="O5:O7"/>
    <mergeCell ref="P5:P7"/>
    <mergeCell ref="D6:E7"/>
    <mergeCell ref="F6:F7"/>
    <mergeCell ref="B17:B19"/>
    <mergeCell ref="C17:C19"/>
    <mergeCell ref="B20:B22"/>
    <mergeCell ref="C20:C22"/>
    <mergeCell ref="B14:B16"/>
    <mergeCell ref="C14:C16"/>
    <mergeCell ref="A14:A16"/>
    <mergeCell ref="G6:G7"/>
    <mergeCell ref="A11:A13"/>
    <mergeCell ref="B11:B13"/>
    <mergeCell ref="C11:C13"/>
    <mergeCell ref="A8:A10"/>
    <mergeCell ref="B8:B10"/>
    <mergeCell ref="C8:C10"/>
    <mergeCell ref="A35:A37"/>
    <mergeCell ref="A32:A34"/>
    <mergeCell ref="A29:A31"/>
    <mergeCell ref="A23:A25"/>
    <mergeCell ref="A17:A19"/>
    <mergeCell ref="A20:A22"/>
    <mergeCell ref="A56:A58"/>
    <mergeCell ref="B56:B58"/>
    <mergeCell ref="C56:C58"/>
    <mergeCell ref="A59:A61"/>
    <mergeCell ref="B59:B61"/>
    <mergeCell ref="C59:C61"/>
    <mergeCell ref="B50:B52"/>
    <mergeCell ref="C50:C52"/>
    <mergeCell ref="A53:A55"/>
    <mergeCell ref="B53:B55"/>
    <mergeCell ref="C53:C55"/>
    <mergeCell ref="A50:A52"/>
    <mergeCell ref="B44:B46"/>
    <mergeCell ref="C44:C46"/>
    <mergeCell ref="A47:A49"/>
    <mergeCell ref="B47:B49"/>
    <mergeCell ref="C47:C49"/>
    <mergeCell ref="A44:A46"/>
    <mergeCell ref="B38:B40"/>
    <mergeCell ref="C38:C40"/>
    <mergeCell ref="A41:A43"/>
    <mergeCell ref="B41:B43"/>
    <mergeCell ref="C41:C43"/>
    <mergeCell ref="A38:A40"/>
    <mergeCell ref="B23:B25"/>
    <mergeCell ref="C23:C25"/>
    <mergeCell ref="A26:A28"/>
    <mergeCell ref="B26:B28"/>
    <mergeCell ref="C26:C28"/>
  </mergeCells>
  <phoneticPr fontId="32" type="noConversion"/>
  <pageMargins left="0.7" right="0.7" top="0.25" bottom="0.16" header="0.25" footer="0.16"/>
  <pageSetup paperSize="9" scale="5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5"/>
  <sheetViews>
    <sheetView zoomScale="85" zoomScaleNormal="85" workbookViewId="0">
      <selection sqref="A1:P1"/>
    </sheetView>
  </sheetViews>
  <sheetFormatPr defaultRowHeight="16.5"/>
  <cols>
    <col min="1" max="1" width="12.75" style="49" customWidth="1"/>
    <col min="2" max="3" width="9" style="49"/>
    <col min="4" max="4" width="5.875" style="57" customWidth="1"/>
    <col min="5" max="7" width="9" style="49"/>
    <col min="8" max="8" width="5.875" style="57" customWidth="1"/>
    <col min="9" max="16384" width="9" style="49"/>
  </cols>
  <sheetData>
    <row r="1" spans="1:17" ht="26.25">
      <c r="A1" s="1220" t="s">
        <v>392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</row>
    <row r="2" spans="1:17" ht="16.5" customHeight="1">
      <c r="A2" s="56" t="s">
        <v>1068</v>
      </c>
      <c r="B2" s="68"/>
      <c r="C2" s="61"/>
      <c r="E2" s="57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7" ht="17.25" thickBot="1">
      <c r="A3" s="71"/>
      <c r="B3" s="68"/>
      <c r="C3" s="62"/>
      <c r="E3" s="62"/>
      <c r="I3" s="136" t="s">
        <v>1098</v>
      </c>
      <c r="K3" s="57"/>
      <c r="L3" s="57"/>
      <c r="P3" s="52" t="s">
        <v>200</v>
      </c>
    </row>
    <row r="4" spans="1:17" s="50" customFormat="1" ht="19.5" customHeight="1">
      <c r="A4" s="1465" t="s">
        <v>7</v>
      </c>
      <c r="B4" s="1311" t="s">
        <v>379</v>
      </c>
      <c r="C4" s="1311" t="s">
        <v>276</v>
      </c>
      <c r="D4" s="1311"/>
      <c r="E4" s="1311"/>
      <c r="F4" s="1311"/>
      <c r="G4" s="1311"/>
      <c r="H4" s="1311" t="s">
        <v>396</v>
      </c>
      <c r="I4" s="1311"/>
      <c r="J4" s="1311"/>
      <c r="K4" s="1311"/>
      <c r="L4" s="1311"/>
      <c r="M4" s="1311"/>
      <c r="N4" s="1311"/>
      <c r="O4" s="1311"/>
      <c r="P4" s="1328"/>
    </row>
    <row r="5" spans="1:17" s="50" customFormat="1" ht="16.5" customHeight="1">
      <c r="A5" s="1466"/>
      <c r="B5" s="1409"/>
      <c r="C5" s="1409" t="s">
        <v>20</v>
      </c>
      <c r="D5" s="1409" t="s">
        <v>277</v>
      </c>
      <c r="E5" s="1409"/>
      <c r="F5" s="1409"/>
      <c r="G5" s="1409"/>
      <c r="H5" s="1409" t="s">
        <v>3</v>
      </c>
      <c r="I5" s="1409"/>
      <c r="J5" s="1409" t="s">
        <v>395</v>
      </c>
      <c r="K5" s="1409" t="s">
        <v>8</v>
      </c>
      <c r="L5" s="1409"/>
      <c r="M5" s="1409" t="s">
        <v>289</v>
      </c>
      <c r="N5" s="1409" t="s">
        <v>290</v>
      </c>
      <c r="O5" s="1409" t="s">
        <v>1139</v>
      </c>
      <c r="P5" s="1410" t="s">
        <v>280</v>
      </c>
    </row>
    <row r="6" spans="1:17" s="50" customFormat="1" ht="16.5" customHeight="1">
      <c r="A6" s="1466"/>
      <c r="B6" s="1409"/>
      <c r="C6" s="1409"/>
      <c r="D6" s="1409" t="s">
        <v>3</v>
      </c>
      <c r="E6" s="1409"/>
      <c r="F6" s="1409" t="s">
        <v>291</v>
      </c>
      <c r="G6" s="1409" t="s">
        <v>292</v>
      </c>
      <c r="H6" s="1409"/>
      <c r="I6" s="1409"/>
      <c r="J6" s="1409"/>
      <c r="K6" s="1409"/>
      <c r="L6" s="1409"/>
      <c r="M6" s="1409"/>
      <c r="N6" s="1409"/>
      <c r="O6" s="1409"/>
      <c r="P6" s="1410"/>
    </row>
    <row r="7" spans="1:17" s="50" customFormat="1" ht="21" customHeight="1" thickBot="1">
      <c r="A7" s="1467"/>
      <c r="B7" s="1411"/>
      <c r="C7" s="1411"/>
      <c r="D7" s="1411"/>
      <c r="E7" s="1411"/>
      <c r="F7" s="1411"/>
      <c r="G7" s="1411"/>
      <c r="H7" s="1411"/>
      <c r="I7" s="1411"/>
      <c r="J7" s="1411"/>
      <c r="K7" s="531" t="s">
        <v>303</v>
      </c>
      <c r="L7" s="531" t="s">
        <v>284</v>
      </c>
      <c r="M7" s="1411"/>
      <c r="N7" s="1411"/>
      <c r="O7" s="1411"/>
      <c r="P7" s="1412"/>
    </row>
    <row r="8" spans="1:17" s="50" customFormat="1">
      <c r="A8" s="1464" t="s">
        <v>195</v>
      </c>
      <c r="B8" s="1402">
        <v>2</v>
      </c>
      <c r="C8" s="1402">
        <v>93</v>
      </c>
      <c r="D8" s="535" t="s">
        <v>195</v>
      </c>
      <c r="E8" s="559">
        <v>64</v>
      </c>
      <c r="F8" s="559">
        <v>39</v>
      </c>
      <c r="G8" s="559">
        <v>25</v>
      </c>
      <c r="H8" s="535" t="s">
        <v>195</v>
      </c>
      <c r="I8" s="559">
        <v>28</v>
      </c>
      <c r="J8" s="559">
        <v>2</v>
      </c>
      <c r="K8" s="559">
        <v>4</v>
      </c>
      <c r="L8" s="559">
        <v>6</v>
      </c>
      <c r="M8" s="559">
        <v>10</v>
      </c>
      <c r="N8" s="559">
        <v>2</v>
      </c>
      <c r="O8" s="559">
        <v>2</v>
      </c>
      <c r="P8" s="231">
        <v>2</v>
      </c>
      <c r="Q8" s="183"/>
    </row>
    <row r="9" spans="1:17" s="50" customFormat="1">
      <c r="A9" s="1261"/>
      <c r="B9" s="1403"/>
      <c r="C9" s="1403"/>
      <c r="D9" s="536" t="s">
        <v>18</v>
      </c>
      <c r="E9" s="225">
        <v>37</v>
      </c>
      <c r="F9" s="225">
        <v>26</v>
      </c>
      <c r="G9" s="225">
        <v>11</v>
      </c>
      <c r="H9" s="536" t="s">
        <v>18</v>
      </c>
      <c r="I9" s="225">
        <v>1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352">
        <v>1</v>
      </c>
      <c r="Q9" s="183"/>
    </row>
    <row r="10" spans="1:17" s="50" customFormat="1" ht="17.25" thickBot="1">
      <c r="A10" s="1262"/>
      <c r="B10" s="1404"/>
      <c r="C10" s="1404"/>
      <c r="D10" s="373" t="s">
        <v>196</v>
      </c>
      <c r="E10" s="374">
        <v>27</v>
      </c>
      <c r="F10" s="374">
        <v>13</v>
      </c>
      <c r="G10" s="374">
        <v>14</v>
      </c>
      <c r="H10" s="373" t="s">
        <v>196</v>
      </c>
      <c r="I10" s="374">
        <v>27</v>
      </c>
      <c r="J10" s="374">
        <v>2</v>
      </c>
      <c r="K10" s="374">
        <v>4</v>
      </c>
      <c r="L10" s="374">
        <v>6</v>
      </c>
      <c r="M10" s="374">
        <v>10</v>
      </c>
      <c r="N10" s="374">
        <v>2</v>
      </c>
      <c r="O10" s="374">
        <v>2</v>
      </c>
      <c r="P10" s="375">
        <v>1</v>
      </c>
      <c r="Q10" s="183"/>
    </row>
    <row r="11" spans="1:17">
      <c r="A11" s="1263" t="s">
        <v>247</v>
      </c>
      <c r="B11" s="1463">
        <v>1</v>
      </c>
      <c r="C11" s="1399">
        <v>64</v>
      </c>
      <c r="D11" s="525" t="s">
        <v>195</v>
      </c>
      <c r="E11" s="542">
        <v>43</v>
      </c>
      <c r="F11" s="542">
        <v>18</v>
      </c>
      <c r="G11" s="542">
        <v>25</v>
      </c>
      <c r="H11" s="525" t="s">
        <v>195</v>
      </c>
      <c r="I11" s="542">
        <v>17</v>
      </c>
      <c r="J11" s="542">
        <v>1</v>
      </c>
      <c r="K11" s="542">
        <v>0</v>
      </c>
      <c r="L11" s="542">
        <v>6</v>
      </c>
      <c r="M11" s="542">
        <v>6</v>
      </c>
      <c r="N11" s="542">
        <v>2</v>
      </c>
      <c r="O11" s="542">
        <v>1</v>
      </c>
      <c r="P11" s="234">
        <v>1</v>
      </c>
      <c r="Q11" s="172"/>
    </row>
    <row r="12" spans="1:17">
      <c r="A12" s="1258"/>
      <c r="B12" s="1460"/>
      <c r="C12" s="1400"/>
      <c r="D12" s="524" t="s">
        <v>18</v>
      </c>
      <c r="E12" s="543">
        <v>23</v>
      </c>
      <c r="F12" s="543">
        <v>12</v>
      </c>
      <c r="G12" s="543">
        <v>11</v>
      </c>
      <c r="H12" s="524" t="s">
        <v>18</v>
      </c>
      <c r="I12" s="543">
        <v>0</v>
      </c>
      <c r="J12" s="543">
        <v>0</v>
      </c>
      <c r="K12" s="543">
        <v>0</v>
      </c>
      <c r="L12" s="543">
        <v>0</v>
      </c>
      <c r="M12" s="543">
        <v>0</v>
      </c>
      <c r="N12" s="543">
        <v>0</v>
      </c>
      <c r="O12" s="543">
        <v>0</v>
      </c>
      <c r="P12" s="228">
        <v>0</v>
      </c>
      <c r="Q12" s="172"/>
    </row>
    <row r="13" spans="1:17">
      <c r="A13" s="1258"/>
      <c r="B13" s="1461"/>
      <c r="C13" s="1401"/>
      <c r="D13" s="524" t="s">
        <v>196</v>
      </c>
      <c r="E13" s="543">
        <v>20</v>
      </c>
      <c r="F13" s="543">
        <v>6</v>
      </c>
      <c r="G13" s="543">
        <v>14</v>
      </c>
      <c r="H13" s="524" t="s">
        <v>196</v>
      </c>
      <c r="I13" s="543">
        <v>17</v>
      </c>
      <c r="J13" s="543">
        <v>1</v>
      </c>
      <c r="K13" s="543">
        <v>0</v>
      </c>
      <c r="L13" s="543">
        <v>6</v>
      </c>
      <c r="M13" s="543">
        <v>6</v>
      </c>
      <c r="N13" s="543">
        <v>2</v>
      </c>
      <c r="O13" s="543">
        <v>1</v>
      </c>
      <c r="P13" s="228">
        <v>1</v>
      </c>
      <c r="Q13" s="172"/>
    </row>
    <row r="14" spans="1:17">
      <c r="A14" s="1258" t="s">
        <v>248</v>
      </c>
      <c r="B14" s="1459">
        <v>0</v>
      </c>
      <c r="C14" s="1405">
        <v>0</v>
      </c>
      <c r="D14" s="524" t="s">
        <v>195</v>
      </c>
      <c r="E14" s="543">
        <v>0</v>
      </c>
      <c r="F14" s="543">
        <v>0</v>
      </c>
      <c r="G14" s="543">
        <v>0</v>
      </c>
      <c r="H14" s="524" t="s">
        <v>195</v>
      </c>
      <c r="I14" s="543">
        <v>0</v>
      </c>
      <c r="J14" s="543">
        <v>0</v>
      </c>
      <c r="K14" s="543">
        <v>0</v>
      </c>
      <c r="L14" s="543">
        <v>0</v>
      </c>
      <c r="M14" s="543">
        <v>0</v>
      </c>
      <c r="N14" s="543">
        <v>0</v>
      </c>
      <c r="O14" s="543">
        <v>0</v>
      </c>
      <c r="P14" s="228">
        <v>0</v>
      </c>
      <c r="Q14" s="172"/>
    </row>
    <row r="15" spans="1:17">
      <c r="A15" s="1258"/>
      <c r="B15" s="1460"/>
      <c r="C15" s="1400"/>
      <c r="D15" s="524" t="s">
        <v>18</v>
      </c>
      <c r="E15" s="543">
        <v>0</v>
      </c>
      <c r="F15" s="543">
        <v>0</v>
      </c>
      <c r="G15" s="543">
        <v>0</v>
      </c>
      <c r="H15" s="524" t="s">
        <v>18</v>
      </c>
      <c r="I15" s="543">
        <v>0</v>
      </c>
      <c r="J15" s="543">
        <v>0</v>
      </c>
      <c r="K15" s="543">
        <v>0</v>
      </c>
      <c r="L15" s="543">
        <v>0</v>
      </c>
      <c r="M15" s="543">
        <v>0</v>
      </c>
      <c r="N15" s="543">
        <v>0</v>
      </c>
      <c r="O15" s="543">
        <v>0</v>
      </c>
      <c r="P15" s="228">
        <v>0</v>
      </c>
      <c r="Q15" s="172"/>
    </row>
    <row r="16" spans="1:17">
      <c r="A16" s="1258"/>
      <c r="B16" s="1461"/>
      <c r="C16" s="1401"/>
      <c r="D16" s="524" t="s">
        <v>196</v>
      </c>
      <c r="E16" s="543">
        <v>0</v>
      </c>
      <c r="F16" s="543">
        <v>0</v>
      </c>
      <c r="G16" s="543">
        <v>0</v>
      </c>
      <c r="H16" s="524" t="s">
        <v>196</v>
      </c>
      <c r="I16" s="543">
        <v>0</v>
      </c>
      <c r="J16" s="543">
        <v>0</v>
      </c>
      <c r="K16" s="543">
        <v>0</v>
      </c>
      <c r="L16" s="543">
        <v>0</v>
      </c>
      <c r="M16" s="543">
        <v>0</v>
      </c>
      <c r="N16" s="543">
        <v>0</v>
      </c>
      <c r="O16" s="543">
        <v>0</v>
      </c>
      <c r="P16" s="228">
        <v>0</v>
      </c>
      <c r="Q16" s="172"/>
    </row>
    <row r="17" spans="1:17">
      <c r="A17" s="1258" t="s">
        <v>249</v>
      </c>
      <c r="B17" s="1459">
        <v>0</v>
      </c>
      <c r="C17" s="1405">
        <v>0</v>
      </c>
      <c r="D17" s="524" t="s">
        <v>195</v>
      </c>
      <c r="E17" s="543">
        <v>0</v>
      </c>
      <c r="F17" s="543">
        <v>0</v>
      </c>
      <c r="G17" s="543">
        <v>0</v>
      </c>
      <c r="H17" s="524" t="s">
        <v>195</v>
      </c>
      <c r="I17" s="543">
        <v>0</v>
      </c>
      <c r="J17" s="543">
        <v>0</v>
      </c>
      <c r="K17" s="543">
        <v>0</v>
      </c>
      <c r="L17" s="543">
        <v>0</v>
      </c>
      <c r="M17" s="543">
        <v>0</v>
      </c>
      <c r="N17" s="543">
        <v>0</v>
      </c>
      <c r="O17" s="543">
        <v>0</v>
      </c>
      <c r="P17" s="228">
        <v>0</v>
      </c>
      <c r="Q17" s="172"/>
    </row>
    <row r="18" spans="1:17">
      <c r="A18" s="1258"/>
      <c r="B18" s="1460"/>
      <c r="C18" s="1400"/>
      <c r="D18" s="524" t="s">
        <v>18</v>
      </c>
      <c r="E18" s="543">
        <v>0</v>
      </c>
      <c r="F18" s="543">
        <v>0</v>
      </c>
      <c r="G18" s="543">
        <v>0</v>
      </c>
      <c r="H18" s="524" t="s">
        <v>18</v>
      </c>
      <c r="I18" s="543">
        <v>0</v>
      </c>
      <c r="J18" s="543">
        <v>0</v>
      </c>
      <c r="K18" s="543">
        <v>0</v>
      </c>
      <c r="L18" s="543">
        <v>0</v>
      </c>
      <c r="M18" s="543">
        <v>0</v>
      </c>
      <c r="N18" s="543">
        <v>0</v>
      </c>
      <c r="O18" s="543">
        <v>0</v>
      </c>
      <c r="P18" s="228">
        <v>0</v>
      </c>
      <c r="Q18" s="172"/>
    </row>
    <row r="19" spans="1:17">
      <c r="A19" s="1258"/>
      <c r="B19" s="1461"/>
      <c r="C19" s="1401"/>
      <c r="D19" s="524" t="s">
        <v>196</v>
      </c>
      <c r="E19" s="543">
        <v>0</v>
      </c>
      <c r="F19" s="543">
        <v>0</v>
      </c>
      <c r="G19" s="543">
        <v>0</v>
      </c>
      <c r="H19" s="524" t="s">
        <v>196</v>
      </c>
      <c r="I19" s="543">
        <v>0</v>
      </c>
      <c r="J19" s="543">
        <v>0</v>
      </c>
      <c r="K19" s="543">
        <v>0</v>
      </c>
      <c r="L19" s="543">
        <v>0</v>
      </c>
      <c r="M19" s="543">
        <v>0</v>
      </c>
      <c r="N19" s="543">
        <v>0</v>
      </c>
      <c r="O19" s="543">
        <v>0</v>
      </c>
      <c r="P19" s="228">
        <v>0</v>
      </c>
      <c r="Q19" s="172"/>
    </row>
    <row r="20" spans="1:17">
      <c r="A20" s="1258" t="s">
        <v>250</v>
      </c>
      <c r="B20" s="1459">
        <v>0</v>
      </c>
      <c r="C20" s="1405">
        <v>0</v>
      </c>
      <c r="D20" s="524" t="s">
        <v>195</v>
      </c>
      <c r="E20" s="543">
        <v>0</v>
      </c>
      <c r="F20" s="543">
        <v>0</v>
      </c>
      <c r="G20" s="543">
        <v>0</v>
      </c>
      <c r="H20" s="524" t="s">
        <v>195</v>
      </c>
      <c r="I20" s="543">
        <v>0</v>
      </c>
      <c r="J20" s="543">
        <v>0</v>
      </c>
      <c r="K20" s="543">
        <v>0</v>
      </c>
      <c r="L20" s="543">
        <v>0</v>
      </c>
      <c r="M20" s="543">
        <v>0</v>
      </c>
      <c r="N20" s="543">
        <v>0</v>
      </c>
      <c r="O20" s="543">
        <v>0</v>
      </c>
      <c r="P20" s="228">
        <v>0</v>
      </c>
      <c r="Q20" s="172"/>
    </row>
    <row r="21" spans="1:17">
      <c r="A21" s="1258"/>
      <c r="B21" s="1460"/>
      <c r="C21" s="1400"/>
      <c r="D21" s="524" t="s">
        <v>18</v>
      </c>
      <c r="E21" s="543">
        <v>0</v>
      </c>
      <c r="F21" s="543">
        <v>0</v>
      </c>
      <c r="G21" s="543">
        <v>0</v>
      </c>
      <c r="H21" s="524" t="s">
        <v>18</v>
      </c>
      <c r="I21" s="543">
        <v>0</v>
      </c>
      <c r="J21" s="543">
        <v>0</v>
      </c>
      <c r="K21" s="543">
        <v>0</v>
      </c>
      <c r="L21" s="543">
        <v>0</v>
      </c>
      <c r="M21" s="543">
        <v>0</v>
      </c>
      <c r="N21" s="543">
        <v>0</v>
      </c>
      <c r="O21" s="543">
        <v>0</v>
      </c>
      <c r="P21" s="228">
        <v>0</v>
      </c>
      <c r="Q21" s="172"/>
    </row>
    <row r="22" spans="1:17">
      <c r="A22" s="1258"/>
      <c r="B22" s="1461"/>
      <c r="C22" s="1401"/>
      <c r="D22" s="524" t="s">
        <v>196</v>
      </c>
      <c r="E22" s="543">
        <v>0</v>
      </c>
      <c r="F22" s="543">
        <v>0</v>
      </c>
      <c r="G22" s="543">
        <v>0</v>
      </c>
      <c r="H22" s="524" t="s">
        <v>196</v>
      </c>
      <c r="I22" s="543">
        <v>0</v>
      </c>
      <c r="J22" s="543">
        <v>0</v>
      </c>
      <c r="K22" s="543">
        <v>0</v>
      </c>
      <c r="L22" s="543">
        <v>0</v>
      </c>
      <c r="M22" s="543">
        <v>0</v>
      </c>
      <c r="N22" s="543">
        <v>0</v>
      </c>
      <c r="O22" s="543">
        <v>0</v>
      </c>
      <c r="P22" s="228">
        <v>0</v>
      </c>
      <c r="Q22" s="172"/>
    </row>
    <row r="23" spans="1:17">
      <c r="A23" s="1258" t="s">
        <v>251</v>
      </c>
      <c r="B23" s="1459">
        <v>0</v>
      </c>
      <c r="C23" s="1405">
        <v>0</v>
      </c>
      <c r="D23" s="524" t="s">
        <v>195</v>
      </c>
      <c r="E23" s="543">
        <v>0</v>
      </c>
      <c r="F23" s="543">
        <v>0</v>
      </c>
      <c r="G23" s="543">
        <v>0</v>
      </c>
      <c r="H23" s="524" t="s">
        <v>195</v>
      </c>
      <c r="I23" s="543">
        <v>0</v>
      </c>
      <c r="J23" s="543">
        <v>0</v>
      </c>
      <c r="K23" s="543">
        <v>0</v>
      </c>
      <c r="L23" s="543">
        <v>0</v>
      </c>
      <c r="M23" s="543">
        <v>0</v>
      </c>
      <c r="N23" s="543">
        <v>0</v>
      </c>
      <c r="O23" s="543">
        <v>0</v>
      </c>
      <c r="P23" s="228">
        <v>0</v>
      </c>
      <c r="Q23" s="172"/>
    </row>
    <row r="24" spans="1:17">
      <c r="A24" s="1258"/>
      <c r="B24" s="1460"/>
      <c r="C24" s="1400"/>
      <c r="D24" s="524" t="s">
        <v>18</v>
      </c>
      <c r="E24" s="543">
        <v>0</v>
      </c>
      <c r="F24" s="543">
        <v>0</v>
      </c>
      <c r="G24" s="543">
        <v>0</v>
      </c>
      <c r="H24" s="524" t="s">
        <v>18</v>
      </c>
      <c r="I24" s="543">
        <v>0</v>
      </c>
      <c r="J24" s="543">
        <v>0</v>
      </c>
      <c r="K24" s="543">
        <v>0</v>
      </c>
      <c r="L24" s="543">
        <v>0</v>
      </c>
      <c r="M24" s="543">
        <v>0</v>
      </c>
      <c r="N24" s="543">
        <v>0</v>
      </c>
      <c r="O24" s="543">
        <v>0</v>
      </c>
      <c r="P24" s="228">
        <v>0</v>
      </c>
      <c r="Q24" s="172"/>
    </row>
    <row r="25" spans="1:17">
      <c r="A25" s="1258"/>
      <c r="B25" s="1461"/>
      <c r="C25" s="1401"/>
      <c r="D25" s="524" t="s">
        <v>196</v>
      </c>
      <c r="E25" s="543">
        <v>0</v>
      </c>
      <c r="F25" s="543">
        <v>0</v>
      </c>
      <c r="G25" s="543">
        <v>0</v>
      </c>
      <c r="H25" s="524" t="s">
        <v>196</v>
      </c>
      <c r="I25" s="543">
        <v>0</v>
      </c>
      <c r="J25" s="543">
        <v>0</v>
      </c>
      <c r="K25" s="543">
        <v>0</v>
      </c>
      <c r="L25" s="543">
        <v>0</v>
      </c>
      <c r="M25" s="543">
        <v>0</v>
      </c>
      <c r="N25" s="543">
        <v>0</v>
      </c>
      <c r="O25" s="543">
        <v>0</v>
      </c>
      <c r="P25" s="228">
        <v>0</v>
      </c>
      <c r="Q25" s="172"/>
    </row>
    <row r="26" spans="1:17">
      <c r="A26" s="1258" t="s">
        <v>252</v>
      </c>
      <c r="B26" s="1459">
        <v>0</v>
      </c>
      <c r="C26" s="1405">
        <v>0</v>
      </c>
      <c r="D26" s="524" t="s">
        <v>195</v>
      </c>
      <c r="E26" s="543">
        <v>0</v>
      </c>
      <c r="F26" s="543">
        <v>0</v>
      </c>
      <c r="G26" s="543">
        <v>0</v>
      </c>
      <c r="H26" s="524" t="s">
        <v>195</v>
      </c>
      <c r="I26" s="543">
        <v>0</v>
      </c>
      <c r="J26" s="543">
        <v>0</v>
      </c>
      <c r="K26" s="543">
        <v>0</v>
      </c>
      <c r="L26" s="543">
        <v>0</v>
      </c>
      <c r="M26" s="543">
        <v>0</v>
      </c>
      <c r="N26" s="543">
        <v>0</v>
      </c>
      <c r="O26" s="543">
        <v>0</v>
      </c>
      <c r="P26" s="228">
        <v>0</v>
      </c>
      <c r="Q26" s="172"/>
    </row>
    <row r="27" spans="1:17">
      <c r="A27" s="1258"/>
      <c r="B27" s="1460"/>
      <c r="C27" s="1400"/>
      <c r="D27" s="524" t="s">
        <v>18</v>
      </c>
      <c r="E27" s="543">
        <v>0</v>
      </c>
      <c r="F27" s="543">
        <v>0</v>
      </c>
      <c r="G27" s="543">
        <v>0</v>
      </c>
      <c r="H27" s="524" t="s">
        <v>18</v>
      </c>
      <c r="I27" s="543">
        <v>0</v>
      </c>
      <c r="J27" s="543">
        <v>0</v>
      </c>
      <c r="K27" s="543">
        <v>0</v>
      </c>
      <c r="L27" s="543">
        <v>0</v>
      </c>
      <c r="M27" s="543">
        <v>0</v>
      </c>
      <c r="N27" s="543">
        <v>0</v>
      </c>
      <c r="O27" s="543">
        <v>0</v>
      </c>
      <c r="P27" s="228">
        <v>0</v>
      </c>
      <c r="Q27" s="172"/>
    </row>
    <row r="28" spans="1:17">
      <c r="A28" s="1258"/>
      <c r="B28" s="1461"/>
      <c r="C28" s="1401"/>
      <c r="D28" s="524" t="s">
        <v>196</v>
      </c>
      <c r="E28" s="543">
        <v>0</v>
      </c>
      <c r="F28" s="543">
        <v>0</v>
      </c>
      <c r="G28" s="543">
        <v>0</v>
      </c>
      <c r="H28" s="524" t="s">
        <v>196</v>
      </c>
      <c r="I28" s="543">
        <v>0</v>
      </c>
      <c r="J28" s="543">
        <v>0</v>
      </c>
      <c r="K28" s="543">
        <v>0</v>
      </c>
      <c r="L28" s="543">
        <v>0</v>
      </c>
      <c r="M28" s="543">
        <v>0</v>
      </c>
      <c r="N28" s="543">
        <v>0</v>
      </c>
      <c r="O28" s="543">
        <v>0</v>
      </c>
      <c r="P28" s="228">
        <v>0</v>
      </c>
      <c r="Q28" s="172"/>
    </row>
    <row r="29" spans="1:17">
      <c r="A29" s="1258" t="s">
        <v>253</v>
      </c>
      <c r="B29" s="1459">
        <v>0</v>
      </c>
      <c r="C29" s="1405">
        <v>0</v>
      </c>
      <c r="D29" s="524" t="s">
        <v>195</v>
      </c>
      <c r="E29" s="543">
        <v>0</v>
      </c>
      <c r="F29" s="543">
        <v>0</v>
      </c>
      <c r="G29" s="543">
        <v>0</v>
      </c>
      <c r="H29" s="524" t="s">
        <v>195</v>
      </c>
      <c r="I29" s="543">
        <v>0</v>
      </c>
      <c r="J29" s="543">
        <v>0</v>
      </c>
      <c r="K29" s="543">
        <v>0</v>
      </c>
      <c r="L29" s="543">
        <v>0</v>
      </c>
      <c r="M29" s="543">
        <v>0</v>
      </c>
      <c r="N29" s="543">
        <v>0</v>
      </c>
      <c r="O29" s="543">
        <v>0</v>
      </c>
      <c r="P29" s="228">
        <v>0</v>
      </c>
      <c r="Q29" s="172"/>
    </row>
    <row r="30" spans="1:17">
      <c r="A30" s="1258"/>
      <c r="B30" s="1460"/>
      <c r="C30" s="1400"/>
      <c r="D30" s="524" t="s">
        <v>18</v>
      </c>
      <c r="E30" s="543">
        <v>0</v>
      </c>
      <c r="F30" s="543">
        <v>0</v>
      </c>
      <c r="G30" s="543">
        <v>0</v>
      </c>
      <c r="H30" s="524" t="s">
        <v>18</v>
      </c>
      <c r="I30" s="543">
        <v>0</v>
      </c>
      <c r="J30" s="543">
        <v>0</v>
      </c>
      <c r="K30" s="543">
        <v>0</v>
      </c>
      <c r="L30" s="543">
        <v>0</v>
      </c>
      <c r="M30" s="543">
        <v>0</v>
      </c>
      <c r="N30" s="543">
        <v>0</v>
      </c>
      <c r="O30" s="543">
        <v>0</v>
      </c>
      <c r="P30" s="228">
        <v>0</v>
      </c>
      <c r="Q30" s="172"/>
    </row>
    <row r="31" spans="1:17" ht="16.5" customHeight="1">
      <c r="A31" s="1258"/>
      <c r="B31" s="1461"/>
      <c r="C31" s="1401"/>
      <c r="D31" s="524" t="s">
        <v>196</v>
      </c>
      <c r="E31" s="543">
        <v>0</v>
      </c>
      <c r="F31" s="543">
        <v>0</v>
      </c>
      <c r="G31" s="543">
        <v>0</v>
      </c>
      <c r="H31" s="524" t="s">
        <v>196</v>
      </c>
      <c r="I31" s="543">
        <v>0</v>
      </c>
      <c r="J31" s="543">
        <v>0</v>
      </c>
      <c r="K31" s="543">
        <v>0</v>
      </c>
      <c r="L31" s="543">
        <v>0</v>
      </c>
      <c r="M31" s="543">
        <v>0</v>
      </c>
      <c r="N31" s="543">
        <v>0</v>
      </c>
      <c r="O31" s="543">
        <v>0</v>
      </c>
      <c r="P31" s="228">
        <v>0</v>
      </c>
      <c r="Q31" s="172"/>
    </row>
    <row r="32" spans="1:17" ht="16.5" customHeight="1">
      <c r="A32" s="1258" t="s">
        <v>534</v>
      </c>
      <c r="B32" s="1459">
        <v>0</v>
      </c>
      <c r="C32" s="1405">
        <v>0</v>
      </c>
      <c r="D32" s="524" t="s">
        <v>195</v>
      </c>
      <c r="E32" s="543">
        <v>0</v>
      </c>
      <c r="F32" s="543">
        <v>0</v>
      </c>
      <c r="G32" s="543">
        <v>0</v>
      </c>
      <c r="H32" s="524" t="s">
        <v>195</v>
      </c>
      <c r="I32" s="543">
        <v>0</v>
      </c>
      <c r="J32" s="543">
        <v>0</v>
      </c>
      <c r="K32" s="543">
        <v>0</v>
      </c>
      <c r="L32" s="543">
        <v>0</v>
      </c>
      <c r="M32" s="543">
        <v>0</v>
      </c>
      <c r="N32" s="543">
        <v>0</v>
      </c>
      <c r="O32" s="543">
        <v>0</v>
      </c>
      <c r="P32" s="228">
        <v>0</v>
      </c>
      <c r="Q32" s="172"/>
    </row>
    <row r="33" spans="1:17">
      <c r="A33" s="1258"/>
      <c r="B33" s="1460"/>
      <c r="C33" s="1400"/>
      <c r="D33" s="524" t="s">
        <v>18</v>
      </c>
      <c r="E33" s="543">
        <v>0</v>
      </c>
      <c r="F33" s="543">
        <v>0</v>
      </c>
      <c r="G33" s="543">
        <v>0</v>
      </c>
      <c r="H33" s="524" t="s">
        <v>18</v>
      </c>
      <c r="I33" s="543">
        <v>0</v>
      </c>
      <c r="J33" s="543">
        <v>0</v>
      </c>
      <c r="K33" s="543">
        <v>0</v>
      </c>
      <c r="L33" s="543">
        <v>0</v>
      </c>
      <c r="M33" s="543">
        <v>0</v>
      </c>
      <c r="N33" s="543">
        <v>0</v>
      </c>
      <c r="O33" s="543">
        <v>0</v>
      </c>
      <c r="P33" s="228">
        <v>0</v>
      </c>
      <c r="Q33" s="172"/>
    </row>
    <row r="34" spans="1:17">
      <c r="A34" s="1258"/>
      <c r="B34" s="1461"/>
      <c r="C34" s="1401"/>
      <c r="D34" s="524" t="s">
        <v>196</v>
      </c>
      <c r="E34" s="543">
        <v>0</v>
      </c>
      <c r="F34" s="543">
        <v>0</v>
      </c>
      <c r="G34" s="543">
        <v>0</v>
      </c>
      <c r="H34" s="524" t="s">
        <v>196</v>
      </c>
      <c r="I34" s="543">
        <v>0</v>
      </c>
      <c r="J34" s="543">
        <v>0</v>
      </c>
      <c r="K34" s="543">
        <v>0</v>
      </c>
      <c r="L34" s="543">
        <v>0</v>
      </c>
      <c r="M34" s="543">
        <v>0</v>
      </c>
      <c r="N34" s="543">
        <v>0</v>
      </c>
      <c r="O34" s="543">
        <v>0</v>
      </c>
      <c r="P34" s="228">
        <v>0</v>
      </c>
      <c r="Q34" s="172"/>
    </row>
    <row r="35" spans="1:17">
      <c r="A35" s="1258" t="s">
        <v>260</v>
      </c>
      <c r="B35" s="1459">
        <v>1</v>
      </c>
      <c r="C35" s="1405">
        <v>29</v>
      </c>
      <c r="D35" s="524" t="s">
        <v>195</v>
      </c>
      <c r="E35" s="543">
        <v>21</v>
      </c>
      <c r="F35" s="543">
        <v>21</v>
      </c>
      <c r="G35" s="543">
        <v>0</v>
      </c>
      <c r="H35" s="524" t="s">
        <v>195</v>
      </c>
      <c r="I35" s="543">
        <v>11</v>
      </c>
      <c r="J35" s="543">
        <v>1</v>
      </c>
      <c r="K35" s="543">
        <v>4</v>
      </c>
      <c r="L35" s="543">
        <v>0</v>
      </c>
      <c r="M35" s="543">
        <v>4</v>
      </c>
      <c r="N35" s="543">
        <v>0</v>
      </c>
      <c r="O35" s="543">
        <v>1</v>
      </c>
      <c r="P35" s="228">
        <v>1</v>
      </c>
      <c r="Q35" s="172"/>
    </row>
    <row r="36" spans="1:17">
      <c r="A36" s="1258"/>
      <c r="B36" s="1460"/>
      <c r="C36" s="1400"/>
      <c r="D36" s="524" t="s">
        <v>18</v>
      </c>
      <c r="E36" s="543">
        <v>14</v>
      </c>
      <c r="F36" s="543">
        <v>14</v>
      </c>
      <c r="G36" s="543">
        <v>0</v>
      </c>
      <c r="H36" s="524" t="s">
        <v>18</v>
      </c>
      <c r="I36" s="543">
        <v>1</v>
      </c>
      <c r="J36" s="543">
        <v>0</v>
      </c>
      <c r="K36" s="543">
        <v>0</v>
      </c>
      <c r="L36" s="543">
        <v>0</v>
      </c>
      <c r="M36" s="543">
        <v>0</v>
      </c>
      <c r="N36" s="543">
        <v>0</v>
      </c>
      <c r="O36" s="543">
        <v>0</v>
      </c>
      <c r="P36" s="228">
        <v>1</v>
      </c>
      <c r="Q36" s="172"/>
    </row>
    <row r="37" spans="1:17">
      <c r="A37" s="1258"/>
      <c r="B37" s="1461"/>
      <c r="C37" s="1401"/>
      <c r="D37" s="524" t="s">
        <v>196</v>
      </c>
      <c r="E37" s="543">
        <v>7</v>
      </c>
      <c r="F37" s="543">
        <v>7</v>
      </c>
      <c r="G37" s="543">
        <v>0</v>
      </c>
      <c r="H37" s="524" t="s">
        <v>196</v>
      </c>
      <c r="I37" s="543">
        <v>10</v>
      </c>
      <c r="J37" s="543">
        <v>1</v>
      </c>
      <c r="K37" s="543">
        <v>4</v>
      </c>
      <c r="L37" s="543">
        <v>0</v>
      </c>
      <c r="M37" s="543">
        <v>4</v>
      </c>
      <c r="N37" s="543">
        <v>0</v>
      </c>
      <c r="O37" s="543">
        <v>1</v>
      </c>
      <c r="P37" s="228">
        <v>0</v>
      </c>
      <c r="Q37" s="172"/>
    </row>
    <row r="38" spans="1:17">
      <c r="A38" s="1258" t="s">
        <v>261</v>
      </c>
      <c r="B38" s="1459">
        <v>0</v>
      </c>
      <c r="C38" s="1405">
        <v>0</v>
      </c>
      <c r="D38" s="524" t="s">
        <v>195</v>
      </c>
      <c r="E38" s="543">
        <v>0</v>
      </c>
      <c r="F38" s="543">
        <v>0</v>
      </c>
      <c r="G38" s="543">
        <v>0</v>
      </c>
      <c r="H38" s="524" t="s">
        <v>195</v>
      </c>
      <c r="I38" s="543">
        <v>0</v>
      </c>
      <c r="J38" s="543">
        <v>0</v>
      </c>
      <c r="K38" s="543">
        <v>0</v>
      </c>
      <c r="L38" s="543">
        <v>0</v>
      </c>
      <c r="M38" s="543">
        <v>0</v>
      </c>
      <c r="N38" s="543">
        <v>0</v>
      </c>
      <c r="O38" s="543">
        <v>0</v>
      </c>
      <c r="P38" s="228">
        <v>0</v>
      </c>
      <c r="Q38" s="172"/>
    </row>
    <row r="39" spans="1:17">
      <c r="A39" s="1258"/>
      <c r="B39" s="1460"/>
      <c r="C39" s="1400"/>
      <c r="D39" s="524" t="s">
        <v>18</v>
      </c>
      <c r="E39" s="543">
        <v>0</v>
      </c>
      <c r="F39" s="543">
        <v>0</v>
      </c>
      <c r="G39" s="543">
        <v>0</v>
      </c>
      <c r="H39" s="524" t="s">
        <v>18</v>
      </c>
      <c r="I39" s="543">
        <v>0</v>
      </c>
      <c r="J39" s="543">
        <v>0</v>
      </c>
      <c r="K39" s="543">
        <v>0</v>
      </c>
      <c r="L39" s="543">
        <v>0</v>
      </c>
      <c r="M39" s="543">
        <v>0</v>
      </c>
      <c r="N39" s="543">
        <v>0</v>
      </c>
      <c r="O39" s="543">
        <v>0</v>
      </c>
      <c r="P39" s="228">
        <v>0</v>
      </c>
      <c r="Q39" s="172"/>
    </row>
    <row r="40" spans="1:17">
      <c r="A40" s="1258"/>
      <c r="B40" s="1461"/>
      <c r="C40" s="1401"/>
      <c r="D40" s="524" t="s">
        <v>196</v>
      </c>
      <c r="E40" s="543">
        <v>0</v>
      </c>
      <c r="F40" s="543">
        <v>0</v>
      </c>
      <c r="G40" s="543">
        <v>0</v>
      </c>
      <c r="H40" s="524" t="s">
        <v>196</v>
      </c>
      <c r="I40" s="543">
        <v>0</v>
      </c>
      <c r="J40" s="543">
        <v>0</v>
      </c>
      <c r="K40" s="543">
        <v>0</v>
      </c>
      <c r="L40" s="543">
        <v>0</v>
      </c>
      <c r="M40" s="543">
        <v>0</v>
      </c>
      <c r="N40" s="543">
        <v>0</v>
      </c>
      <c r="O40" s="543">
        <v>0</v>
      </c>
      <c r="P40" s="228">
        <v>0</v>
      </c>
      <c r="Q40" s="172"/>
    </row>
    <row r="41" spans="1:17">
      <c r="A41" s="1258" t="s">
        <v>254</v>
      </c>
      <c r="B41" s="1459">
        <v>0</v>
      </c>
      <c r="C41" s="1405">
        <v>0</v>
      </c>
      <c r="D41" s="524" t="s">
        <v>195</v>
      </c>
      <c r="E41" s="543">
        <v>0</v>
      </c>
      <c r="F41" s="543">
        <v>0</v>
      </c>
      <c r="G41" s="543">
        <v>0</v>
      </c>
      <c r="H41" s="524" t="s">
        <v>195</v>
      </c>
      <c r="I41" s="543">
        <v>0</v>
      </c>
      <c r="J41" s="543">
        <v>0</v>
      </c>
      <c r="K41" s="543">
        <v>0</v>
      </c>
      <c r="L41" s="543">
        <v>0</v>
      </c>
      <c r="M41" s="543">
        <v>0</v>
      </c>
      <c r="N41" s="543">
        <v>0</v>
      </c>
      <c r="O41" s="543">
        <v>0</v>
      </c>
      <c r="P41" s="228">
        <v>0</v>
      </c>
      <c r="Q41" s="172"/>
    </row>
    <row r="42" spans="1:17">
      <c r="A42" s="1258"/>
      <c r="B42" s="1460"/>
      <c r="C42" s="1400"/>
      <c r="D42" s="524" t="s">
        <v>18</v>
      </c>
      <c r="E42" s="543">
        <v>0</v>
      </c>
      <c r="F42" s="543">
        <v>0</v>
      </c>
      <c r="G42" s="543">
        <v>0</v>
      </c>
      <c r="H42" s="524" t="s">
        <v>18</v>
      </c>
      <c r="I42" s="543">
        <v>0</v>
      </c>
      <c r="J42" s="543">
        <v>0</v>
      </c>
      <c r="K42" s="543">
        <v>0</v>
      </c>
      <c r="L42" s="543">
        <v>0</v>
      </c>
      <c r="M42" s="543">
        <v>0</v>
      </c>
      <c r="N42" s="543">
        <v>0</v>
      </c>
      <c r="O42" s="543">
        <v>0</v>
      </c>
      <c r="P42" s="228">
        <v>0</v>
      </c>
      <c r="Q42" s="172"/>
    </row>
    <row r="43" spans="1:17">
      <c r="A43" s="1258"/>
      <c r="B43" s="1461"/>
      <c r="C43" s="1401"/>
      <c r="D43" s="524" t="s">
        <v>196</v>
      </c>
      <c r="E43" s="543">
        <v>0</v>
      </c>
      <c r="F43" s="543">
        <v>0</v>
      </c>
      <c r="G43" s="543">
        <v>0</v>
      </c>
      <c r="H43" s="524" t="s">
        <v>196</v>
      </c>
      <c r="I43" s="543">
        <v>0</v>
      </c>
      <c r="J43" s="543">
        <v>0</v>
      </c>
      <c r="K43" s="543">
        <v>0</v>
      </c>
      <c r="L43" s="543">
        <v>0</v>
      </c>
      <c r="M43" s="543">
        <v>0</v>
      </c>
      <c r="N43" s="543">
        <v>0</v>
      </c>
      <c r="O43" s="543">
        <v>0</v>
      </c>
      <c r="P43" s="228">
        <v>0</v>
      </c>
      <c r="Q43" s="172"/>
    </row>
    <row r="44" spans="1:17">
      <c r="A44" s="1258" t="s">
        <v>255</v>
      </c>
      <c r="B44" s="1459">
        <v>0</v>
      </c>
      <c r="C44" s="1405">
        <v>0</v>
      </c>
      <c r="D44" s="524" t="s">
        <v>195</v>
      </c>
      <c r="E44" s="543">
        <v>0</v>
      </c>
      <c r="F44" s="543">
        <v>0</v>
      </c>
      <c r="G44" s="543">
        <v>0</v>
      </c>
      <c r="H44" s="524" t="s">
        <v>195</v>
      </c>
      <c r="I44" s="543">
        <v>0</v>
      </c>
      <c r="J44" s="543">
        <v>0</v>
      </c>
      <c r="K44" s="543">
        <v>0</v>
      </c>
      <c r="L44" s="543">
        <v>0</v>
      </c>
      <c r="M44" s="543">
        <v>0</v>
      </c>
      <c r="N44" s="543">
        <v>0</v>
      </c>
      <c r="O44" s="543">
        <v>0</v>
      </c>
      <c r="P44" s="228">
        <v>0</v>
      </c>
      <c r="Q44" s="172"/>
    </row>
    <row r="45" spans="1:17">
      <c r="A45" s="1258"/>
      <c r="B45" s="1460"/>
      <c r="C45" s="1400"/>
      <c r="D45" s="524" t="s">
        <v>18</v>
      </c>
      <c r="E45" s="543">
        <v>0</v>
      </c>
      <c r="F45" s="543">
        <v>0</v>
      </c>
      <c r="G45" s="543">
        <v>0</v>
      </c>
      <c r="H45" s="524" t="s">
        <v>18</v>
      </c>
      <c r="I45" s="543">
        <v>0</v>
      </c>
      <c r="J45" s="543">
        <v>0</v>
      </c>
      <c r="K45" s="543">
        <v>0</v>
      </c>
      <c r="L45" s="543">
        <v>0</v>
      </c>
      <c r="M45" s="543">
        <v>0</v>
      </c>
      <c r="N45" s="543">
        <v>0</v>
      </c>
      <c r="O45" s="543">
        <v>0</v>
      </c>
      <c r="P45" s="228">
        <v>0</v>
      </c>
      <c r="Q45" s="172"/>
    </row>
    <row r="46" spans="1:17">
      <c r="A46" s="1258"/>
      <c r="B46" s="1461"/>
      <c r="C46" s="1401"/>
      <c r="D46" s="524" t="s">
        <v>196</v>
      </c>
      <c r="E46" s="543">
        <v>0</v>
      </c>
      <c r="F46" s="543">
        <v>0</v>
      </c>
      <c r="G46" s="543">
        <v>0</v>
      </c>
      <c r="H46" s="524" t="s">
        <v>196</v>
      </c>
      <c r="I46" s="543">
        <v>0</v>
      </c>
      <c r="J46" s="543">
        <v>0</v>
      </c>
      <c r="K46" s="543">
        <v>0</v>
      </c>
      <c r="L46" s="543">
        <v>0</v>
      </c>
      <c r="M46" s="543">
        <v>0</v>
      </c>
      <c r="N46" s="543">
        <v>0</v>
      </c>
      <c r="O46" s="543">
        <v>0</v>
      </c>
      <c r="P46" s="228">
        <v>0</v>
      </c>
      <c r="Q46" s="172"/>
    </row>
    <row r="47" spans="1:17">
      <c r="A47" s="1258" t="s">
        <v>256</v>
      </c>
      <c r="B47" s="1459">
        <v>0</v>
      </c>
      <c r="C47" s="1405">
        <v>0</v>
      </c>
      <c r="D47" s="524" t="s">
        <v>195</v>
      </c>
      <c r="E47" s="543">
        <v>0</v>
      </c>
      <c r="F47" s="543">
        <v>0</v>
      </c>
      <c r="G47" s="543">
        <v>0</v>
      </c>
      <c r="H47" s="524" t="s">
        <v>195</v>
      </c>
      <c r="I47" s="543">
        <v>0</v>
      </c>
      <c r="J47" s="543">
        <v>0</v>
      </c>
      <c r="K47" s="543">
        <v>0</v>
      </c>
      <c r="L47" s="543">
        <v>0</v>
      </c>
      <c r="M47" s="543">
        <v>0</v>
      </c>
      <c r="N47" s="543">
        <v>0</v>
      </c>
      <c r="O47" s="543">
        <v>0</v>
      </c>
      <c r="P47" s="228">
        <v>0</v>
      </c>
      <c r="Q47" s="172"/>
    </row>
    <row r="48" spans="1:17">
      <c r="A48" s="1258"/>
      <c r="B48" s="1460"/>
      <c r="C48" s="1400"/>
      <c r="D48" s="524" t="s">
        <v>18</v>
      </c>
      <c r="E48" s="543">
        <v>0</v>
      </c>
      <c r="F48" s="543">
        <v>0</v>
      </c>
      <c r="G48" s="543">
        <v>0</v>
      </c>
      <c r="H48" s="524" t="s">
        <v>18</v>
      </c>
      <c r="I48" s="543">
        <v>0</v>
      </c>
      <c r="J48" s="543">
        <v>0</v>
      </c>
      <c r="K48" s="543">
        <v>0</v>
      </c>
      <c r="L48" s="543">
        <v>0</v>
      </c>
      <c r="M48" s="543">
        <v>0</v>
      </c>
      <c r="N48" s="543">
        <v>0</v>
      </c>
      <c r="O48" s="543">
        <v>0</v>
      </c>
      <c r="P48" s="228">
        <v>0</v>
      </c>
      <c r="Q48" s="172"/>
    </row>
    <row r="49" spans="1:17">
      <c r="A49" s="1258"/>
      <c r="B49" s="1461"/>
      <c r="C49" s="1401"/>
      <c r="D49" s="524" t="s">
        <v>196</v>
      </c>
      <c r="E49" s="543">
        <v>0</v>
      </c>
      <c r="F49" s="543">
        <v>0</v>
      </c>
      <c r="G49" s="543">
        <v>0</v>
      </c>
      <c r="H49" s="524" t="s">
        <v>196</v>
      </c>
      <c r="I49" s="543">
        <v>0</v>
      </c>
      <c r="J49" s="543">
        <v>0</v>
      </c>
      <c r="K49" s="543">
        <v>0</v>
      </c>
      <c r="L49" s="543">
        <v>0</v>
      </c>
      <c r="M49" s="543">
        <v>0</v>
      </c>
      <c r="N49" s="543">
        <v>0</v>
      </c>
      <c r="O49" s="543">
        <v>0</v>
      </c>
      <c r="P49" s="228">
        <v>0</v>
      </c>
      <c r="Q49" s="172"/>
    </row>
    <row r="50" spans="1:17">
      <c r="A50" s="1258" t="s">
        <v>257</v>
      </c>
      <c r="B50" s="1459">
        <v>0</v>
      </c>
      <c r="C50" s="1405">
        <v>0</v>
      </c>
      <c r="D50" s="524" t="s">
        <v>195</v>
      </c>
      <c r="E50" s="543">
        <v>0</v>
      </c>
      <c r="F50" s="543">
        <v>0</v>
      </c>
      <c r="G50" s="543">
        <v>0</v>
      </c>
      <c r="H50" s="524" t="s">
        <v>195</v>
      </c>
      <c r="I50" s="543">
        <v>0</v>
      </c>
      <c r="J50" s="543">
        <v>0</v>
      </c>
      <c r="K50" s="543">
        <v>0</v>
      </c>
      <c r="L50" s="543">
        <v>0</v>
      </c>
      <c r="M50" s="543">
        <v>0</v>
      </c>
      <c r="N50" s="543">
        <v>0</v>
      </c>
      <c r="O50" s="543">
        <v>0</v>
      </c>
      <c r="P50" s="228">
        <v>0</v>
      </c>
      <c r="Q50" s="172"/>
    </row>
    <row r="51" spans="1:17">
      <c r="A51" s="1258"/>
      <c r="B51" s="1460"/>
      <c r="C51" s="1400"/>
      <c r="D51" s="524" t="s">
        <v>18</v>
      </c>
      <c r="E51" s="543">
        <v>0</v>
      </c>
      <c r="F51" s="543">
        <v>0</v>
      </c>
      <c r="G51" s="543">
        <v>0</v>
      </c>
      <c r="H51" s="524" t="s">
        <v>18</v>
      </c>
      <c r="I51" s="543">
        <v>0</v>
      </c>
      <c r="J51" s="543">
        <v>0</v>
      </c>
      <c r="K51" s="543">
        <v>0</v>
      </c>
      <c r="L51" s="543">
        <v>0</v>
      </c>
      <c r="M51" s="543">
        <v>0</v>
      </c>
      <c r="N51" s="543">
        <v>0</v>
      </c>
      <c r="O51" s="543">
        <v>0</v>
      </c>
      <c r="P51" s="228">
        <v>0</v>
      </c>
      <c r="Q51" s="172"/>
    </row>
    <row r="52" spans="1:17">
      <c r="A52" s="1258"/>
      <c r="B52" s="1461"/>
      <c r="C52" s="1401"/>
      <c r="D52" s="524" t="s">
        <v>196</v>
      </c>
      <c r="E52" s="543">
        <v>0</v>
      </c>
      <c r="F52" s="543">
        <v>0</v>
      </c>
      <c r="G52" s="543">
        <v>0</v>
      </c>
      <c r="H52" s="524" t="s">
        <v>196</v>
      </c>
      <c r="I52" s="543">
        <v>0</v>
      </c>
      <c r="J52" s="543">
        <v>0</v>
      </c>
      <c r="K52" s="543">
        <v>0</v>
      </c>
      <c r="L52" s="543">
        <v>0</v>
      </c>
      <c r="M52" s="543">
        <v>0</v>
      </c>
      <c r="N52" s="543">
        <v>0</v>
      </c>
      <c r="O52" s="543">
        <v>0</v>
      </c>
      <c r="P52" s="228">
        <v>0</v>
      </c>
      <c r="Q52" s="172"/>
    </row>
    <row r="53" spans="1:17">
      <c r="A53" s="1258" t="s">
        <v>258</v>
      </c>
      <c r="B53" s="1459">
        <v>0</v>
      </c>
      <c r="C53" s="1405">
        <v>0</v>
      </c>
      <c r="D53" s="524" t="s">
        <v>195</v>
      </c>
      <c r="E53" s="543">
        <v>0</v>
      </c>
      <c r="F53" s="543">
        <v>0</v>
      </c>
      <c r="G53" s="543">
        <v>0</v>
      </c>
      <c r="H53" s="524" t="s">
        <v>195</v>
      </c>
      <c r="I53" s="543">
        <v>0</v>
      </c>
      <c r="J53" s="543">
        <v>0</v>
      </c>
      <c r="K53" s="543">
        <v>0</v>
      </c>
      <c r="L53" s="543">
        <v>0</v>
      </c>
      <c r="M53" s="543">
        <v>0</v>
      </c>
      <c r="N53" s="543">
        <v>0</v>
      </c>
      <c r="O53" s="543">
        <v>0</v>
      </c>
      <c r="P53" s="228">
        <v>0</v>
      </c>
      <c r="Q53" s="172"/>
    </row>
    <row r="54" spans="1:17">
      <c r="A54" s="1258"/>
      <c r="B54" s="1460"/>
      <c r="C54" s="1400"/>
      <c r="D54" s="524" t="s">
        <v>18</v>
      </c>
      <c r="E54" s="543">
        <v>0</v>
      </c>
      <c r="F54" s="543">
        <v>0</v>
      </c>
      <c r="G54" s="543">
        <v>0</v>
      </c>
      <c r="H54" s="524" t="s">
        <v>18</v>
      </c>
      <c r="I54" s="543">
        <v>0</v>
      </c>
      <c r="J54" s="543">
        <v>0</v>
      </c>
      <c r="K54" s="543">
        <v>0</v>
      </c>
      <c r="L54" s="543">
        <v>0</v>
      </c>
      <c r="M54" s="543">
        <v>0</v>
      </c>
      <c r="N54" s="543">
        <v>0</v>
      </c>
      <c r="O54" s="543">
        <v>0</v>
      </c>
      <c r="P54" s="228">
        <v>0</v>
      </c>
      <c r="Q54" s="172"/>
    </row>
    <row r="55" spans="1:17">
      <c r="A55" s="1258"/>
      <c r="B55" s="1461"/>
      <c r="C55" s="1401"/>
      <c r="D55" s="524" t="s">
        <v>196</v>
      </c>
      <c r="E55" s="543">
        <v>0</v>
      </c>
      <c r="F55" s="543">
        <v>0</v>
      </c>
      <c r="G55" s="543">
        <v>0</v>
      </c>
      <c r="H55" s="524" t="s">
        <v>196</v>
      </c>
      <c r="I55" s="543">
        <v>0</v>
      </c>
      <c r="J55" s="543">
        <v>0</v>
      </c>
      <c r="K55" s="543">
        <v>0</v>
      </c>
      <c r="L55" s="543">
        <v>0</v>
      </c>
      <c r="M55" s="543">
        <v>0</v>
      </c>
      <c r="N55" s="543">
        <v>0</v>
      </c>
      <c r="O55" s="543">
        <v>0</v>
      </c>
      <c r="P55" s="228">
        <v>0</v>
      </c>
      <c r="Q55" s="172"/>
    </row>
    <row r="56" spans="1:17">
      <c r="A56" s="1258" t="s">
        <v>259</v>
      </c>
      <c r="B56" s="1459">
        <v>0</v>
      </c>
      <c r="C56" s="1405">
        <v>0</v>
      </c>
      <c r="D56" s="524" t="s">
        <v>195</v>
      </c>
      <c r="E56" s="543">
        <v>0</v>
      </c>
      <c r="F56" s="543">
        <v>0</v>
      </c>
      <c r="G56" s="543">
        <v>0</v>
      </c>
      <c r="H56" s="524" t="s">
        <v>195</v>
      </c>
      <c r="I56" s="543">
        <v>0</v>
      </c>
      <c r="J56" s="543">
        <v>0</v>
      </c>
      <c r="K56" s="543">
        <v>0</v>
      </c>
      <c r="L56" s="543">
        <v>0</v>
      </c>
      <c r="M56" s="543">
        <v>0</v>
      </c>
      <c r="N56" s="543">
        <v>0</v>
      </c>
      <c r="O56" s="543">
        <v>0</v>
      </c>
      <c r="P56" s="228">
        <v>0</v>
      </c>
      <c r="Q56" s="172"/>
    </row>
    <row r="57" spans="1:17">
      <c r="A57" s="1258"/>
      <c r="B57" s="1460"/>
      <c r="C57" s="1400"/>
      <c r="D57" s="524" t="s">
        <v>18</v>
      </c>
      <c r="E57" s="543">
        <v>0</v>
      </c>
      <c r="F57" s="543">
        <v>0</v>
      </c>
      <c r="G57" s="543">
        <v>0</v>
      </c>
      <c r="H57" s="524" t="s">
        <v>18</v>
      </c>
      <c r="I57" s="543">
        <v>0</v>
      </c>
      <c r="J57" s="543">
        <v>0</v>
      </c>
      <c r="K57" s="543">
        <v>0</v>
      </c>
      <c r="L57" s="543">
        <v>0</v>
      </c>
      <c r="M57" s="543">
        <v>0</v>
      </c>
      <c r="N57" s="543">
        <v>0</v>
      </c>
      <c r="O57" s="543">
        <v>0</v>
      </c>
      <c r="P57" s="228">
        <v>0</v>
      </c>
      <c r="Q57" s="172"/>
    </row>
    <row r="58" spans="1:17">
      <c r="A58" s="1258"/>
      <c r="B58" s="1461"/>
      <c r="C58" s="1401"/>
      <c r="D58" s="524" t="s">
        <v>196</v>
      </c>
      <c r="E58" s="543">
        <v>0</v>
      </c>
      <c r="F58" s="543">
        <v>0</v>
      </c>
      <c r="G58" s="543">
        <v>0</v>
      </c>
      <c r="H58" s="524" t="s">
        <v>196</v>
      </c>
      <c r="I58" s="543">
        <v>0</v>
      </c>
      <c r="J58" s="543">
        <v>0</v>
      </c>
      <c r="K58" s="543">
        <v>0</v>
      </c>
      <c r="L58" s="543">
        <v>0</v>
      </c>
      <c r="M58" s="543">
        <v>0</v>
      </c>
      <c r="N58" s="543">
        <v>0</v>
      </c>
      <c r="O58" s="543">
        <v>0</v>
      </c>
      <c r="P58" s="228">
        <v>0</v>
      </c>
      <c r="Q58" s="172"/>
    </row>
    <row r="59" spans="1:17">
      <c r="A59" s="1258" t="s">
        <v>268</v>
      </c>
      <c r="B59" s="1459">
        <v>0</v>
      </c>
      <c r="C59" s="1405">
        <v>0</v>
      </c>
      <c r="D59" s="524" t="s">
        <v>195</v>
      </c>
      <c r="E59" s="543">
        <v>0</v>
      </c>
      <c r="F59" s="543">
        <v>0</v>
      </c>
      <c r="G59" s="543">
        <v>0</v>
      </c>
      <c r="H59" s="524" t="s">
        <v>195</v>
      </c>
      <c r="I59" s="543">
        <v>0</v>
      </c>
      <c r="J59" s="543">
        <v>0</v>
      </c>
      <c r="K59" s="543">
        <v>0</v>
      </c>
      <c r="L59" s="543">
        <v>0</v>
      </c>
      <c r="M59" s="543">
        <v>0</v>
      </c>
      <c r="N59" s="543">
        <v>0</v>
      </c>
      <c r="O59" s="543">
        <v>0</v>
      </c>
      <c r="P59" s="228">
        <v>0</v>
      </c>
      <c r="Q59" s="172"/>
    </row>
    <row r="60" spans="1:17">
      <c r="A60" s="1258"/>
      <c r="B60" s="1460"/>
      <c r="C60" s="1400"/>
      <c r="D60" s="524" t="s">
        <v>18</v>
      </c>
      <c r="E60" s="543">
        <v>0</v>
      </c>
      <c r="F60" s="543">
        <v>0</v>
      </c>
      <c r="G60" s="543">
        <v>0</v>
      </c>
      <c r="H60" s="524" t="s">
        <v>18</v>
      </c>
      <c r="I60" s="543">
        <v>0</v>
      </c>
      <c r="J60" s="543">
        <v>0</v>
      </c>
      <c r="K60" s="543">
        <v>0</v>
      </c>
      <c r="L60" s="543">
        <v>0</v>
      </c>
      <c r="M60" s="543">
        <v>0</v>
      </c>
      <c r="N60" s="543">
        <v>0</v>
      </c>
      <c r="O60" s="543">
        <v>0</v>
      </c>
      <c r="P60" s="228">
        <v>0</v>
      </c>
      <c r="Q60" s="172"/>
    </row>
    <row r="61" spans="1:17" ht="17.25" thickBot="1">
      <c r="A61" s="1259"/>
      <c r="B61" s="1462"/>
      <c r="C61" s="1406"/>
      <c r="D61" s="538" t="s">
        <v>196</v>
      </c>
      <c r="E61" s="550">
        <v>0</v>
      </c>
      <c r="F61" s="550">
        <v>0</v>
      </c>
      <c r="G61" s="550">
        <v>0</v>
      </c>
      <c r="H61" s="538" t="s">
        <v>196</v>
      </c>
      <c r="I61" s="550">
        <v>0</v>
      </c>
      <c r="J61" s="550">
        <v>0</v>
      </c>
      <c r="K61" s="550">
        <v>0</v>
      </c>
      <c r="L61" s="550">
        <v>0</v>
      </c>
      <c r="M61" s="550">
        <v>0</v>
      </c>
      <c r="N61" s="550">
        <v>0</v>
      </c>
      <c r="O61" s="550">
        <v>0</v>
      </c>
      <c r="P61" s="230">
        <v>0</v>
      </c>
      <c r="Q61" s="172"/>
    </row>
    <row r="62" spans="1:17">
      <c r="A62" s="85"/>
      <c r="B62" s="89"/>
      <c r="C62" s="89"/>
      <c r="D62" s="89"/>
      <c r="E62" s="86"/>
      <c r="F62" s="86"/>
      <c r="G62" s="86"/>
      <c r="H62" s="89"/>
      <c r="I62" s="86"/>
      <c r="J62" s="86"/>
      <c r="K62" s="86"/>
      <c r="L62" s="86"/>
      <c r="M62" s="86"/>
      <c r="N62" s="86"/>
      <c r="O62" s="86"/>
      <c r="P62" s="86"/>
    </row>
    <row r="63" spans="1:17">
      <c r="A63" s="51" t="s">
        <v>322</v>
      </c>
      <c r="B63" s="137"/>
      <c r="C63" s="137"/>
      <c r="D63" s="99"/>
      <c r="E63" s="137"/>
      <c r="F63" s="137"/>
      <c r="G63" s="137"/>
      <c r="H63" s="99"/>
      <c r="I63" s="137"/>
      <c r="J63" s="137"/>
      <c r="K63" s="137"/>
      <c r="L63" s="137"/>
      <c r="M63" s="137"/>
      <c r="N63" s="137"/>
      <c r="O63" s="137"/>
      <c r="P63" s="137"/>
    </row>
    <row r="64" spans="1:17">
      <c r="A64" s="51" t="s">
        <v>908</v>
      </c>
      <c r="B64" s="137"/>
      <c r="C64" s="137"/>
      <c r="D64" s="99"/>
      <c r="E64" s="137"/>
      <c r="F64" s="137"/>
      <c r="G64" s="137"/>
      <c r="H64" s="99"/>
      <c r="I64" s="137"/>
      <c r="J64" s="137"/>
      <c r="K64" s="137"/>
      <c r="L64" s="137"/>
      <c r="M64" s="137"/>
      <c r="N64" s="137"/>
      <c r="O64" s="137"/>
      <c r="P64" s="137"/>
    </row>
    <row r="65" spans="1:1">
      <c r="A65" s="51" t="s">
        <v>907</v>
      </c>
    </row>
  </sheetData>
  <mergeCells count="71">
    <mergeCell ref="O5:O7"/>
    <mergeCell ref="P5:P7"/>
    <mergeCell ref="D6:E7"/>
    <mergeCell ref="F6:F7"/>
    <mergeCell ref="C26:C28"/>
    <mergeCell ref="A59:A61"/>
    <mergeCell ref="B59:B61"/>
    <mergeCell ref="C59:C61"/>
    <mergeCell ref="G6:G7"/>
    <mergeCell ref="A1:P1"/>
    <mergeCell ref="A4:A7"/>
    <mergeCell ref="B4:B7"/>
    <mergeCell ref="C4:G4"/>
    <mergeCell ref="H4:P4"/>
    <mergeCell ref="C5:C7"/>
    <mergeCell ref="D5:G5"/>
    <mergeCell ref="H5:I7"/>
    <mergeCell ref="J5:J7"/>
    <mergeCell ref="K5:L6"/>
    <mergeCell ref="M5:M7"/>
    <mergeCell ref="N5:N7"/>
    <mergeCell ref="A41:A43"/>
    <mergeCell ref="B41:B43"/>
    <mergeCell ref="C41:C43"/>
    <mergeCell ref="B47:B49"/>
    <mergeCell ref="C47:C49"/>
    <mergeCell ref="A26:A28"/>
    <mergeCell ref="B26:B28"/>
    <mergeCell ref="A38:A40"/>
    <mergeCell ref="B38:B40"/>
    <mergeCell ref="C38:C40"/>
    <mergeCell ref="A35:A37"/>
    <mergeCell ref="B35:B37"/>
    <mergeCell ref="C35:C37"/>
    <mergeCell ref="A32:A34"/>
    <mergeCell ref="B32:B34"/>
    <mergeCell ref="C32:C34"/>
    <mergeCell ref="A29:A31"/>
    <mergeCell ref="B29:B31"/>
    <mergeCell ref="C29:C31"/>
    <mergeCell ref="A17:A19"/>
    <mergeCell ref="B17:B19"/>
    <mergeCell ref="C17:C19"/>
    <mergeCell ref="A23:A25"/>
    <mergeCell ref="B23:B25"/>
    <mergeCell ref="C23:C25"/>
    <mergeCell ref="A20:A22"/>
    <mergeCell ref="B20:B22"/>
    <mergeCell ref="C20:C22"/>
    <mergeCell ref="A14:A16"/>
    <mergeCell ref="B14:B16"/>
    <mergeCell ref="C14:C16"/>
    <mergeCell ref="A56:A58"/>
    <mergeCell ref="B56:B58"/>
    <mergeCell ref="C56:C58"/>
    <mergeCell ref="A50:A52"/>
    <mergeCell ref="B50:B52"/>
    <mergeCell ref="C50:C52"/>
    <mergeCell ref="A53:A55"/>
    <mergeCell ref="B53:B55"/>
    <mergeCell ref="C53:C55"/>
    <mergeCell ref="A44:A46"/>
    <mergeCell ref="B44:B46"/>
    <mergeCell ref="C44:C46"/>
    <mergeCell ref="A47:A49"/>
    <mergeCell ref="A8:A10"/>
    <mergeCell ref="B8:B10"/>
    <mergeCell ref="C8:C10"/>
    <mergeCell ref="A11:A13"/>
    <mergeCell ref="B11:B13"/>
    <mergeCell ref="C11:C13"/>
  </mergeCells>
  <phoneticPr fontId="9" type="noConversion"/>
  <pageMargins left="0.7" right="0.7" top="0.31" bottom="0.18" header="0.3" footer="0.3"/>
  <pageSetup paperSize="9" scale="5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71"/>
  <sheetViews>
    <sheetView zoomScale="90" zoomScaleNormal="90" workbookViewId="0">
      <selection sqref="A1:P1"/>
    </sheetView>
  </sheetViews>
  <sheetFormatPr defaultRowHeight="16.5"/>
  <cols>
    <col min="1" max="1" width="12.375" style="49" customWidth="1"/>
    <col min="2" max="2" width="10.125" style="49" customWidth="1"/>
    <col min="3" max="3" width="9" style="49"/>
    <col min="4" max="4" width="5.75" style="57" customWidth="1"/>
    <col min="5" max="7" width="9" style="49"/>
    <col min="8" max="8" width="5.75" style="57" customWidth="1"/>
    <col min="9" max="16384" width="9" style="49"/>
  </cols>
  <sheetData>
    <row r="1" spans="1:17" ht="26.25">
      <c r="A1" s="1220" t="s">
        <v>1217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</row>
    <row r="2" spans="1:17" ht="16.5" customHeight="1">
      <c r="A2" s="56" t="s">
        <v>1069</v>
      </c>
      <c r="B2" s="68"/>
      <c r="C2" s="61"/>
      <c r="E2" s="57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7" ht="17.25" thickBot="1">
      <c r="A3" s="71"/>
      <c r="B3" s="68"/>
      <c r="C3" s="62"/>
      <c r="E3" s="62"/>
      <c r="I3" s="136" t="s">
        <v>1098</v>
      </c>
      <c r="K3" s="57"/>
      <c r="L3" s="57"/>
      <c r="P3" s="52" t="s">
        <v>200</v>
      </c>
    </row>
    <row r="4" spans="1:17" s="50" customFormat="1" ht="19.5" customHeight="1">
      <c r="A4" s="1329" t="s">
        <v>245</v>
      </c>
      <c r="B4" s="1311" t="s">
        <v>379</v>
      </c>
      <c r="C4" s="1311" t="s">
        <v>286</v>
      </c>
      <c r="D4" s="1311"/>
      <c r="E4" s="1311"/>
      <c r="F4" s="1311"/>
      <c r="G4" s="1311"/>
      <c r="H4" s="1311" t="s">
        <v>397</v>
      </c>
      <c r="I4" s="1311"/>
      <c r="J4" s="1311"/>
      <c r="K4" s="1311"/>
      <c r="L4" s="1311"/>
      <c r="M4" s="1311"/>
      <c r="N4" s="1311"/>
      <c r="O4" s="1311"/>
      <c r="P4" s="1328"/>
    </row>
    <row r="5" spans="1:17" s="50" customFormat="1" ht="16.5" customHeight="1">
      <c r="A5" s="1413"/>
      <c r="B5" s="1409"/>
      <c r="C5" s="1409" t="s">
        <v>20</v>
      </c>
      <c r="D5" s="1409" t="s">
        <v>287</v>
      </c>
      <c r="E5" s="1409"/>
      <c r="F5" s="1409"/>
      <c r="G5" s="1409"/>
      <c r="H5" s="1409" t="s">
        <v>195</v>
      </c>
      <c r="I5" s="1409"/>
      <c r="J5" s="1409" t="s">
        <v>395</v>
      </c>
      <c r="K5" s="1409" t="s">
        <v>288</v>
      </c>
      <c r="L5" s="1409"/>
      <c r="M5" s="1409" t="s">
        <v>289</v>
      </c>
      <c r="N5" s="1409" t="s">
        <v>290</v>
      </c>
      <c r="O5" s="1409" t="s">
        <v>1139</v>
      </c>
      <c r="P5" s="1410" t="s">
        <v>280</v>
      </c>
    </row>
    <row r="6" spans="1:17" s="50" customFormat="1" ht="16.5" customHeight="1">
      <c r="A6" s="1413"/>
      <c r="B6" s="1409"/>
      <c r="C6" s="1409"/>
      <c r="D6" s="1409" t="s">
        <v>195</v>
      </c>
      <c r="E6" s="1409"/>
      <c r="F6" s="1409" t="s">
        <v>291</v>
      </c>
      <c r="G6" s="1409" t="s">
        <v>292</v>
      </c>
      <c r="H6" s="1409"/>
      <c r="I6" s="1409"/>
      <c r="J6" s="1409"/>
      <c r="K6" s="1409"/>
      <c r="L6" s="1409"/>
      <c r="M6" s="1409"/>
      <c r="N6" s="1409"/>
      <c r="O6" s="1409"/>
      <c r="P6" s="1410"/>
    </row>
    <row r="7" spans="1:17" s="50" customFormat="1" ht="21" customHeight="1" thickBot="1">
      <c r="A7" s="1414"/>
      <c r="B7" s="1411"/>
      <c r="C7" s="1411"/>
      <c r="D7" s="1411"/>
      <c r="E7" s="1411"/>
      <c r="F7" s="1411"/>
      <c r="G7" s="1411"/>
      <c r="H7" s="1411"/>
      <c r="I7" s="1411"/>
      <c r="J7" s="1411"/>
      <c r="K7" s="531" t="s">
        <v>293</v>
      </c>
      <c r="L7" s="531" t="s">
        <v>294</v>
      </c>
      <c r="M7" s="1411"/>
      <c r="N7" s="1411"/>
      <c r="O7" s="1411"/>
      <c r="P7" s="1412"/>
    </row>
    <row r="8" spans="1:17" s="50" customFormat="1">
      <c r="A8" s="1464" t="s">
        <v>195</v>
      </c>
      <c r="B8" s="1402">
        <v>175</v>
      </c>
      <c r="C8" s="1402">
        <v>8441</v>
      </c>
      <c r="D8" s="535" t="s">
        <v>195</v>
      </c>
      <c r="E8" s="559">
        <v>6845</v>
      </c>
      <c r="F8" s="559">
        <v>5895</v>
      </c>
      <c r="G8" s="559">
        <v>950</v>
      </c>
      <c r="H8" s="535" t="s">
        <v>195</v>
      </c>
      <c r="I8" s="559">
        <v>3306</v>
      </c>
      <c r="J8" s="559">
        <v>174</v>
      </c>
      <c r="K8" s="559">
        <v>821</v>
      </c>
      <c r="L8" s="559">
        <v>231</v>
      </c>
      <c r="M8" s="559">
        <v>1190</v>
      </c>
      <c r="N8" s="559">
        <v>488</v>
      </c>
      <c r="O8" s="559">
        <v>185</v>
      </c>
      <c r="P8" s="231">
        <v>217</v>
      </c>
      <c r="Q8" s="183"/>
    </row>
    <row r="9" spans="1:17" s="50" customFormat="1">
      <c r="A9" s="1261"/>
      <c r="B9" s="1403"/>
      <c r="C9" s="1403"/>
      <c r="D9" s="536" t="s">
        <v>18</v>
      </c>
      <c r="E9" s="225">
        <v>4501</v>
      </c>
      <c r="F9" s="225">
        <v>4014</v>
      </c>
      <c r="G9" s="225">
        <v>487</v>
      </c>
      <c r="H9" s="536" t="s">
        <v>18</v>
      </c>
      <c r="I9" s="225">
        <v>387</v>
      </c>
      <c r="J9" s="225">
        <v>31</v>
      </c>
      <c r="K9" s="225">
        <v>66</v>
      </c>
      <c r="L9" s="225">
        <v>4</v>
      </c>
      <c r="M9" s="225">
        <v>81</v>
      </c>
      <c r="N9" s="225">
        <v>51</v>
      </c>
      <c r="O9" s="225">
        <v>0</v>
      </c>
      <c r="P9" s="352">
        <v>154</v>
      </c>
      <c r="Q9" s="183"/>
    </row>
    <row r="10" spans="1:17" s="50" customFormat="1" ht="17.25" thickBot="1">
      <c r="A10" s="1262"/>
      <c r="B10" s="1404"/>
      <c r="C10" s="1404"/>
      <c r="D10" s="373" t="s">
        <v>196</v>
      </c>
      <c r="E10" s="374">
        <v>2344</v>
      </c>
      <c r="F10" s="374">
        <v>1881</v>
      </c>
      <c r="G10" s="374">
        <v>463</v>
      </c>
      <c r="H10" s="373" t="s">
        <v>196</v>
      </c>
      <c r="I10" s="374">
        <v>2919</v>
      </c>
      <c r="J10" s="374">
        <v>143</v>
      </c>
      <c r="K10" s="374">
        <v>755</v>
      </c>
      <c r="L10" s="374">
        <v>227</v>
      </c>
      <c r="M10" s="374">
        <v>1109</v>
      </c>
      <c r="N10" s="374">
        <v>437</v>
      </c>
      <c r="O10" s="374">
        <v>185</v>
      </c>
      <c r="P10" s="375">
        <v>63</v>
      </c>
      <c r="Q10" s="183"/>
    </row>
    <row r="11" spans="1:17">
      <c r="A11" s="1263" t="s">
        <v>247</v>
      </c>
      <c r="B11" s="1463">
        <v>10</v>
      </c>
      <c r="C11" s="1399">
        <v>351</v>
      </c>
      <c r="D11" s="525" t="s">
        <v>195</v>
      </c>
      <c r="E11" s="542">
        <v>255</v>
      </c>
      <c r="F11" s="542">
        <v>229</v>
      </c>
      <c r="G11" s="542">
        <v>26</v>
      </c>
      <c r="H11" s="525" t="s">
        <v>195</v>
      </c>
      <c r="I11" s="542">
        <v>137</v>
      </c>
      <c r="J11" s="542">
        <v>10</v>
      </c>
      <c r="K11" s="542">
        <v>24</v>
      </c>
      <c r="L11" s="542">
        <v>12</v>
      </c>
      <c r="M11" s="542">
        <v>51</v>
      </c>
      <c r="N11" s="542">
        <v>17</v>
      </c>
      <c r="O11" s="542">
        <v>10</v>
      </c>
      <c r="P11" s="234">
        <v>13</v>
      </c>
      <c r="Q11" s="172"/>
    </row>
    <row r="12" spans="1:17">
      <c r="A12" s="1258"/>
      <c r="B12" s="1460"/>
      <c r="C12" s="1400"/>
      <c r="D12" s="524" t="s">
        <v>18</v>
      </c>
      <c r="E12" s="543">
        <v>147</v>
      </c>
      <c r="F12" s="543">
        <v>135</v>
      </c>
      <c r="G12" s="543">
        <v>12</v>
      </c>
      <c r="H12" s="524" t="s">
        <v>18</v>
      </c>
      <c r="I12" s="543">
        <v>10</v>
      </c>
      <c r="J12" s="543">
        <v>0</v>
      </c>
      <c r="K12" s="543">
        <v>0</v>
      </c>
      <c r="L12" s="543">
        <v>0</v>
      </c>
      <c r="M12" s="543">
        <v>3</v>
      </c>
      <c r="N12" s="543">
        <v>1</v>
      </c>
      <c r="O12" s="543">
        <v>0</v>
      </c>
      <c r="P12" s="228">
        <v>6</v>
      </c>
      <c r="Q12" s="172"/>
    </row>
    <row r="13" spans="1:17">
      <c r="A13" s="1258"/>
      <c r="B13" s="1461"/>
      <c r="C13" s="1401"/>
      <c r="D13" s="524" t="s">
        <v>196</v>
      </c>
      <c r="E13" s="543">
        <v>108</v>
      </c>
      <c r="F13" s="543">
        <v>94</v>
      </c>
      <c r="G13" s="543">
        <v>14</v>
      </c>
      <c r="H13" s="524" t="s">
        <v>196</v>
      </c>
      <c r="I13" s="543">
        <v>127</v>
      </c>
      <c r="J13" s="543">
        <v>10</v>
      </c>
      <c r="K13" s="543">
        <v>24</v>
      </c>
      <c r="L13" s="543">
        <v>12</v>
      </c>
      <c r="M13" s="543">
        <v>48</v>
      </c>
      <c r="N13" s="543">
        <v>16</v>
      </c>
      <c r="O13" s="543">
        <v>10</v>
      </c>
      <c r="P13" s="228">
        <v>7</v>
      </c>
      <c r="Q13" s="172"/>
    </row>
    <row r="14" spans="1:17">
      <c r="A14" s="1258" t="s">
        <v>248</v>
      </c>
      <c r="B14" s="1459">
        <v>16</v>
      </c>
      <c r="C14" s="1405">
        <v>589</v>
      </c>
      <c r="D14" s="524" t="s">
        <v>195</v>
      </c>
      <c r="E14" s="543">
        <v>528</v>
      </c>
      <c r="F14" s="543">
        <v>523</v>
      </c>
      <c r="G14" s="543">
        <v>5</v>
      </c>
      <c r="H14" s="524" t="s">
        <v>195</v>
      </c>
      <c r="I14" s="543">
        <v>268</v>
      </c>
      <c r="J14" s="543">
        <v>16</v>
      </c>
      <c r="K14" s="543">
        <v>57</v>
      </c>
      <c r="L14" s="543">
        <v>5</v>
      </c>
      <c r="M14" s="543">
        <v>117</v>
      </c>
      <c r="N14" s="543">
        <v>46</v>
      </c>
      <c r="O14" s="543">
        <v>16</v>
      </c>
      <c r="P14" s="228">
        <v>11</v>
      </c>
      <c r="Q14" s="172"/>
    </row>
    <row r="15" spans="1:17">
      <c r="A15" s="1258"/>
      <c r="B15" s="1460"/>
      <c r="C15" s="1400"/>
      <c r="D15" s="524" t="s">
        <v>18</v>
      </c>
      <c r="E15" s="543">
        <v>358</v>
      </c>
      <c r="F15" s="543">
        <v>355</v>
      </c>
      <c r="G15" s="543">
        <v>3</v>
      </c>
      <c r="H15" s="524" t="s">
        <v>18</v>
      </c>
      <c r="I15" s="543">
        <v>22</v>
      </c>
      <c r="J15" s="543">
        <v>5</v>
      </c>
      <c r="K15" s="543">
        <v>1</v>
      </c>
      <c r="L15" s="543">
        <v>0</v>
      </c>
      <c r="M15" s="543">
        <v>5</v>
      </c>
      <c r="N15" s="543">
        <v>1</v>
      </c>
      <c r="O15" s="543">
        <v>0</v>
      </c>
      <c r="P15" s="228">
        <v>10</v>
      </c>
      <c r="Q15" s="172"/>
    </row>
    <row r="16" spans="1:17">
      <c r="A16" s="1258"/>
      <c r="B16" s="1461"/>
      <c r="C16" s="1401"/>
      <c r="D16" s="524" t="s">
        <v>196</v>
      </c>
      <c r="E16" s="543">
        <v>170</v>
      </c>
      <c r="F16" s="543">
        <v>168</v>
      </c>
      <c r="G16" s="543">
        <v>2</v>
      </c>
      <c r="H16" s="524" t="s">
        <v>196</v>
      </c>
      <c r="I16" s="543">
        <v>246</v>
      </c>
      <c r="J16" s="543">
        <v>11</v>
      </c>
      <c r="K16" s="543">
        <v>56</v>
      </c>
      <c r="L16" s="543">
        <v>5</v>
      </c>
      <c r="M16" s="543">
        <v>112</v>
      </c>
      <c r="N16" s="543">
        <v>45</v>
      </c>
      <c r="O16" s="543">
        <v>16</v>
      </c>
      <c r="P16" s="228">
        <v>1</v>
      </c>
      <c r="Q16" s="172"/>
    </row>
    <row r="17" spans="1:17">
      <c r="A17" s="1258" t="s">
        <v>249</v>
      </c>
      <c r="B17" s="1459">
        <v>17</v>
      </c>
      <c r="C17" s="1405">
        <v>991</v>
      </c>
      <c r="D17" s="524" t="s">
        <v>195</v>
      </c>
      <c r="E17" s="543">
        <v>807</v>
      </c>
      <c r="F17" s="543">
        <v>741</v>
      </c>
      <c r="G17" s="543">
        <v>66</v>
      </c>
      <c r="H17" s="524" t="s">
        <v>195</v>
      </c>
      <c r="I17" s="543">
        <v>374</v>
      </c>
      <c r="J17" s="543">
        <v>17</v>
      </c>
      <c r="K17" s="543">
        <v>91</v>
      </c>
      <c r="L17" s="543">
        <v>15</v>
      </c>
      <c r="M17" s="543">
        <v>158</v>
      </c>
      <c r="N17" s="543">
        <v>61</v>
      </c>
      <c r="O17" s="543">
        <v>18</v>
      </c>
      <c r="P17" s="228">
        <v>14</v>
      </c>
      <c r="Q17" s="172"/>
    </row>
    <row r="18" spans="1:17">
      <c r="A18" s="1258"/>
      <c r="B18" s="1460"/>
      <c r="C18" s="1400"/>
      <c r="D18" s="524" t="s">
        <v>18</v>
      </c>
      <c r="E18" s="543">
        <v>532</v>
      </c>
      <c r="F18" s="543">
        <v>495</v>
      </c>
      <c r="G18" s="543">
        <v>37</v>
      </c>
      <c r="H18" s="524" t="s">
        <v>18</v>
      </c>
      <c r="I18" s="543">
        <v>49</v>
      </c>
      <c r="J18" s="543">
        <v>5</v>
      </c>
      <c r="K18" s="543">
        <v>12</v>
      </c>
      <c r="L18" s="543">
        <v>1</v>
      </c>
      <c r="M18" s="543">
        <v>13</v>
      </c>
      <c r="N18" s="543">
        <v>9</v>
      </c>
      <c r="O18" s="543">
        <v>0</v>
      </c>
      <c r="P18" s="228">
        <v>9</v>
      </c>
      <c r="Q18" s="172"/>
    </row>
    <row r="19" spans="1:17">
      <c r="A19" s="1258"/>
      <c r="B19" s="1461"/>
      <c r="C19" s="1401"/>
      <c r="D19" s="524" t="s">
        <v>196</v>
      </c>
      <c r="E19" s="543">
        <v>275</v>
      </c>
      <c r="F19" s="543">
        <v>246</v>
      </c>
      <c r="G19" s="543">
        <v>29</v>
      </c>
      <c r="H19" s="524" t="s">
        <v>196</v>
      </c>
      <c r="I19" s="543">
        <v>325</v>
      </c>
      <c r="J19" s="543">
        <v>12</v>
      </c>
      <c r="K19" s="543">
        <v>79</v>
      </c>
      <c r="L19" s="543">
        <v>14</v>
      </c>
      <c r="M19" s="543">
        <v>145</v>
      </c>
      <c r="N19" s="543">
        <v>52</v>
      </c>
      <c r="O19" s="543">
        <v>18</v>
      </c>
      <c r="P19" s="228">
        <v>5</v>
      </c>
      <c r="Q19" s="172"/>
    </row>
    <row r="20" spans="1:17">
      <c r="A20" s="1258" t="s">
        <v>250</v>
      </c>
      <c r="B20" s="1459">
        <v>6</v>
      </c>
      <c r="C20" s="1405">
        <v>140</v>
      </c>
      <c r="D20" s="524" t="s">
        <v>195</v>
      </c>
      <c r="E20" s="543">
        <v>132</v>
      </c>
      <c r="F20" s="543">
        <v>129</v>
      </c>
      <c r="G20" s="543">
        <v>3</v>
      </c>
      <c r="H20" s="524" t="s">
        <v>195</v>
      </c>
      <c r="I20" s="543">
        <v>82</v>
      </c>
      <c r="J20" s="543">
        <v>6</v>
      </c>
      <c r="K20" s="543">
        <v>7</v>
      </c>
      <c r="L20" s="543">
        <v>5</v>
      </c>
      <c r="M20" s="543">
        <v>36</v>
      </c>
      <c r="N20" s="543">
        <v>13</v>
      </c>
      <c r="O20" s="543">
        <v>6</v>
      </c>
      <c r="P20" s="228">
        <v>9</v>
      </c>
      <c r="Q20" s="172"/>
    </row>
    <row r="21" spans="1:17">
      <c r="A21" s="1258"/>
      <c r="B21" s="1460"/>
      <c r="C21" s="1400"/>
      <c r="D21" s="524" t="s">
        <v>18</v>
      </c>
      <c r="E21" s="543">
        <v>99</v>
      </c>
      <c r="F21" s="543">
        <v>97</v>
      </c>
      <c r="G21" s="543">
        <v>2</v>
      </c>
      <c r="H21" s="524" t="s">
        <v>18</v>
      </c>
      <c r="I21" s="543">
        <v>8</v>
      </c>
      <c r="J21" s="543">
        <v>0</v>
      </c>
      <c r="K21" s="543">
        <v>1</v>
      </c>
      <c r="L21" s="543">
        <v>0</v>
      </c>
      <c r="M21" s="543">
        <v>2</v>
      </c>
      <c r="N21" s="543">
        <v>2</v>
      </c>
      <c r="O21" s="543">
        <v>0</v>
      </c>
      <c r="P21" s="228">
        <v>3</v>
      </c>
      <c r="Q21" s="172"/>
    </row>
    <row r="22" spans="1:17">
      <c r="A22" s="1258"/>
      <c r="B22" s="1461"/>
      <c r="C22" s="1401"/>
      <c r="D22" s="524" t="s">
        <v>196</v>
      </c>
      <c r="E22" s="543">
        <v>33</v>
      </c>
      <c r="F22" s="543">
        <v>32</v>
      </c>
      <c r="G22" s="543">
        <v>1</v>
      </c>
      <c r="H22" s="524" t="s">
        <v>196</v>
      </c>
      <c r="I22" s="543">
        <v>74</v>
      </c>
      <c r="J22" s="543">
        <v>6</v>
      </c>
      <c r="K22" s="543">
        <v>6</v>
      </c>
      <c r="L22" s="543">
        <v>5</v>
      </c>
      <c r="M22" s="543">
        <v>34</v>
      </c>
      <c r="N22" s="543">
        <v>11</v>
      </c>
      <c r="O22" s="543">
        <v>6</v>
      </c>
      <c r="P22" s="228">
        <v>6</v>
      </c>
      <c r="Q22" s="172"/>
    </row>
    <row r="23" spans="1:17">
      <c r="A23" s="1258" t="s">
        <v>251</v>
      </c>
      <c r="B23" s="1459">
        <v>11</v>
      </c>
      <c r="C23" s="1405">
        <v>684</v>
      </c>
      <c r="D23" s="524" t="s">
        <v>195</v>
      </c>
      <c r="E23" s="543">
        <v>561</v>
      </c>
      <c r="F23" s="543">
        <v>475</v>
      </c>
      <c r="G23" s="543">
        <v>86</v>
      </c>
      <c r="H23" s="524" t="s">
        <v>195</v>
      </c>
      <c r="I23" s="543">
        <v>263</v>
      </c>
      <c r="J23" s="543">
        <v>11</v>
      </c>
      <c r="K23" s="543">
        <v>79</v>
      </c>
      <c r="L23" s="543">
        <v>15</v>
      </c>
      <c r="M23" s="543">
        <v>83</v>
      </c>
      <c r="N23" s="543">
        <v>48</v>
      </c>
      <c r="O23" s="543">
        <v>12</v>
      </c>
      <c r="P23" s="228">
        <v>15</v>
      </c>
      <c r="Q23" s="172"/>
    </row>
    <row r="24" spans="1:17">
      <c r="A24" s="1258"/>
      <c r="B24" s="1460"/>
      <c r="C24" s="1400"/>
      <c r="D24" s="524" t="s">
        <v>18</v>
      </c>
      <c r="E24" s="543">
        <v>378</v>
      </c>
      <c r="F24" s="543">
        <v>330</v>
      </c>
      <c r="G24" s="543">
        <v>48</v>
      </c>
      <c r="H24" s="524" t="s">
        <v>18</v>
      </c>
      <c r="I24" s="543">
        <v>30</v>
      </c>
      <c r="J24" s="543">
        <v>1</v>
      </c>
      <c r="K24" s="543">
        <v>8</v>
      </c>
      <c r="L24" s="543">
        <v>0</v>
      </c>
      <c r="M24" s="543">
        <v>7</v>
      </c>
      <c r="N24" s="543">
        <v>2</v>
      </c>
      <c r="O24" s="543">
        <v>0</v>
      </c>
      <c r="P24" s="228">
        <v>12</v>
      </c>
      <c r="Q24" s="172"/>
    </row>
    <row r="25" spans="1:17">
      <c r="A25" s="1258"/>
      <c r="B25" s="1461"/>
      <c r="C25" s="1401"/>
      <c r="D25" s="524" t="s">
        <v>196</v>
      </c>
      <c r="E25" s="543">
        <v>183</v>
      </c>
      <c r="F25" s="543">
        <v>145</v>
      </c>
      <c r="G25" s="543">
        <v>38</v>
      </c>
      <c r="H25" s="524" t="s">
        <v>196</v>
      </c>
      <c r="I25" s="543">
        <v>233</v>
      </c>
      <c r="J25" s="543">
        <v>10</v>
      </c>
      <c r="K25" s="543">
        <v>71</v>
      </c>
      <c r="L25" s="543">
        <v>15</v>
      </c>
      <c r="M25" s="543">
        <v>76</v>
      </c>
      <c r="N25" s="543">
        <v>46</v>
      </c>
      <c r="O25" s="543">
        <v>12</v>
      </c>
      <c r="P25" s="228">
        <v>3</v>
      </c>
      <c r="Q25" s="172"/>
    </row>
    <row r="26" spans="1:17">
      <c r="A26" s="1258" t="s">
        <v>252</v>
      </c>
      <c r="B26" s="1459">
        <v>5</v>
      </c>
      <c r="C26" s="1405">
        <v>121</v>
      </c>
      <c r="D26" s="524" t="s">
        <v>195</v>
      </c>
      <c r="E26" s="543">
        <v>105</v>
      </c>
      <c r="F26" s="543">
        <v>103</v>
      </c>
      <c r="G26" s="543">
        <v>2</v>
      </c>
      <c r="H26" s="524" t="s">
        <v>195</v>
      </c>
      <c r="I26" s="543">
        <v>60</v>
      </c>
      <c r="J26" s="543">
        <v>5</v>
      </c>
      <c r="K26" s="543">
        <v>16</v>
      </c>
      <c r="L26" s="543">
        <v>3</v>
      </c>
      <c r="M26" s="543">
        <v>20</v>
      </c>
      <c r="N26" s="543">
        <v>10</v>
      </c>
      <c r="O26" s="543">
        <v>5</v>
      </c>
      <c r="P26" s="228">
        <v>1</v>
      </c>
      <c r="Q26" s="172"/>
    </row>
    <row r="27" spans="1:17">
      <c r="A27" s="1258"/>
      <c r="B27" s="1460"/>
      <c r="C27" s="1400"/>
      <c r="D27" s="524" t="s">
        <v>18</v>
      </c>
      <c r="E27" s="543">
        <v>73</v>
      </c>
      <c r="F27" s="543">
        <v>72</v>
      </c>
      <c r="G27" s="543">
        <v>1</v>
      </c>
      <c r="H27" s="524" t="s">
        <v>18</v>
      </c>
      <c r="I27" s="543">
        <v>8</v>
      </c>
      <c r="J27" s="543">
        <v>2</v>
      </c>
      <c r="K27" s="543">
        <v>1</v>
      </c>
      <c r="L27" s="543">
        <v>1</v>
      </c>
      <c r="M27" s="543">
        <v>2</v>
      </c>
      <c r="N27" s="543">
        <v>1</v>
      </c>
      <c r="O27" s="543">
        <v>0</v>
      </c>
      <c r="P27" s="228">
        <v>1</v>
      </c>
      <c r="Q27" s="172"/>
    </row>
    <row r="28" spans="1:17">
      <c r="A28" s="1258"/>
      <c r="B28" s="1461"/>
      <c r="C28" s="1401"/>
      <c r="D28" s="524" t="s">
        <v>196</v>
      </c>
      <c r="E28" s="543">
        <v>32</v>
      </c>
      <c r="F28" s="543">
        <v>31</v>
      </c>
      <c r="G28" s="543">
        <v>1</v>
      </c>
      <c r="H28" s="524" t="s">
        <v>196</v>
      </c>
      <c r="I28" s="543">
        <v>52</v>
      </c>
      <c r="J28" s="543">
        <v>3</v>
      </c>
      <c r="K28" s="543">
        <v>15</v>
      </c>
      <c r="L28" s="543">
        <v>2</v>
      </c>
      <c r="M28" s="543">
        <v>18</v>
      </c>
      <c r="N28" s="543">
        <v>9</v>
      </c>
      <c r="O28" s="543">
        <v>5</v>
      </c>
      <c r="P28" s="228">
        <v>0</v>
      </c>
      <c r="Q28" s="172"/>
    </row>
    <row r="29" spans="1:17">
      <c r="A29" s="1258" t="s">
        <v>253</v>
      </c>
      <c r="B29" s="1459">
        <v>8</v>
      </c>
      <c r="C29" s="1405">
        <v>449</v>
      </c>
      <c r="D29" s="524" t="s">
        <v>195</v>
      </c>
      <c r="E29" s="543">
        <v>397</v>
      </c>
      <c r="F29" s="543">
        <v>339</v>
      </c>
      <c r="G29" s="543">
        <v>58</v>
      </c>
      <c r="H29" s="524" t="s">
        <v>195</v>
      </c>
      <c r="I29" s="543">
        <v>193</v>
      </c>
      <c r="J29" s="543">
        <v>8</v>
      </c>
      <c r="K29" s="543">
        <v>35</v>
      </c>
      <c r="L29" s="543">
        <v>15</v>
      </c>
      <c r="M29" s="543">
        <v>84</v>
      </c>
      <c r="N29" s="543">
        <v>29</v>
      </c>
      <c r="O29" s="543">
        <v>10</v>
      </c>
      <c r="P29" s="228">
        <v>12</v>
      </c>
      <c r="Q29" s="172"/>
    </row>
    <row r="30" spans="1:17">
      <c r="A30" s="1258"/>
      <c r="B30" s="1460"/>
      <c r="C30" s="1400"/>
      <c r="D30" s="524" t="s">
        <v>18</v>
      </c>
      <c r="E30" s="543">
        <v>254</v>
      </c>
      <c r="F30" s="543">
        <v>226</v>
      </c>
      <c r="G30" s="543">
        <v>28</v>
      </c>
      <c r="H30" s="524" t="s">
        <v>18</v>
      </c>
      <c r="I30" s="543">
        <v>22</v>
      </c>
      <c r="J30" s="543">
        <v>3</v>
      </c>
      <c r="K30" s="543">
        <v>1</v>
      </c>
      <c r="L30" s="543">
        <v>0</v>
      </c>
      <c r="M30" s="543">
        <v>7</v>
      </c>
      <c r="N30" s="543">
        <v>4</v>
      </c>
      <c r="O30" s="543">
        <v>0</v>
      </c>
      <c r="P30" s="228">
        <v>7</v>
      </c>
      <c r="Q30" s="172"/>
    </row>
    <row r="31" spans="1:17" ht="16.5" customHeight="1">
      <c r="A31" s="1258"/>
      <c r="B31" s="1461"/>
      <c r="C31" s="1401"/>
      <c r="D31" s="524" t="s">
        <v>196</v>
      </c>
      <c r="E31" s="543">
        <v>143</v>
      </c>
      <c r="F31" s="543">
        <v>113</v>
      </c>
      <c r="G31" s="543">
        <v>30</v>
      </c>
      <c r="H31" s="524" t="s">
        <v>196</v>
      </c>
      <c r="I31" s="543">
        <v>171</v>
      </c>
      <c r="J31" s="543">
        <v>5</v>
      </c>
      <c r="K31" s="543">
        <v>34</v>
      </c>
      <c r="L31" s="543">
        <v>15</v>
      </c>
      <c r="M31" s="543">
        <v>77</v>
      </c>
      <c r="N31" s="543">
        <v>25</v>
      </c>
      <c r="O31" s="543">
        <v>10</v>
      </c>
      <c r="P31" s="228">
        <v>5</v>
      </c>
      <c r="Q31" s="172"/>
    </row>
    <row r="32" spans="1:17" ht="16.5" customHeight="1">
      <c r="A32" s="1258" t="s">
        <v>981</v>
      </c>
      <c r="B32" s="1459">
        <v>0</v>
      </c>
      <c r="C32" s="1405">
        <v>0</v>
      </c>
      <c r="D32" s="524" t="s">
        <v>195</v>
      </c>
      <c r="E32" s="543">
        <v>0</v>
      </c>
      <c r="F32" s="543">
        <v>0</v>
      </c>
      <c r="G32" s="543">
        <v>0</v>
      </c>
      <c r="H32" s="524" t="s">
        <v>195</v>
      </c>
      <c r="I32" s="543">
        <v>0</v>
      </c>
      <c r="J32" s="543">
        <v>0</v>
      </c>
      <c r="K32" s="543">
        <v>0</v>
      </c>
      <c r="L32" s="543">
        <v>0</v>
      </c>
      <c r="M32" s="543">
        <v>0</v>
      </c>
      <c r="N32" s="543">
        <v>0</v>
      </c>
      <c r="O32" s="543">
        <v>0</v>
      </c>
      <c r="P32" s="228">
        <v>0</v>
      </c>
      <c r="Q32" s="172"/>
    </row>
    <row r="33" spans="1:17">
      <c r="A33" s="1258"/>
      <c r="B33" s="1460"/>
      <c r="C33" s="1400"/>
      <c r="D33" s="524" t="s">
        <v>18</v>
      </c>
      <c r="E33" s="543">
        <v>0</v>
      </c>
      <c r="F33" s="543">
        <v>0</v>
      </c>
      <c r="G33" s="543">
        <v>0</v>
      </c>
      <c r="H33" s="524" t="s">
        <v>18</v>
      </c>
      <c r="I33" s="543">
        <v>0</v>
      </c>
      <c r="J33" s="543">
        <v>0</v>
      </c>
      <c r="K33" s="543">
        <v>0</v>
      </c>
      <c r="L33" s="543">
        <v>0</v>
      </c>
      <c r="M33" s="543">
        <v>0</v>
      </c>
      <c r="N33" s="543">
        <v>0</v>
      </c>
      <c r="O33" s="543">
        <v>0</v>
      </c>
      <c r="P33" s="228">
        <v>0</v>
      </c>
      <c r="Q33" s="172"/>
    </row>
    <row r="34" spans="1:17">
      <c r="A34" s="1258"/>
      <c r="B34" s="1461"/>
      <c r="C34" s="1401"/>
      <c r="D34" s="524" t="s">
        <v>196</v>
      </c>
      <c r="E34" s="543">
        <v>0</v>
      </c>
      <c r="F34" s="543">
        <v>0</v>
      </c>
      <c r="G34" s="543">
        <v>0</v>
      </c>
      <c r="H34" s="524" t="s">
        <v>196</v>
      </c>
      <c r="I34" s="543">
        <v>0</v>
      </c>
      <c r="J34" s="543">
        <v>0</v>
      </c>
      <c r="K34" s="543">
        <v>0</v>
      </c>
      <c r="L34" s="543">
        <v>0</v>
      </c>
      <c r="M34" s="543">
        <v>0</v>
      </c>
      <c r="N34" s="543">
        <v>0</v>
      </c>
      <c r="O34" s="543">
        <v>0</v>
      </c>
      <c r="P34" s="228">
        <v>0</v>
      </c>
      <c r="Q34" s="172"/>
    </row>
    <row r="35" spans="1:17" ht="16.5" customHeight="1">
      <c r="A35" s="1258" t="s">
        <v>260</v>
      </c>
      <c r="B35" s="1459">
        <v>19</v>
      </c>
      <c r="C35" s="1405">
        <v>716</v>
      </c>
      <c r="D35" s="524" t="s">
        <v>195</v>
      </c>
      <c r="E35" s="543">
        <v>592</v>
      </c>
      <c r="F35" s="543">
        <v>525</v>
      </c>
      <c r="G35" s="543">
        <v>67</v>
      </c>
      <c r="H35" s="524" t="s">
        <v>195</v>
      </c>
      <c r="I35" s="543">
        <v>314</v>
      </c>
      <c r="J35" s="543">
        <v>19</v>
      </c>
      <c r="K35" s="543">
        <v>58</v>
      </c>
      <c r="L35" s="543">
        <v>23</v>
      </c>
      <c r="M35" s="543">
        <v>124</v>
      </c>
      <c r="N35" s="543">
        <v>44</v>
      </c>
      <c r="O35" s="543">
        <v>20</v>
      </c>
      <c r="P35" s="228">
        <v>26</v>
      </c>
      <c r="Q35" s="172"/>
    </row>
    <row r="36" spans="1:17">
      <c r="A36" s="1258"/>
      <c r="B36" s="1460"/>
      <c r="C36" s="1400"/>
      <c r="D36" s="524" t="s">
        <v>18</v>
      </c>
      <c r="E36" s="543">
        <v>386</v>
      </c>
      <c r="F36" s="543">
        <v>352</v>
      </c>
      <c r="G36" s="543">
        <v>34</v>
      </c>
      <c r="H36" s="524" t="s">
        <v>18</v>
      </c>
      <c r="I36" s="543">
        <v>27</v>
      </c>
      <c r="J36" s="543">
        <v>0</v>
      </c>
      <c r="K36" s="543">
        <v>0</v>
      </c>
      <c r="L36" s="543">
        <v>0</v>
      </c>
      <c r="M36" s="543">
        <v>5</v>
      </c>
      <c r="N36" s="543">
        <v>2</v>
      </c>
      <c r="O36" s="543">
        <v>0</v>
      </c>
      <c r="P36" s="228">
        <v>20</v>
      </c>
      <c r="Q36" s="172"/>
    </row>
    <row r="37" spans="1:17">
      <c r="A37" s="1258"/>
      <c r="B37" s="1461"/>
      <c r="C37" s="1401"/>
      <c r="D37" s="524" t="s">
        <v>196</v>
      </c>
      <c r="E37" s="543">
        <v>206</v>
      </c>
      <c r="F37" s="543">
        <v>173</v>
      </c>
      <c r="G37" s="543">
        <v>33</v>
      </c>
      <c r="H37" s="524" t="s">
        <v>196</v>
      </c>
      <c r="I37" s="543">
        <v>287</v>
      </c>
      <c r="J37" s="543">
        <v>19</v>
      </c>
      <c r="K37" s="543">
        <v>58</v>
      </c>
      <c r="L37" s="543">
        <v>23</v>
      </c>
      <c r="M37" s="543">
        <v>119</v>
      </c>
      <c r="N37" s="543">
        <v>42</v>
      </c>
      <c r="O37" s="543">
        <v>20</v>
      </c>
      <c r="P37" s="228">
        <v>6</v>
      </c>
      <c r="Q37" s="172"/>
    </row>
    <row r="38" spans="1:17" ht="16.5" customHeight="1">
      <c r="A38" s="1258" t="s">
        <v>261</v>
      </c>
      <c r="B38" s="1459">
        <v>4</v>
      </c>
      <c r="C38" s="1405">
        <v>199</v>
      </c>
      <c r="D38" s="524" t="s">
        <v>195</v>
      </c>
      <c r="E38" s="543">
        <v>156</v>
      </c>
      <c r="F38" s="543">
        <v>121</v>
      </c>
      <c r="G38" s="543">
        <v>35</v>
      </c>
      <c r="H38" s="524" t="s">
        <v>195</v>
      </c>
      <c r="I38" s="543">
        <v>64</v>
      </c>
      <c r="J38" s="543">
        <v>4</v>
      </c>
      <c r="K38" s="543">
        <v>29</v>
      </c>
      <c r="L38" s="543">
        <v>8</v>
      </c>
      <c r="M38" s="543">
        <v>10</v>
      </c>
      <c r="N38" s="543">
        <v>5</v>
      </c>
      <c r="O38" s="543">
        <v>4</v>
      </c>
      <c r="P38" s="228">
        <v>4</v>
      </c>
      <c r="Q38" s="172"/>
    </row>
    <row r="39" spans="1:17">
      <c r="A39" s="1258"/>
      <c r="B39" s="1460"/>
      <c r="C39" s="1400"/>
      <c r="D39" s="524" t="s">
        <v>18</v>
      </c>
      <c r="E39" s="543">
        <v>88</v>
      </c>
      <c r="F39" s="543">
        <v>77</v>
      </c>
      <c r="G39" s="543">
        <v>11</v>
      </c>
      <c r="H39" s="524" t="s">
        <v>18</v>
      </c>
      <c r="I39" s="543">
        <v>5</v>
      </c>
      <c r="J39" s="543">
        <v>0</v>
      </c>
      <c r="K39" s="543">
        <v>0</v>
      </c>
      <c r="L39" s="543">
        <v>0</v>
      </c>
      <c r="M39" s="543">
        <v>0</v>
      </c>
      <c r="N39" s="543">
        <v>1</v>
      </c>
      <c r="O39" s="543">
        <v>0</v>
      </c>
      <c r="P39" s="228">
        <v>4</v>
      </c>
      <c r="Q39" s="172"/>
    </row>
    <row r="40" spans="1:17">
      <c r="A40" s="1258"/>
      <c r="B40" s="1461"/>
      <c r="C40" s="1401"/>
      <c r="D40" s="524" t="s">
        <v>196</v>
      </c>
      <c r="E40" s="543">
        <v>68</v>
      </c>
      <c r="F40" s="543">
        <v>44</v>
      </c>
      <c r="G40" s="543">
        <v>24</v>
      </c>
      <c r="H40" s="524" t="s">
        <v>196</v>
      </c>
      <c r="I40" s="543">
        <v>59</v>
      </c>
      <c r="J40" s="543">
        <v>4</v>
      </c>
      <c r="K40" s="543">
        <v>29</v>
      </c>
      <c r="L40" s="543">
        <v>8</v>
      </c>
      <c r="M40" s="543">
        <v>10</v>
      </c>
      <c r="N40" s="543">
        <v>4</v>
      </c>
      <c r="O40" s="543">
        <v>4</v>
      </c>
      <c r="P40" s="228">
        <v>0</v>
      </c>
      <c r="Q40" s="172"/>
    </row>
    <row r="41" spans="1:17">
      <c r="A41" s="1258" t="s">
        <v>254</v>
      </c>
      <c r="B41" s="1459">
        <v>7</v>
      </c>
      <c r="C41" s="1405">
        <v>369</v>
      </c>
      <c r="D41" s="524" t="s">
        <v>195</v>
      </c>
      <c r="E41" s="543">
        <v>262</v>
      </c>
      <c r="F41" s="543">
        <v>177</v>
      </c>
      <c r="G41" s="543">
        <v>85</v>
      </c>
      <c r="H41" s="524" t="s">
        <v>195</v>
      </c>
      <c r="I41" s="543">
        <v>121</v>
      </c>
      <c r="J41" s="543">
        <v>7</v>
      </c>
      <c r="K41" s="543">
        <v>41</v>
      </c>
      <c r="L41" s="543">
        <v>19</v>
      </c>
      <c r="M41" s="543">
        <v>19</v>
      </c>
      <c r="N41" s="543">
        <v>14</v>
      </c>
      <c r="O41" s="543">
        <v>7</v>
      </c>
      <c r="P41" s="228">
        <v>14</v>
      </c>
      <c r="Q41" s="172"/>
    </row>
    <row r="42" spans="1:17">
      <c r="A42" s="1258"/>
      <c r="B42" s="1460"/>
      <c r="C42" s="1400"/>
      <c r="D42" s="524" t="s">
        <v>18</v>
      </c>
      <c r="E42" s="543">
        <v>158</v>
      </c>
      <c r="F42" s="543">
        <v>116</v>
      </c>
      <c r="G42" s="543">
        <v>42</v>
      </c>
      <c r="H42" s="524" t="s">
        <v>18</v>
      </c>
      <c r="I42" s="543">
        <v>18</v>
      </c>
      <c r="J42" s="543">
        <v>2</v>
      </c>
      <c r="K42" s="543">
        <v>3</v>
      </c>
      <c r="L42" s="543">
        <v>0</v>
      </c>
      <c r="M42" s="543">
        <v>1</v>
      </c>
      <c r="N42" s="543">
        <v>2</v>
      </c>
      <c r="O42" s="543">
        <v>0</v>
      </c>
      <c r="P42" s="228">
        <v>10</v>
      </c>
      <c r="Q42" s="172"/>
    </row>
    <row r="43" spans="1:17">
      <c r="A43" s="1258"/>
      <c r="B43" s="1461"/>
      <c r="C43" s="1401"/>
      <c r="D43" s="524" t="s">
        <v>196</v>
      </c>
      <c r="E43" s="543">
        <v>104</v>
      </c>
      <c r="F43" s="543">
        <v>61</v>
      </c>
      <c r="G43" s="543">
        <v>43</v>
      </c>
      <c r="H43" s="524" t="s">
        <v>196</v>
      </c>
      <c r="I43" s="543">
        <v>103</v>
      </c>
      <c r="J43" s="543">
        <v>5</v>
      </c>
      <c r="K43" s="543">
        <v>38</v>
      </c>
      <c r="L43" s="543">
        <v>19</v>
      </c>
      <c r="M43" s="543">
        <v>18</v>
      </c>
      <c r="N43" s="543">
        <v>12</v>
      </c>
      <c r="O43" s="543">
        <v>7</v>
      </c>
      <c r="P43" s="228">
        <v>4</v>
      </c>
      <c r="Q43" s="172"/>
    </row>
    <row r="44" spans="1:17">
      <c r="A44" s="1258" t="s">
        <v>255</v>
      </c>
      <c r="B44" s="1459">
        <v>10</v>
      </c>
      <c r="C44" s="1405">
        <v>434</v>
      </c>
      <c r="D44" s="524" t="s">
        <v>195</v>
      </c>
      <c r="E44" s="543">
        <v>359</v>
      </c>
      <c r="F44" s="543">
        <v>285</v>
      </c>
      <c r="G44" s="543">
        <v>74</v>
      </c>
      <c r="H44" s="524" t="s">
        <v>195</v>
      </c>
      <c r="I44" s="543">
        <v>158</v>
      </c>
      <c r="J44" s="543">
        <v>10</v>
      </c>
      <c r="K44" s="543">
        <v>44</v>
      </c>
      <c r="L44" s="543">
        <v>9</v>
      </c>
      <c r="M44" s="543">
        <v>50</v>
      </c>
      <c r="N44" s="543">
        <v>18</v>
      </c>
      <c r="O44" s="543">
        <v>11</v>
      </c>
      <c r="P44" s="228">
        <v>16</v>
      </c>
      <c r="Q44" s="172"/>
    </row>
    <row r="45" spans="1:17">
      <c r="A45" s="1258"/>
      <c r="B45" s="1460"/>
      <c r="C45" s="1400"/>
      <c r="D45" s="524" t="s">
        <v>18</v>
      </c>
      <c r="E45" s="543">
        <v>254</v>
      </c>
      <c r="F45" s="543">
        <v>211</v>
      </c>
      <c r="G45" s="543">
        <v>43</v>
      </c>
      <c r="H45" s="524" t="s">
        <v>18</v>
      </c>
      <c r="I45" s="543">
        <v>22</v>
      </c>
      <c r="J45" s="543">
        <v>1</v>
      </c>
      <c r="K45" s="543">
        <v>2</v>
      </c>
      <c r="L45" s="543">
        <v>0</v>
      </c>
      <c r="M45" s="543">
        <v>4</v>
      </c>
      <c r="N45" s="543">
        <v>3</v>
      </c>
      <c r="O45" s="543">
        <v>0</v>
      </c>
      <c r="P45" s="228">
        <v>12</v>
      </c>
      <c r="Q45" s="172"/>
    </row>
    <row r="46" spans="1:17">
      <c r="A46" s="1258"/>
      <c r="B46" s="1461"/>
      <c r="C46" s="1401"/>
      <c r="D46" s="524" t="s">
        <v>196</v>
      </c>
      <c r="E46" s="543">
        <v>105</v>
      </c>
      <c r="F46" s="543">
        <v>74</v>
      </c>
      <c r="G46" s="543">
        <v>31</v>
      </c>
      <c r="H46" s="524" t="s">
        <v>196</v>
      </c>
      <c r="I46" s="543">
        <v>136</v>
      </c>
      <c r="J46" s="543">
        <v>9</v>
      </c>
      <c r="K46" s="543">
        <v>42</v>
      </c>
      <c r="L46" s="543">
        <v>9</v>
      </c>
      <c r="M46" s="543">
        <v>46</v>
      </c>
      <c r="N46" s="543">
        <v>15</v>
      </c>
      <c r="O46" s="543">
        <v>11</v>
      </c>
      <c r="P46" s="228">
        <v>4</v>
      </c>
      <c r="Q46" s="172"/>
    </row>
    <row r="47" spans="1:17">
      <c r="A47" s="1258" t="s">
        <v>256</v>
      </c>
      <c r="B47" s="1459">
        <v>10</v>
      </c>
      <c r="C47" s="1405">
        <v>453</v>
      </c>
      <c r="D47" s="524" t="s">
        <v>195</v>
      </c>
      <c r="E47" s="543">
        <v>383</v>
      </c>
      <c r="F47" s="543">
        <v>366</v>
      </c>
      <c r="G47" s="543">
        <v>17</v>
      </c>
      <c r="H47" s="524" t="s">
        <v>195</v>
      </c>
      <c r="I47" s="543">
        <v>185</v>
      </c>
      <c r="J47" s="543">
        <v>9</v>
      </c>
      <c r="K47" s="543">
        <v>70</v>
      </c>
      <c r="L47" s="543">
        <v>3</v>
      </c>
      <c r="M47" s="543">
        <v>56</v>
      </c>
      <c r="N47" s="543">
        <v>29</v>
      </c>
      <c r="O47" s="543">
        <v>11</v>
      </c>
      <c r="P47" s="228">
        <v>7</v>
      </c>
      <c r="Q47" s="172"/>
    </row>
    <row r="48" spans="1:17">
      <c r="A48" s="1258"/>
      <c r="B48" s="1460"/>
      <c r="C48" s="1400"/>
      <c r="D48" s="524" t="s">
        <v>18</v>
      </c>
      <c r="E48" s="543">
        <v>251</v>
      </c>
      <c r="F48" s="543">
        <v>246</v>
      </c>
      <c r="G48" s="543">
        <v>5</v>
      </c>
      <c r="H48" s="524" t="s">
        <v>18</v>
      </c>
      <c r="I48" s="543">
        <v>29</v>
      </c>
      <c r="J48" s="543">
        <v>3</v>
      </c>
      <c r="K48" s="543">
        <v>10</v>
      </c>
      <c r="L48" s="543">
        <v>0</v>
      </c>
      <c r="M48" s="543">
        <v>5</v>
      </c>
      <c r="N48" s="543">
        <v>4</v>
      </c>
      <c r="O48" s="543">
        <v>0</v>
      </c>
      <c r="P48" s="228">
        <v>7</v>
      </c>
      <c r="Q48" s="172"/>
    </row>
    <row r="49" spans="1:17">
      <c r="A49" s="1258"/>
      <c r="B49" s="1461"/>
      <c r="C49" s="1401"/>
      <c r="D49" s="524" t="s">
        <v>196</v>
      </c>
      <c r="E49" s="543">
        <v>132</v>
      </c>
      <c r="F49" s="543">
        <v>120</v>
      </c>
      <c r="G49" s="543">
        <v>12</v>
      </c>
      <c r="H49" s="524" t="s">
        <v>196</v>
      </c>
      <c r="I49" s="543">
        <v>156</v>
      </c>
      <c r="J49" s="543">
        <v>6</v>
      </c>
      <c r="K49" s="543">
        <v>60</v>
      </c>
      <c r="L49" s="543">
        <v>3</v>
      </c>
      <c r="M49" s="543">
        <v>51</v>
      </c>
      <c r="N49" s="543">
        <v>25</v>
      </c>
      <c r="O49" s="543">
        <v>11</v>
      </c>
      <c r="P49" s="228">
        <v>0</v>
      </c>
      <c r="Q49" s="172"/>
    </row>
    <row r="50" spans="1:17">
      <c r="A50" s="1258" t="s">
        <v>257</v>
      </c>
      <c r="B50" s="1459">
        <v>13</v>
      </c>
      <c r="C50" s="1405">
        <v>869</v>
      </c>
      <c r="D50" s="524" t="s">
        <v>195</v>
      </c>
      <c r="E50" s="543">
        <v>676</v>
      </c>
      <c r="F50" s="543">
        <v>500</v>
      </c>
      <c r="G50" s="543">
        <v>176</v>
      </c>
      <c r="H50" s="524" t="s">
        <v>195</v>
      </c>
      <c r="I50" s="543">
        <v>309</v>
      </c>
      <c r="J50" s="543">
        <v>13</v>
      </c>
      <c r="K50" s="543">
        <v>84</v>
      </c>
      <c r="L50" s="543">
        <v>38</v>
      </c>
      <c r="M50" s="543">
        <v>84</v>
      </c>
      <c r="N50" s="543">
        <v>50</v>
      </c>
      <c r="O50" s="543">
        <v>16</v>
      </c>
      <c r="P50" s="228">
        <v>24</v>
      </c>
      <c r="Q50" s="172"/>
    </row>
    <row r="51" spans="1:17">
      <c r="A51" s="1258"/>
      <c r="B51" s="1460"/>
      <c r="C51" s="1400"/>
      <c r="D51" s="524" t="s">
        <v>18</v>
      </c>
      <c r="E51" s="543">
        <v>423</v>
      </c>
      <c r="F51" s="543">
        <v>339</v>
      </c>
      <c r="G51" s="543">
        <v>84</v>
      </c>
      <c r="H51" s="524" t="s">
        <v>18</v>
      </c>
      <c r="I51" s="543">
        <v>40</v>
      </c>
      <c r="J51" s="543">
        <v>3</v>
      </c>
      <c r="K51" s="543">
        <v>9</v>
      </c>
      <c r="L51" s="543">
        <v>0</v>
      </c>
      <c r="M51" s="543">
        <v>5</v>
      </c>
      <c r="N51" s="543">
        <v>5</v>
      </c>
      <c r="O51" s="543">
        <v>0</v>
      </c>
      <c r="P51" s="228">
        <v>18</v>
      </c>
      <c r="Q51" s="172"/>
    </row>
    <row r="52" spans="1:17">
      <c r="A52" s="1258"/>
      <c r="B52" s="1461"/>
      <c r="C52" s="1401"/>
      <c r="D52" s="524" t="s">
        <v>196</v>
      </c>
      <c r="E52" s="543">
        <v>253</v>
      </c>
      <c r="F52" s="543">
        <v>161</v>
      </c>
      <c r="G52" s="543">
        <v>92</v>
      </c>
      <c r="H52" s="524" t="s">
        <v>196</v>
      </c>
      <c r="I52" s="543">
        <v>269</v>
      </c>
      <c r="J52" s="543">
        <v>10</v>
      </c>
      <c r="K52" s="543">
        <v>75</v>
      </c>
      <c r="L52" s="543">
        <v>38</v>
      </c>
      <c r="M52" s="543">
        <v>79</v>
      </c>
      <c r="N52" s="543">
        <v>45</v>
      </c>
      <c r="O52" s="543">
        <v>16</v>
      </c>
      <c r="P52" s="228">
        <v>6</v>
      </c>
      <c r="Q52" s="172"/>
    </row>
    <row r="53" spans="1:17">
      <c r="A53" s="1258" t="s">
        <v>258</v>
      </c>
      <c r="B53" s="1459">
        <v>14</v>
      </c>
      <c r="C53" s="1405">
        <v>931</v>
      </c>
      <c r="D53" s="524" t="s">
        <v>195</v>
      </c>
      <c r="E53" s="543">
        <v>777</v>
      </c>
      <c r="F53" s="543">
        <v>667</v>
      </c>
      <c r="G53" s="543">
        <v>110</v>
      </c>
      <c r="H53" s="524" t="s">
        <v>195</v>
      </c>
      <c r="I53" s="543">
        <v>372</v>
      </c>
      <c r="J53" s="543">
        <v>14</v>
      </c>
      <c r="K53" s="543">
        <v>69</v>
      </c>
      <c r="L53" s="543">
        <v>32</v>
      </c>
      <c r="M53" s="543">
        <v>169</v>
      </c>
      <c r="N53" s="543">
        <v>54</v>
      </c>
      <c r="O53" s="543">
        <v>14</v>
      </c>
      <c r="P53" s="228">
        <v>20</v>
      </c>
      <c r="Q53" s="172"/>
    </row>
    <row r="54" spans="1:17">
      <c r="A54" s="1258"/>
      <c r="B54" s="1460"/>
      <c r="C54" s="1400"/>
      <c r="D54" s="524" t="s">
        <v>18</v>
      </c>
      <c r="E54" s="543">
        <v>523</v>
      </c>
      <c r="F54" s="543">
        <v>465</v>
      </c>
      <c r="G54" s="543">
        <v>58</v>
      </c>
      <c r="H54" s="524" t="s">
        <v>18</v>
      </c>
      <c r="I54" s="543">
        <v>53</v>
      </c>
      <c r="J54" s="543">
        <v>3</v>
      </c>
      <c r="K54" s="543">
        <v>12</v>
      </c>
      <c r="L54" s="543">
        <v>1</v>
      </c>
      <c r="M54" s="543">
        <v>15</v>
      </c>
      <c r="N54" s="543">
        <v>6</v>
      </c>
      <c r="O54" s="543">
        <v>0</v>
      </c>
      <c r="P54" s="228">
        <v>16</v>
      </c>
      <c r="Q54" s="172"/>
    </row>
    <row r="55" spans="1:17">
      <c r="A55" s="1258"/>
      <c r="B55" s="1461"/>
      <c r="C55" s="1401"/>
      <c r="D55" s="524" t="s">
        <v>196</v>
      </c>
      <c r="E55" s="543">
        <v>254</v>
      </c>
      <c r="F55" s="543">
        <v>202</v>
      </c>
      <c r="G55" s="543">
        <v>52</v>
      </c>
      <c r="H55" s="524" t="s">
        <v>196</v>
      </c>
      <c r="I55" s="543">
        <v>319</v>
      </c>
      <c r="J55" s="543">
        <v>11</v>
      </c>
      <c r="K55" s="543">
        <v>57</v>
      </c>
      <c r="L55" s="543">
        <v>31</v>
      </c>
      <c r="M55" s="543">
        <v>154</v>
      </c>
      <c r="N55" s="543">
        <v>48</v>
      </c>
      <c r="O55" s="543">
        <v>14</v>
      </c>
      <c r="P55" s="228">
        <v>4</v>
      </c>
      <c r="Q55" s="172"/>
    </row>
    <row r="56" spans="1:17">
      <c r="A56" s="1258" t="s">
        <v>259</v>
      </c>
      <c r="B56" s="1459">
        <v>21</v>
      </c>
      <c r="C56" s="1405">
        <v>957</v>
      </c>
      <c r="D56" s="524" t="s">
        <v>195</v>
      </c>
      <c r="E56" s="543">
        <v>696</v>
      </c>
      <c r="F56" s="543">
        <v>595</v>
      </c>
      <c r="G56" s="543">
        <v>101</v>
      </c>
      <c r="H56" s="524" t="s">
        <v>195</v>
      </c>
      <c r="I56" s="543">
        <v>338</v>
      </c>
      <c r="J56" s="543">
        <v>21</v>
      </c>
      <c r="K56" s="543">
        <v>99</v>
      </c>
      <c r="L56" s="543">
        <v>23</v>
      </c>
      <c r="M56" s="543">
        <v>107</v>
      </c>
      <c r="N56" s="543">
        <v>40</v>
      </c>
      <c r="O56" s="543">
        <v>21</v>
      </c>
      <c r="P56" s="228">
        <v>27</v>
      </c>
      <c r="Q56" s="172"/>
    </row>
    <row r="57" spans="1:17">
      <c r="A57" s="1258"/>
      <c r="B57" s="1460"/>
      <c r="C57" s="1400"/>
      <c r="D57" s="524" t="s">
        <v>18</v>
      </c>
      <c r="E57" s="543">
        <v>469</v>
      </c>
      <c r="F57" s="543">
        <v>420</v>
      </c>
      <c r="G57" s="543">
        <v>49</v>
      </c>
      <c r="H57" s="524" t="s">
        <v>18</v>
      </c>
      <c r="I57" s="543">
        <v>31</v>
      </c>
      <c r="J57" s="543">
        <v>3</v>
      </c>
      <c r="K57" s="543">
        <v>2</v>
      </c>
      <c r="L57" s="543">
        <v>1</v>
      </c>
      <c r="M57" s="543">
        <v>7</v>
      </c>
      <c r="N57" s="543">
        <v>1</v>
      </c>
      <c r="O57" s="543">
        <v>0</v>
      </c>
      <c r="P57" s="228">
        <v>17</v>
      </c>
      <c r="Q57" s="172"/>
    </row>
    <row r="58" spans="1:17">
      <c r="A58" s="1258"/>
      <c r="B58" s="1461"/>
      <c r="C58" s="1401"/>
      <c r="D58" s="524" t="s">
        <v>196</v>
      </c>
      <c r="E58" s="543">
        <v>227</v>
      </c>
      <c r="F58" s="543">
        <v>175</v>
      </c>
      <c r="G58" s="543">
        <v>52</v>
      </c>
      <c r="H58" s="524" t="s">
        <v>196</v>
      </c>
      <c r="I58" s="543">
        <v>307</v>
      </c>
      <c r="J58" s="543">
        <v>18</v>
      </c>
      <c r="K58" s="543">
        <v>97</v>
      </c>
      <c r="L58" s="543">
        <v>22</v>
      </c>
      <c r="M58" s="543">
        <v>100</v>
      </c>
      <c r="N58" s="543">
        <v>39</v>
      </c>
      <c r="O58" s="543">
        <v>21</v>
      </c>
      <c r="P58" s="228">
        <v>10</v>
      </c>
      <c r="Q58" s="172"/>
    </row>
    <row r="59" spans="1:17">
      <c r="A59" s="1258" t="s">
        <v>268</v>
      </c>
      <c r="B59" s="1459">
        <v>4</v>
      </c>
      <c r="C59" s="1405">
        <v>188</v>
      </c>
      <c r="D59" s="524" t="s">
        <v>195</v>
      </c>
      <c r="E59" s="543">
        <v>159</v>
      </c>
      <c r="F59" s="543">
        <v>120</v>
      </c>
      <c r="G59" s="543">
        <v>39</v>
      </c>
      <c r="H59" s="524" t="s">
        <v>195</v>
      </c>
      <c r="I59" s="543">
        <v>68</v>
      </c>
      <c r="J59" s="543">
        <v>4</v>
      </c>
      <c r="K59" s="543">
        <v>18</v>
      </c>
      <c r="L59" s="543">
        <v>6</v>
      </c>
      <c r="M59" s="543">
        <v>22</v>
      </c>
      <c r="N59" s="543">
        <v>10</v>
      </c>
      <c r="O59" s="543">
        <v>4</v>
      </c>
      <c r="P59" s="228">
        <v>4</v>
      </c>
      <c r="Q59" s="172"/>
    </row>
    <row r="60" spans="1:17">
      <c r="A60" s="1258"/>
      <c r="B60" s="1460"/>
      <c r="C60" s="1400"/>
      <c r="D60" s="524" t="s">
        <v>18</v>
      </c>
      <c r="E60" s="543">
        <v>108</v>
      </c>
      <c r="F60" s="543">
        <v>78</v>
      </c>
      <c r="G60" s="543">
        <v>30</v>
      </c>
      <c r="H60" s="524" t="s">
        <v>18</v>
      </c>
      <c r="I60" s="543">
        <v>13</v>
      </c>
      <c r="J60" s="543">
        <v>0</v>
      </c>
      <c r="K60" s="543">
        <v>4</v>
      </c>
      <c r="L60" s="543">
        <v>0</v>
      </c>
      <c r="M60" s="543">
        <v>0</v>
      </c>
      <c r="N60" s="543">
        <v>7</v>
      </c>
      <c r="O60" s="543">
        <v>0</v>
      </c>
      <c r="P60" s="228">
        <v>2</v>
      </c>
      <c r="Q60" s="172"/>
    </row>
    <row r="61" spans="1:17" ht="17.25" thickBot="1">
      <c r="A61" s="1259"/>
      <c r="B61" s="1462"/>
      <c r="C61" s="1406"/>
      <c r="D61" s="538" t="s">
        <v>196</v>
      </c>
      <c r="E61" s="550">
        <v>51</v>
      </c>
      <c r="F61" s="550">
        <v>42</v>
      </c>
      <c r="G61" s="550">
        <v>9</v>
      </c>
      <c r="H61" s="538" t="s">
        <v>196</v>
      </c>
      <c r="I61" s="550">
        <v>55</v>
      </c>
      <c r="J61" s="550">
        <v>4</v>
      </c>
      <c r="K61" s="550">
        <v>14</v>
      </c>
      <c r="L61" s="550">
        <v>6</v>
      </c>
      <c r="M61" s="550">
        <v>22</v>
      </c>
      <c r="N61" s="550">
        <v>3</v>
      </c>
      <c r="O61" s="550">
        <v>4</v>
      </c>
      <c r="P61" s="230">
        <v>2</v>
      </c>
      <c r="Q61" s="172"/>
    </row>
    <row r="62" spans="1:17">
      <c r="A62" s="89"/>
      <c r="B62" s="89"/>
      <c r="C62" s="89"/>
      <c r="D62" s="89"/>
      <c r="E62" s="86"/>
      <c r="F62" s="86"/>
      <c r="G62" s="86"/>
      <c r="H62" s="89"/>
      <c r="I62" s="86"/>
      <c r="J62" s="86"/>
      <c r="K62" s="84"/>
      <c r="L62" s="84"/>
      <c r="M62" s="86"/>
      <c r="N62" s="86"/>
      <c r="O62" s="86"/>
      <c r="P62" s="86"/>
    </row>
    <row r="63" spans="1:17">
      <c r="A63" s="51" t="s">
        <v>322</v>
      </c>
    </row>
    <row r="64" spans="1:17">
      <c r="A64" s="51" t="s">
        <v>908</v>
      </c>
    </row>
    <row r="65" spans="1:1">
      <c r="A65" s="51" t="s">
        <v>907</v>
      </c>
    </row>
    <row r="67" spans="1:1">
      <c r="A67" s="51"/>
    </row>
    <row r="68" spans="1:1">
      <c r="A68" s="51"/>
    </row>
    <row r="69" spans="1:1">
      <c r="A69" s="51"/>
    </row>
    <row r="70" spans="1:1">
      <c r="A70" s="137"/>
    </row>
    <row r="71" spans="1:1">
      <c r="A71" s="137"/>
    </row>
  </sheetData>
  <mergeCells count="71">
    <mergeCell ref="C23:C25"/>
    <mergeCell ref="B26:B28"/>
    <mergeCell ref="C26:C28"/>
    <mergeCell ref="B20:B22"/>
    <mergeCell ref="C20:C22"/>
    <mergeCell ref="A1:P1"/>
    <mergeCell ref="A4:A7"/>
    <mergeCell ref="B4:B7"/>
    <mergeCell ref="C4:G4"/>
    <mergeCell ref="H4:P4"/>
    <mergeCell ref="C5:C7"/>
    <mergeCell ref="D5:G5"/>
    <mergeCell ref="H5:I7"/>
    <mergeCell ref="J5:J7"/>
    <mergeCell ref="K5:L6"/>
    <mergeCell ref="M5:M7"/>
    <mergeCell ref="N5:N7"/>
    <mergeCell ref="O5:O7"/>
    <mergeCell ref="P5:P7"/>
    <mergeCell ref="D6:E7"/>
    <mergeCell ref="F6:F7"/>
    <mergeCell ref="C17:C19"/>
    <mergeCell ref="A14:A16"/>
    <mergeCell ref="B14:B16"/>
    <mergeCell ref="C14:C16"/>
    <mergeCell ref="G6:G7"/>
    <mergeCell ref="A11:A13"/>
    <mergeCell ref="B11:B13"/>
    <mergeCell ref="C11:C13"/>
    <mergeCell ref="A8:A10"/>
    <mergeCell ref="B8:B10"/>
    <mergeCell ref="C8:C10"/>
    <mergeCell ref="A23:A25"/>
    <mergeCell ref="A26:A28"/>
    <mergeCell ref="A20:A22"/>
    <mergeCell ref="A17:A19"/>
    <mergeCell ref="B17:B19"/>
    <mergeCell ref="B23:B25"/>
    <mergeCell ref="A35:A37"/>
    <mergeCell ref="B35:B37"/>
    <mergeCell ref="C35:C37"/>
    <mergeCell ref="A32:A34"/>
    <mergeCell ref="A29:A31"/>
    <mergeCell ref="B32:B34"/>
    <mergeCell ref="C32:C34"/>
    <mergeCell ref="B29:B31"/>
    <mergeCell ref="C29:C31"/>
    <mergeCell ref="A41:A43"/>
    <mergeCell ref="B41:B43"/>
    <mergeCell ref="C41:C43"/>
    <mergeCell ref="A38:A40"/>
    <mergeCell ref="B38:B40"/>
    <mergeCell ref="C38:C40"/>
    <mergeCell ref="A56:A58"/>
    <mergeCell ref="B56:B58"/>
    <mergeCell ref="C56:C58"/>
    <mergeCell ref="A59:A61"/>
    <mergeCell ref="B59:B61"/>
    <mergeCell ref="C59:C61"/>
    <mergeCell ref="B53:B55"/>
    <mergeCell ref="C53:C55"/>
    <mergeCell ref="A44:A46"/>
    <mergeCell ref="B44:B46"/>
    <mergeCell ref="C44:C46"/>
    <mergeCell ref="A47:A49"/>
    <mergeCell ref="B47:B49"/>
    <mergeCell ref="C47:C49"/>
    <mergeCell ref="A53:A55"/>
    <mergeCell ref="A50:A52"/>
    <mergeCell ref="B50:B52"/>
    <mergeCell ref="C50:C52"/>
  </mergeCells>
  <phoneticPr fontId="9" type="noConversion"/>
  <pageMargins left="0.7" right="0.7" top="0.25" bottom="0.16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="90" zoomScaleNormal="90" workbookViewId="0">
      <selection sqref="A1:J1"/>
    </sheetView>
  </sheetViews>
  <sheetFormatPr defaultRowHeight="16.5"/>
  <cols>
    <col min="1" max="1" width="6" style="137" customWidth="1"/>
    <col min="2" max="2" width="7.125" style="137" customWidth="1"/>
    <col min="3" max="3" width="12.375" style="137" bestFit="1" customWidth="1"/>
    <col min="4" max="4" width="10.625" style="137" bestFit="1" customWidth="1"/>
    <col min="5" max="6" width="12.375" style="137" customWidth="1"/>
    <col min="7" max="7" width="10.625" style="137" bestFit="1" customWidth="1"/>
    <col min="8" max="8" width="9.75" style="137" bestFit="1" customWidth="1"/>
    <col min="9" max="9" width="10.625" style="137" bestFit="1" customWidth="1"/>
    <col min="10" max="10" width="9.5" style="137" bestFit="1" customWidth="1"/>
    <col min="11" max="16384" width="9" style="137"/>
  </cols>
  <sheetData>
    <row r="1" spans="1:10" ht="26.25">
      <c r="A1" s="1220" t="s">
        <v>1197</v>
      </c>
      <c r="B1" s="1220"/>
      <c r="C1" s="1220"/>
      <c r="D1" s="1220"/>
      <c r="E1" s="1220"/>
      <c r="F1" s="1220"/>
      <c r="G1" s="1220"/>
      <c r="H1" s="1220"/>
      <c r="I1" s="1220"/>
      <c r="J1" s="1220"/>
    </row>
    <row r="2" spans="1:10" ht="16.5" customHeight="1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7.25" thickBot="1">
      <c r="A3" s="51"/>
      <c r="B3" s="51"/>
      <c r="E3" s="136" t="s">
        <v>1096</v>
      </c>
      <c r="J3" s="52" t="s">
        <v>200</v>
      </c>
    </row>
    <row r="4" spans="1:10" ht="48" customHeight="1" thickBot="1">
      <c r="A4" s="1228" t="s">
        <v>7</v>
      </c>
      <c r="B4" s="1229"/>
      <c r="C4" s="521" t="s">
        <v>3</v>
      </c>
      <c r="D4" s="138" t="s">
        <v>373</v>
      </c>
      <c r="E4" s="138" t="s">
        <v>511</v>
      </c>
      <c r="F4" s="138" t="s">
        <v>514</v>
      </c>
      <c r="G4" s="138" t="s">
        <v>515</v>
      </c>
      <c r="H4" s="138" t="s">
        <v>375</v>
      </c>
      <c r="I4" s="138" t="s">
        <v>374</v>
      </c>
      <c r="J4" s="141" t="s">
        <v>376</v>
      </c>
    </row>
    <row r="5" spans="1:10" ht="22.35" customHeight="1">
      <c r="A5" s="1230">
        <v>2015</v>
      </c>
      <c r="B5" s="523" t="s">
        <v>195</v>
      </c>
      <c r="C5" s="259">
        <v>321067</v>
      </c>
      <c r="D5" s="257">
        <v>30823</v>
      </c>
      <c r="E5" s="257">
        <v>18933</v>
      </c>
      <c r="F5" s="257">
        <v>8637</v>
      </c>
      <c r="G5" s="257">
        <v>145724</v>
      </c>
      <c r="H5" s="257">
        <v>105124</v>
      </c>
      <c r="I5" s="257">
        <v>970</v>
      </c>
      <c r="J5" s="258">
        <v>10856</v>
      </c>
    </row>
    <row r="6" spans="1:10" ht="22.35" customHeight="1">
      <c r="A6" s="1226"/>
      <c r="B6" s="522" t="s">
        <v>18</v>
      </c>
      <c r="C6" s="254">
        <v>14447</v>
      </c>
      <c r="D6" s="554">
        <v>942</v>
      </c>
      <c r="E6" s="554">
        <v>1908</v>
      </c>
      <c r="F6" s="554">
        <v>725</v>
      </c>
      <c r="G6" s="554">
        <v>9226</v>
      </c>
      <c r="H6" s="554">
        <v>1470</v>
      </c>
      <c r="I6" s="554">
        <v>29</v>
      </c>
      <c r="J6" s="211">
        <v>147</v>
      </c>
    </row>
    <row r="7" spans="1:10" ht="22.35" customHeight="1">
      <c r="A7" s="1227"/>
      <c r="B7" s="522" t="s">
        <v>196</v>
      </c>
      <c r="C7" s="254">
        <v>306620</v>
      </c>
      <c r="D7" s="554">
        <v>29881</v>
      </c>
      <c r="E7" s="554">
        <v>17025</v>
      </c>
      <c r="F7" s="554">
        <v>7912</v>
      </c>
      <c r="G7" s="554">
        <v>136498</v>
      </c>
      <c r="H7" s="554">
        <v>103654</v>
      </c>
      <c r="I7" s="554">
        <v>941</v>
      </c>
      <c r="J7" s="211">
        <v>10709</v>
      </c>
    </row>
    <row r="8" spans="1:10" ht="22.35" customHeight="1">
      <c r="A8" s="1225">
        <v>2014</v>
      </c>
      <c r="B8" s="522" t="s">
        <v>195</v>
      </c>
      <c r="C8" s="254">
        <v>311817</v>
      </c>
      <c r="D8" s="554">
        <v>28977</v>
      </c>
      <c r="E8" s="554">
        <v>19045</v>
      </c>
      <c r="F8" s="554">
        <v>8749</v>
      </c>
      <c r="G8" s="554">
        <v>141977</v>
      </c>
      <c r="H8" s="554">
        <v>102947</v>
      </c>
      <c r="I8" s="554">
        <v>856</v>
      </c>
      <c r="J8" s="211">
        <v>9266</v>
      </c>
    </row>
    <row r="9" spans="1:10" ht="22.35" customHeight="1">
      <c r="A9" s="1226"/>
      <c r="B9" s="522" t="s">
        <v>18</v>
      </c>
      <c r="C9" s="254">
        <v>14270</v>
      </c>
      <c r="D9" s="554">
        <v>884</v>
      </c>
      <c r="E9" s="554">
        <v>1878</v>
      </c>
      <c r="F9" s="554">
        <v>729</v>
      </c>
      <c r="G9" s="554">
        <v>9117</v>
      </c>
      <c r="H9" s="554">
        <v>1527</v>
      </c>
      <c r="I9" s="554">
        <v>25</v>
      </c>
      <c r="J9" s="211">
        <v>110</v>
      </c>
    </row>
    <row r="10" spans="1:10" ht="22.35" customHeight="1">
      <c r="A10" s="1227"/>
      <c r="B10" s="522" t="s">
        <v>196</v>
      </c>
      <c r="C10" s="254">
        <v>297547</v>
      </c>
      <c r="D10" s="554">
        <v>28093</v>
      </c>
      <c r="E10" s="554">
        <v>17167</v>
      </c>
      <c r="F10" s="554">
        <v>8020</v>
      </c>
      <c r="G10" s="554">
        <v>132860</v>
      </c>
      <c r="H10" s="554">
        <v>101420</v>
      </c>
      <c r="I10" s="554">
        <v>831</v>
      </c>
      <c r="J10" s="211">
        <v>9156</v>
      </c>
    </row>
    <row r="11" spans="1:10" ht="22.35" customHeight="1">
      <c r="A11" s="1225">
        <v>2013</v>
      </c>
      <c r="B11" s="522" t="s">
        <v>195</v>
      </c>
      <c r="C11" s="254">
        <v>301719</v>
      </c>
      <c r="D11" s="554">
        <v>26750</v>
      </c>
      <c r="E11" s="554">
        <v>18765</v>
      </c>
      <c r="F11" s="554">
        <v>8703</v>
      </c>
      <c r="G11" s="554">
        <v>136180</v>
      </c>
      <c r="H11" s="554">
        <v>102731</v>
      </c>
      <c r="I11" s="554">
        <v>730</v>
      </c>
      <c r="J11" s="211">
        <v>7860</v>
      </c>
    </row>
    <row r="12" spans="1:10" ht="22.35" customHeight="1">
      <c r="A12" s="1226"/>
      <c r="B12" s="522" t="s">
        <v>18</v>
      </c>
      <c r="C12" s="254">
        <v>13182</v>
      </c>
      <c r="D12" s="554">
        <v>806</v>
      </c>
      <c r="E12" s="554">
        <v>1768</v>
      </c>
      <c r="F12" s="554">
        <v>672</v>
      </c>
      <c r="G12" s="554">
        <v>8304</v>
      </c>
      <c r="H12" s="554">
        <v>1534</v>
      </c>
      <c r="I12" s="554">
        <v>18</v>
      </c>
      <c r="J12" s="211">
        <v>80</v>
      </c>
    </row>
    <row r="13" spans="1:10" ht="22.35" customHeight="1">
      <c r="A13" s="1227"/>
      <c r="B13" s="522" t="s">
        <v>196</v>
      </c>
      <c r="C13" s="254">
        <v>288537</v>
      </c>
      <c r="D13" s="554">
        <v>25944</v>
      </c>
      <c r="E13" s="554">
        <v>16997</v>
      </c>
      <c r="F13" s="554">
        <v>8031</v>
      </c>
      <c r="G13" s="554">
        <v>127876</v>
      </c>
      <c r="H13" s="554">
        <v>101197</v>
      </c>
      <c r="I13" s="554">
        <v>712</v>
      </c>
      <c r="J13" s="211">
        <v>7780</v>
      </c>
    </row>
    <row r="14" spans="1:10" ht="22.35" customHeight="1">
      <c r="A14" s="1225">
        <v>2012</v>
      </c>
      <c r="B14" s="522" t="s">
        <v>195</v>
      </c>
      <c r="C14" s="254">
        <v>284237</v>
      </c>
      <c r="D14" s="554">
        <v>23725</v>
      </c>
      <c r="E14" s="554">
        <v>18011</v>
      </c>
      <c r="F14" s="554">
        <v>8094</v>
      </c>
      <c r="G14" s="554">
        <v>126239</v>
      </c>
      <c r="H14" s="554">
        <v>101273</v>
      </c>
      <c r="I14" s="554">
        <v>614</v>
      </c>
      <c r="J14" s="211">
        <v>6281</v>
      </c>
    </row>
    <row r="15" spans="1:10" ht="22.35" customHeight="1">
      <c r="A15" s="1226"/>
      <c r="B15" s="522" t="s">
        <v>18</v>
      </c>
      <c r="C15" s="254">
        <v>10496</v>
      </c>
      <c r="D15" s="554">
        <v>643</v>
      </c>
      <c r="E15" s="554">
        <v>1492</v>
      </c>
      <c r="F15" s="554">
        <v>556</v>
      </c>
      <c r="G15" s="554">
        <v>6255</v>
      </c>
      <c r="H15" s="554">
        <v>1475</v>
      </c>
      <c r="I15" s="554">
        <v>17</v>
      </c>
      <c r="J15" s="211">
        <v>58</v>
      </c>
    </row>
    <row r="16" spans="1:10" ht="22.35" customHeight="1">
      <c r="A16" s="1227"/>
      <c r="B16" s="522" t="s">
        <v>196</v>
      </c>
      <c r="C16" s="254">
        <v>273741</v>
      </c>
      <c r="D16" s="554">
        <v>23082</v>
      </c>
      <c r="E16" s="554">
        <v>16519</v>
      </c>
      <c r="F16" s="554">
        <v>7538</v>
      </c>
      <c r="G16" s="554">
        <v>119984</v>
      </c>
      <c r="H16" s="554">
        <v>99798</v>
      </c>
      <c r="I16" s="554">
        <v>597</v>
      </c>
      <c r="J16" s="211">
        <v>6223</v>
      </c>
    </row>
    <row r="17" spans="1:10" ht="22.35" customHeight="1">
      <c r="A17" s="1225">
        <v>2011</v>
      </c>
      <c r="B17" s="522" t="s">
        <v>195</v>
      </c>
      <c r="C17" s="254">
        <v>248635</v>
      </c>
      <c r="D17" s="554">
        <v>22229</v>
      </c>
      <c r="E17" s="554">
        <v>17491</v>
      </c>
      <c r="F17" s="554">
        <v>7724</v>
      </c>
      <c r="G17" s="554">
        <v>112779</v>
      </c>
      <c r="H17" s="554">
        <v>82911</v>
      </c>
      <c r="I17" s="554">
        <v>485</v>
      </c>
      <c r="J17" s="211">
        <v>5016</v>
      </c>
    </row>
    <row r="18" spans="1:10" ht="22.35" customHeight="1">
      <c r="A18" s="1226"/>
      <c r="B18" s="522" t="s">
        <v>18</v>
      </c>
      <c r="C18" s="254">
        <v>8663</v>
      </c>
      <c r="D18" s="554">
        <v>501</v>
      </c>
      <c r="E18" s="554">
        <v>1364</v>
      </c>
      <c r="F18" s="554">
        <v>496</v>
      </c>
      <c r="G18" s="554">
        <v>5076</v>
      </c>
      <c r="H18" s="554">
        <v>1161</v>
      </c>
      <c r="I18" s="554">
        <v>14</v>
      </c>
      <c r="J18" s="211">
        <v>51</v>
      </c>
    </row>
    <row r="19" spans="1:10" ht="22.35" customHeight="1">
      <c r="A19" s="1227"/>
      <c r="B19" s="522" t="s">
        <v>196</v>
      </c>
      <c r="C19" s="254">
        <v>239972</v>
      </c>
      <c r="D19" s="554">
        <v>21728</v>
      </c>
      <c r="E19" s="554">
        <v>16127</v>
      </c>
      <c r="F19" s="554">
        <v>7228</v>
      </c>
      <c r="G19" s="554">
        <v>107703</v>
      </c>
      <c r="H19" s="554">
        <v>81750</v>
      </c>
      <c r="I19" s="554">
        <v>471</v>
      </c>
      <c r="J19" s="211">
        <v>4965</v>
      </c>
    </row>
    <row r="20" spans="1:10" ht="22.35" customHeight="1">
      <c r="A20" s="1221">
        <v>2010</v>
      </c>
      <c r="B20" s="1222"/>
      <c r="C20" s="254">
        <v>229084</v>
      </c>
      <c r="D20" s="554">
        <v>20980</v>
      </c>
      <c r="E20" s="554">
        <v>17368</v>
      </c>
      <c r="F20" s="554">
        <v>7708</v>
      </c>
      <c r="G20" s="554">
        <v>104531</v>
      </c>
      <c r="H20" s="554">
        <v>73895</v>
      </c>
      <c r="I20" s="554">
        <v>398</v>
      </c>
      <c r="J20" s="211">
        <v>4204</v>
      </c>
    </row>
    <row r="21" spans="1:10" ht="22.35" customHeight="1">
      <c r="A21" s="1221">
        <v>2009</v>
      </c>
      <c r="B21" s="1222"/>
      <c r="C21" s="254">
        <v>206912</v>
      </c>
      <c r="D21" s="554">
        <v>19397</v>
      </c>
      <c r="E21" s="554">
        <v>17042</v>
      </c>
      <c r="F21" s="554">
        <v>7988</v>
      </c>
      <c r="G21" s="554">
        <v>95668</v>
      </c>
      <c r="H21" s="554">
        <v>62863</v>
      </c>
      <c r="I21" s="554">
        <v>348</v>
      </c>
      <c r="J21" s="211">
        <v>3606</v>
      </c>
    </row>
    <row r="22" spans="1:10" ht="22.35" customHeight="1">
      <c r="A22" s="1221">
        <v>2008</v>
      </c>
      <c r="B22" s="1222"/>
      <c r="C22" s="254">
        <v>175729</v>
      </c>
      <c r="D22" s="554">
        <v>17132</v>
      </c>
      <c r="E22" s="554">
        <v>16145</v>
      </c>
      <c r="F22" s="554">
        <v>7653</v>
      </c>
      <c r="G22" s="554">
        <v>84140</v>
      </c>
      <c r="H22" s="554">
        <v>47348</v>
      </c>
      <c r="I22" s="554">
        <v>298</v>
      </c>
      <c r="J22" s="211">
        <v>3013</v>
      </c>
    </row>
    <row r="23" spans="1:10" ht="22.35" customHeight="1">
      <c r="A23" s="1221">
        <v>2007</v>
      </c>
      <c r="B23" s="1222"/>
      <c r="C23" s="254">
        <v>169585</v>
      </c>
      <c r="D23" s="554">
        <v>15628</v>
      </c>
      <c r="E23" s="554">
        <v>16020</v>
      </c>
      <c r="F23" s="554">
        <v>7687</v>
      </c>
      <c r="G23" s="554">
        <v>83088</v>
      </c>
      <c r="H23" s="554">
        <v>44167</v>
      </c>
      <c r="I23" s="212">
        <v>345</v>
      </c>
      <c r="J23" s="211">
        <v>2650</v>
      </c>
    </row>
    <row r="24" spans="1:10" ht="22.35" customHeight="1">
      <c r="A24" s="1221">
        <v>2006</v>
      </c>
      <c r="B24" s="1222"/>
      <c r="C24" s="254">
        <v>156306</v>
      </c>
      <c r="D24" s="554">
        <v>14910</v>
      </c>
      <c r="E24" s="554">
        <v>16226</v>
      </c>
      <c r="F24" s="554">
        <v>8206</v>
      </c>
      <c r="G24" s="554">
        <v>78960</v>
      </c>
      <c r="H24" s="554">
        <v>35425</v>
      </c>
      <c r="I24" s="212">
        <v>252</v>
      </c>
      <c r="J24" s="211">
        <v>2327</v>
      </c>
    </row>
    <row r="25" spans="1:10" ht="22.35" customHeight="1">
      <c r="A25" s="1221">
        <v>2005</v>
      </c>
      <c r="B25" s="1222"/>
      <c r="C25" s="254">
        <v>136916</v>
      </c>
      <c r="D25" s="554">
        <v>13656</v>
      </c>
      <c r="E25" s="554">
        <v>15922</v>
      </c>
      <c r="F25" s="554">
        <v>7220</v>
      </c>
      <c r="G25" s="554">
        <v>70384</v>
      </c>
      <c r="H25" s="554">
        <v>27492</v>
      </c>
      <c r="I25" s="212">
        <v>267</v>
      </c>
      <c r="J25" s="211">
        <v>1975</v>
      </c>
    </row>
    <row r="26" spans="1:10" ht="22.35" customHeight="1">
      <c r="A26" s="1221">
        <v>2004</v>
      </c>
      <c r="B26" s="1222"/>
      <c r="C26" s="574">
        <v>125147</v>
      </c>
      <c r="D26" s="575">
        <v>13145</v>
      </c>
      <c r="E26" s="575">
        <v>16797</v>
      </c>
      <c r="F26" s="575">
        <v>6519</v>
      </c>
      <c r="G26" s="575">
        <v>63319</v>
      </c>
      <c r="H26" s="575">
        <v>23621</v>
      </c>
      <c r="I26" s="576" t="s">
        <v>9</v>
      </c>
      <c r="J26" s="577">
        <v>1746</v>
      </c>
    </row>
    <row r="27" spans="1:10" ht="22.35" customHeight="1">
      <c r="A27" s="1221">
        <v>2003</v>
      </c>
      <c r="B27" s="1222"/>
      <c r="C27" s="254">
        <v>125931</v>
      </c>
      <c r="D27" s="554">
        <v>14957</v>
      </c>
      <c r="E27" s="554">
        <v>24666</v>
      </c>
      <c r="F27" s="554">
        <v>5212</v>
      </c>
      <c r="G27" s="554">
        <v>59400</v>
      </c>
      <c r="H27" s="554">
        <v>19946</v>
      </c>
      <c r="I27" s="212" t="s">
        <v>9</v>
      </c>
      <c r="J27" s="211">
        <v>1750</v>
      </c>
    </row>
    <row r="28" spans="1:10" ht="19.5" customHeight="1">
      <c r="A28" s="1221">
        <v>2002</v>
      </c>
      <c r="B28" s="1222"/>
      <c r="C28" s="254">
        <v>117572</v>
      </c>
      <c r="D28" s="554">
        <v>15180</v>
      </c>
      <c r="E28" s="554">
        <v>25866</v>
      </c>
      <c r="F28" s="554">
        <v>3103</v>
      </c>
      <c r="G28" s="554">
        <v>53982</v>
      </c>
      <c r="H28" s="554">
        <v>17896</v>
      </c>
      <c r="I28" s="212" t="s">
        <v>9</v>
      </c>
      <c r="J28" s="211">
        <v>1545</v>
      </c>
    </row>
    <row r="29" spans="1:10" ht="19.5" customHeight="1" thickBot="1">
      <c r="A29" s="1231">
        <v>2001</v>
      </c>
      <c r="B29" s="1232"/>
      <c r="C29" s="255">
        <v>103924</v>
      </c>
      <c r="D29" s="556">
        <v>14500</v>
      </c>
      <c r="E29" s="556">
        <v>23155</v>
      </c>
      <c r="F29" s="556">
        <v>2147</v>
      </c>
      <c r="G29" s="556">
        <v>49065</v>
      </c>
      <c r="H29" s="556">
        <v>13675</v>
      </c>
      <c r="I29" s="215" t="s">
        <v>9</v>
      </c>
      <c r="J29" s="216">
        <v>1382</v>
      </c>
    </row>
    <row r="30" spans="1:10">
      <c r="A30" s="99"/>
      <c r="B30" s="205"/>
      <c r="C30" s="206"/>
      <c r="D30" s="207"/>
      <c r="E30" s="207"/>
      <c r="F30" s="207"/>
      <c r="G30" s="207"/>
      <c r="H30" s="207"/>
      <c r="I30" s="207"/>
      <c r="J30" s="207"/>
    </row>
    <row r="31" spans="1:10">
      <c r="A31" s="33" t="s">
        <v>966</v>
      </c>
    </row>
    <row r="32" spans="1:10">
      <c r="A32" s="33" t="s">
        <v>967</v>
      </c>
    </row>
    <row r="33" spans="1:1">
      <c r="A33" s="33"/>
    </row>
  </sheetData>
  <mergeCells count="17">
    <mergeCell ref="A14:A16"/>
    <mergeCell ref="A1:J1"/>
    <mergeCell ref="A4:B4"/>
    <mergeCell ref="A5:A7"/>
    <mergeCell ref="A8:A10"/>
    <mergeCell ref="A11:A13"/>
    <mergeCell ref="A22:B22"/>
    <mergeCell ref="A26:B26"/>
    <mergeCell ref="A20:B20"/>
    <mergeCell ref="A21:B21"/>
    <mergeCell ref="A17:A19"/>
    <mergeCell ref="A28:B28"/>
    <mergeCell ref="A29:B29"/>
    <mergeCell ref="A23:B23"/>
    <mergeCell ref="A24:B24"/>
    <mergeCell ref="A25:B25"/>
    <mergeCell ref="A27:B27"/>
  </mergeCells>
  <phoneticPr fontId="32" type="noConversion"/>
  <pageMargins left="0.57999999999999996" right="0.38" top="0.75" bottom="0.75" header="0.3" footer="0.3"/>
  <pageSetup paperSize="9" scale="85" orientation="portrait" horizontalDpi="200" verticalDpi="20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81"/>
  <sheetViews>
    <sheetView zoomScale="90" zoomScaleNormal="90" workbookViewId="0">
      <selection sqref="A1:P1"/>
    </sheetView>
  </sheetViews>
  <sheetFormatPr defaultRowHeight="16.5"/>
  <cols>
    <col min="1" max="1" width="9.375" style="49" customWidth="1"/>
    <col min="2" max="3" width="9" style="49"/>
    <col min="4" max="4" width="5.875" style="57" customWidth="1"/>
    <col min="5" max="5" width="9.875" style="49" customWidth="1"/>
    <col min="6" max="7" width="9" style="49"/>
    <col min="8" max="8" width="5.875" style="57" customWidth="1"/>
    <col min="9" max="9" width="9.875" style="49" customWidth="1"/>
    <col min="10" max="16384" width="9" style="49"/>
  </cols>
  <sheetData>
    <row r="1" spans="1:17" ht="26.25">
      <c r="A1" s="1220" t="s">
        <v>392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</row>
    <row r="2" spans="1:17" ht="16.5" customHeight="1">
      <c r="A2" s="56" t="s">
        <v>1218</v>
      </c>
      <c r="B2" s="68"/>
      <c r="C2" s="61"/>
      <c r="E2" s="57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7" ht="17.25" thickBot="1">
      <c r="A3" s="71"/>
      <c r="B3" s="68"/>
      <c r="C3" s="62"/>
      <c r="E3" s="62"/>
      <c r="I3" s="136" t="s">
        <v>1096</v>
      </c>
      <c r="K3" s="57"/>
      <c r="L3" s="57"/>
      <c r="P3" s="52" t="s">
        <v>200</v>
      </c>
    </row>
    <row r="4" spans="1:17" s="50" customFormat="1" ht="21" customHeight="1">
      <c r="A4" s="1465" t="s">
        <v>7</v>
      </c>
      <c r="B4" s="1311" t="s">
        <v>379</v>
      </c>
      <c r="C4" s="1311" t="s">
        <v>276</v>
      </c>
      <c r="D4" s="1311"/>
      <c r="E4" s="1311"/>
      <c r="F4" s="1311"/>
      <c r="G4" s="1311"/>
      <c r="H4" s="1311" t="s">
        <v>396</v>
      </c>
      <c r="I4" s="1311"/>
      <c r="J4" s="1311"/>
      <c r="K4" s="1311"/>
      <c r="L4" s="1311"/>
      <c r="M4" s="1311"/>
      <c r="N4" s="1311"/>
      <c r="O4" s="1311"/>
      <c r="P4" s="1328"/>
    </row>
    <row r="5" spans="1:17" s="50" customFormat="1" ht="20.25" customHeight="1">
      <c r="A5" s="1466"/>
      <c r="B5" s="1409"/>
      <c r="C5" s="1409" t="s">
        <v>20</v>
      </c>
      <c r="D5" s="1409" t="s">
        <v>277</v>
      </c>
      <c r="E5" s="1409"/>
      <c r="F5" s="1409"/>
      <c r="G5" s="1409"/>
      <c r="H5" s="1409" t="s">
        <v>3</v>
      </c>
      <c r="I5" s="1409"/>
      <c r="J5" s="1409" t="s">
        <v>395</v>
      </c>
      <c r="K5" s="1409" t="s">
        <v>8</v>
      </c>
      <c r="L5" s="1409"/>
      <c r="M5" s="1409" t="s">
        <v>289</v>
      </c>
      <c r="N5" s="1409" t="s">
        <v>290</v>
      </c>
      <c r="O5" s="1409" t="s">
        <v>1139</v>
      </c>
      <c r="P5" s="1410" t="s">
        <v>280</v>
      </c>
    </row>
    <row r="6" spans="1:17" s="50" customFormat="1" ht="16.5" customHeight="1">
      <c r="A6" s="1466"/>
      <c r="B6" s="1409"/>
      <c r="C6" s="1409"/>
      <c r="D6" s="1409" t="s">
        <v>3</v>
      </c>
      <c r="E6" s="1409"/>
      <c r="F6" s="1409" t="s">
        <v>291</v>
      </c>
      <c r="G6" s="1409" t="s">
        <v>292</v>
      </c>
      <c r="H6" s="1409"/>
      <c r="I6" s="1409"/>
      <c r="J6" s="1409"/>
      <c r="K6" s="1409"/>
      <c r="L6" s="1409"/>
      <c r="M6" s="1409"/>
      <c r="N6" s="1409"/>
      <c r="O6" s="1409"/>
      <c r="P6" s="1410"/>
    </row>
    <row r="7" spans="1:17" s="50" customFormat="1" ht="21" customHeight="1" thickBot="1">
      <c r="A7" s="1466"/>
      <c r="B7" s="1312"/>
      <c r="C7" s="1312"/>
      <c r="D7" s="1312"/>
      <c r="E7" s="1312"/>
      <c r="F7" s="1312"/>
      <c r="G7" s="1312"/>
      <c r="H7" s="1312"/>
      <c r="I7" s="1312"/>
      <c r="J7" s="1312"/>
      <c r="K7" s="557" t="s">
        <v>426</v>
      </c>
      <c r="L7" s="557" t="s">
        <v>284</v>
      </c>
      <c r="M7" s="1312"/>
      <c r="N7" s="1312"/>
      <c r="O7" s="1312"/>
      <c r="P7" s="1474"/>
    </row>
    <row r="8" spans="1:17" s="50" customFormat="1">
      <c r="A8" s="1468" t="s">
        <v>195</v>
      </c>
      <c r="B8" s="1471">
        <v>899</v>
      </c>
      <c r="C8" s="1471">
        <v>82991</v>
      </c>
      <c r="D8" s="608" t="s">
        <v>195</v>
      </c>
      <c r="E8" s="609">
        <v>73212</v>
      </c>
      <c r="F8" s="609">
        <v>3929</v>
      </c>
      <c r="G8" s="609">
        <v>69283</v>
      </c>
      <c r="H8" s="608" t="s">
        <v>195</v>
      </c>
      <c r="I8" s="609">
        <v>13466</v>
      </c>
      <c r="J8" s="609">
        <v>894</v>
      </c>
      <c r="K8" s="609">
        <v>552</v>
      </c>
      <c r="L8" s="609">
        <v>8794</v>
      </c>
      <c r="M8" s="609">
        <v>785</v>
      </c>
      <c r="N8" s="609">
        <v>55</v>
      </c>
      <c r="O8" s="609">
        <v>1344</v>
      </c>
      <c r="P8" s="610">
        <v>1042</v>
      </c>
      <c r="Q8" s="185"/>
    </row>
    <row r="9" spans="1:17" s="50" customFormat="1">
      <c r="A9" s="1469"/>
      <c r="B9" s="1472"/>
      <c r="C9" s="1472"/>
      <c r="D9" s="517" t="s">
        <v>18</v>
      </c>
      <c r="E9" s="518">
        <v>38767</v>
      </c>
      <c r="F9" s="518">
        <v>2868</v>
      </c>
      <c r="G9" s="518">
        <v>35899</v>
      </c>
      <c r="H9" s="517" t="s">
        <v>18</v>
      </c>
      <c r="I9" s="518">
        <v>458</v>
      </c>
      <c r="J9" s="518">
        <v>38</v>
      </c>
      <c r="K9" s="518">
        <v>12</v>
      </c>
      <c r="L9" s="518">
        <v>38</v>
      </c>
      <c r="M9" s="518">
        <v>26</v>
      </c>
      <c r="N9" s="518">
        <v>3</v>
      </c>
      <c r="O9" s="518">
        <v>2</v>
      </c>
      <c r="P9" s="611">
        <v>339</v>
      </c>
      <c r="Q9" s="185"/>
    </row>
    <row r="10" spans="1:17" s="50" customFormat="1" ht="17.25" thickBot="1">
      <c r="A10" s="1470"/>
      <c r="B10" s="1473"/>
      <c r="C10" s="1473"/>
      <c r="D10" s="612" t="s">
        <v>196</v>
      </c>
      <c r="E10" s="613">
        <v>34445</v>
      </c>
      <c r="F10" s="613">
        <v>1061</v>
      </c>
      <c r="G10" s="613">
        <v>33384</v>
      </c>
      <c r="H10" s="612" t="s">
        <v>196</v>
      </c>
      <c r="I10" s="613">
        <v>13008</v>
      </c>
      <c r="J10" s="613">
        <v>856</v>
      </c>
      <c r="K10" s="613">
        <v>540</v>
      </c>
      <c r="L10" s="613">
        <v>8756</v>
      </c>
      <c r="M10" s="613">
        <v>759</v>
      </c>
      <c r="N10" s="613">
        <v>52</v>
      </c>
      <c r="O10" s="613">
        <v>1342</v>
      </c>
      <c r="P10" s="614">
        <v>703</v>
      </c>
      <c r="Q10" s="185"/>
    </row>
    <row r="11" spans="1:17">
      <c r="A11" s="1263" t="s">
        <v>247</v>
      </c>
      <c r="B11" s="1460">
        <v>320</v>
      </c>
      <c r="C11" s="1400">
        <v>31418</v>
      </c>
      <c r="D11" s="525" t="s">
        <v>195</v>
      </c>
      <c r="E11" s="542">
        <v>28490</v>
      </c>
      <c r="F11" s="542">
        <v>1572</v>
      </c>
      <c r="G11" s="542">
        <v>26918</v>
      </c>
      <c r="H11" s="525" t="s">
        <v>195</v>
      </c>
      <c r="I11" s="542">
        <v>5246</v>
      </c>
      <c r="J11" s="542">
        <v>317</v>
      </c>
      <c r="K11" s="542">
        <v>147</v>
      </c>
      <c r="L11" s="542">
        <v>3483</v>
      </c>
      <c r="M11" s="542">
        <v>395</v>
      </c>
      <c r="N11" s="542">
        <v>40</v>
      </c>
      <c r="O11" s="542">
        <v>518</v>
      </c>
      <c r="P11" s="234">
        <v>346</v>
      </c>
      <c r="Q11" s="177"/>
    </row>
    <row r="12" spans="1:17">
      <c r="A12" s="1258"/>
      <c r="B12" s="1460"/>
      <c r="C12" s="1400"/>
      <c r="D12" s="524" t="s">
        <v>18</v>
      </c>
      <c r="E12" s="543">
        <v>14982</v>
      </c>
      <c r="F12" s="543">
        <v>1131</v>
      </c>
      <c r="G12" s="543">
        <v>13851</v>
      </c>
      <c r="H12" s="524" t="s">
        <v>18</v>
      </c>
      <c r="I12" s="543">
        <v>70</v>
      </c>
      <c r="J12" s="543">
        <v>4</v>
      </c>
      <c r="K12" s="543">
        <v>3</v>
      </c>
      <c r="L12" s="543">
        <v>10</v>
      </c>
      <c r="M12" s="543">
        <v>14</v>
      </c>
      <c r="N12" s="543">
        <v>3</v>
      </c>
      <c r="O12" s="543">
        <v>0</v>
      </c>
      <c r="P12" s="228">
        <v>36</v>
      </c>
      <c r="Q12" s="177"/>
    </row>
    <row r="13" spans="1:17">
      <c r="A13" s="1258"/>
      <c r="B13" s="1461"/>
      <c r="C13" s="1401"/>
      <c r="D13" s="524" t="s">
        <v>196</v>
      </c>
      <c r="E13" s="543">
        <v>13508</v>
      </c>
      <c r="F13" s="543">
        <v>441</v>
      </c>
      <c r="G13" s="543">
        <v>13067</v>
      </c>
      <c r="H13" s="524" t="s">
        <v>196</v>
      </c>
      <c r="I13" s="543">
        <v>5176</v>
      </c>
      <c r="J13" s="543">
        <v>313</v>
      </c>
      <c r="K13" s="543">
        <v>144</v>
      </c>
      <c r="L13" s="543">
        <v>3473</v>
      </c>
      <c r="M13" s="543">
        <v>381</v>
      </c>
      <c r="N13" s="543">
        <v>37</v>
      </c>
      <c r="O13" s="543">
        <v>518</v>
      </c>
      <c r="P13" s="228">
        <v>310</v>
      </c>
      <c r="Q13" s="177"/>
    </row>
    <row r="14" spans="1:17">
      <c r="A14" s="1258" t="s">
        <v>248</v>
      </c>
      <c r="B14" s="1459">
        <v>34</v>
      </c>
      <c r="C14" s="1405">
        <v>2848</v>
      </c>
      <c r="D14" s="524" t="s">
        <v>195</v>
      </c>
      <c r="E14" s="543">
        <v>2520</v>
      </c>
      <c r="F14" s="543">
        <v>130</v>
      </c>
      <c r="G14" s="543">
        <v>2390</v>
      </c>
      <c r="H14" s="524" t="s">
        <v>195</v>
      </c>
      <c r="I14" s="543">
        <v>456</v>
      </c>
      <c r="J14" s="543">
        <v>34</v>
      </c>
      <c r="K14" s="543">
        <v>20</v>
      </c>
      <c r="L14" s="543">
        <v>283</v>
      </c>
      <c r="M14" s="543">
        <v>24</v>
      </c>
      <c r="N14" s="543">
        <v>0</v>
      </c>
      <c r="O14" s="543">
        <v>44</v>
      </c>
      <c r="P14" s="228">
        <v>51</v>
      </c>
      <c r="Q14" s="177"/>
    </row>
    <row r="15" spans="1:17">
      <c r="A15" s="1258"/>
      <c r="B15" s="1460"/>
      <c r="C15" s="1400"/>
      <c r="D15" s="524" t="s">
        <v>18</v>
      </c>
      <c r="E15" s="543">
        <v>1326</v>
      </c>
      <c r="F15" s="543">
        <v>98</v>
      </c>
      <c r="G15" s="543">
        <v>1228</v>
      </c>
      <c r="H15" s="524" t="s">
        <v>18</v>
      </c>
      <c r="I15" s="543">
        <v>42</v>
      </c>
      <c r="J15" s="543">
        <v>3</v>
      </c>
      <c r="K15" s="543">
        <v>1</v>
      </c>
      <c r="L15" s="543">
        <v>0</v>
      </c>
      <c r="M15" s="543">
        <v>1</v>
      </c>
      <c r="N15" s="543">
        <v>0</v>
      </c>
      <c r="O15" s="543">
        <v>0</v>
      </c>
      <c r="P15" s="228">
        <v>37</v>
      </c>
      <c r="Q15" s="177"/>
    </row>
    <row r="16" spans="1:17">
      <c r="A16" s="1258"/>
      <c r="B16" s="1461"/>
      <c r="C16" s="1401"/>
      <c r="D16" s="524" t="s">
        <v>196</v>
      </c>
      <c r="E16" s="543">
        <v>1194</v>
      </c>
      <c r="F16" s="543">
        <v>32</v>
      </c>
      <c r="G16" s="543">
        <v>1162</v>
      </c>
      <c r="H16" s="524" t="s">
        <v>196</v>
      </c>
      <c r="I16" s="543">
        <v>414</v>
      </c>
      <c r="J16" s="543">
        <v>31</v>
      </c>
      <c r="K16" s="543">
        <v>19</v>
      </c>
      <c r="L16" s="543">
        <v>283</v>
      </c>
      <c r="M16" s="543">
        <v>23</v>
      </c>
      <c r="N16" s="543">
        <v>0</v>
      </c>
      <c r="O16" s="543">
        <v>44</v>
      </c>
      <c r="P16" s="228">
        <v>14</v>
      </c>
      <c r="Q16" s="177"/>
    </row>
    <row r="17" spans="1:17">
      <c r="A17" s="1258" t="s">
        <v>249</v>
      </c>
      <c r="B17" s="1459">
        <v>13</v>
      </c>
      <c r="C17" s="1405">
        <v>1247</v>
      </c>
      <c r="D17" s="524" t="s">
        <v>195</v>
      </c>
      <c r="E17" s="543">
        <v>956</v>
      </c>
      <c r="F17" s="543">
        <v>72</v>
      </c>
      <c r="G17" s="543">
        <v>884</v>
      </c>
      <c r="H17" s="524" t="s">
        <v>195</v>
      </c>
      <c r="I17" s="543">
        <v>204</v>
      </c>
      <c r="J17" s="543">
        <v>13</v>
      </c>
      <c r="K17" s="543">
        <v>16</v>
      </c>
      <c r="L17" s="543">
        <v>126</v>
      </c>
      <c r="M17" s="543">
        <v>11</v>
      </c>
      <c r="N17" s="543">
        <v>0</v>
      </c>
      <c r="O17" s="543">
        <v>19</v>
      </c>
      <c r="P17" s="228">
        <v>19</v>
      </c>
      <c r="Q17" s="177"/>
    </row>
    <row r="18" spans="1:17">
      <c r="A18" s="1258"/>
      <c r="B18" s="1460"/>
      <c r="C18" s="1400"/>
      <c r="D18" s="524" t="s">
        <v>18</v>
      </c>
      <c r="E18" s="543">
        <v>534</v>
      </c>
      <c r="F18" s="543">
        <v>53</v>
      </c>
      <c r="G18" s="543">
        <v>481</v>
      </c>
      <c r="H18" s="524" t="s">
        <v>18</v>
      </c>
      <c r="I18" s="543">
        <v>15</v>
      </c>
      <c r="J18" s="543">
        <v>2</v>
      </c>
      <c r="K18" s="543">
        <v>0</v>
      </c>
      <c r="L18" s="543">
        <v>0</v>
      </c>
      <c r="M18" s="543">
        <v>0</v>
      </c>
      <c r="N18" s="543">
        <v>0</v>
      </c>
      <c r="O18" s="543">
        <v>0</v>
      </c>
      <c r="P18" s="228">
        <v>13</v>
      </c>
      <c r="Q18" s="177"/>
    </row>
    <row r="19" spans="1:17">
      <c r="A19" s="1258"/>
      <c r="B19" s="1461"/>
      <c r="C19" s="1401"/>
      <c r="D19" s="524" t="s">
        <v>196</v>
      </c>
      <c r="E19" s="543">
        <v>422</v>
      </c>
      <c r="F19" s="543">
        <v>19</v>
      </c>
      <c r="G19" s="543">
        <v>403</v>
      </c>
      <c r="H19" s="524" t="s">
        <v>196</v>
      </c>
      <c r="I19" s="543">
        <v>189</v>
      </c>
      <c r="J19" s="543">
        <v>11</v>
      </c>
      <c r="K19" s="543">
        <v>16</v>
      </c>
      <c r="L19" s="543">
        <v>126</v>
      </c>
      <c r="M19" s="543">
        <v>11</v>
      </c>
      <c r="N19" s="543">
        <v>0</v>
      </c>
      <c r="O19" s="543">
        <v>19</v>
      </c>
      <c r="P19" s="228">
        <v>6</v>
      </c>
      <c r="Q19" s="177"/>
    </row>
    <row r="20" spans="1:17">
      <c r="A20" s="1258" t="s">
        <v>250</v>
      </c>
      <c r="B20" s="1459">
        <v>60</v>
      </c>
      <c r="C20" s="1405">
        <v>5161</v>
      </c>
      <c r="D20" s="524" t="s">
        <v>195</v>
      </c>
      <c r="E20" s="543">
        <v>4685</v>
      </c>
      <c r="F20" s="543">
        <v>340</v>
      </c>
      <c r="G20" s="543">
        <v>4345</v>
      </c>
      <c r="H20" s="524" t="s">
        <v>195</v>
      </c>
      <c r="I20" s="543">
        <v>900</v>
      </c>
      <c r="J20" s="543">
        <v>60</v>
      </c>
      <c r="K20" s="543">
        <v>53</v>
      </c>
      <c r="L20" s="543">
        <v>573</v>
      </c>
      <c r="M20" s="543">
        <v>61</v>
      </c>
      <c r="N20" s="543">
        <v>10</v>
      </c>
      <c r="O20" s="543">
        <v>94</v>
      </c>
      <c r="P20" s="228">
        <v>49</v>
      </c>
      <c r="Q20" s="177"/>
    </row>
    <row r="21" spans="1:17">
      <c r="A21" s="1258"/>
      <c r="B21" s="1460"/>
      <c r="C21" s="1400"/>
      <c r="D21" s="524" t="s">
        <v>18</v>
      </c>
      <c r="E21" s="543">
        <v>2433</v>
      </c>
      <c r="F21" s="543">
        <v>255</v>
      </c>
      <c r="G21" s="543">
        <v>2178</v>
      </c>
      <c r="H21" s="524" t="s">
        <v>18</v>
      </c>
      <c r="I21" s="543">
        <v>28</v>
      </c>
      <c r="J21" s="543">
        <v>3</v>
      </c>
      <c r="K21" s="543">
        <v>1</v>
      </c>
      <c r="L21" s="543">
        <v>2</v>
      </c>
      <c r="M21" s="543">
        <v>4</v>
      </c>
      <c r="N21" s="543">
        <v>0</v>
      </c>
      <c r="O21" s="543">
        <v>0</v>
      </c>
      <c r="P21" s="228">
        <v>18</v>
      </c>
      <c r="Q21" s="177"/>
    </row>
    <row r="22" spans="1:17">
      <c r="A22" s="1258"/>
      <c r="B22" s="1461"/>
      <c r="C22" s="1401"/>
      <c r="D22" s="524" t="s">
        <v>196</v>
      </c>
      <c r="E22" s="543">
        <v>2252</v>
      </c>
      <c r="F22" s="543">
        <v>85</v>
      </c>
      <c r="G22" s="543">
        <v>2167</v>
      </c>
      <c r="H22" s="524" t="s">
        <v>196</v>
      </c>
      <c r="I22" s="543">
        <v>872</v>
      </c>
      <c r="J22" s="543">
        <v>57</v>
      </c>
      <c r="K22" s="543">
        <v>52</v>
      </c>
      <c r="L22" s="543">
        <v>571</v>
      </c>
      <c r="M22" s="543">
        <v>57</v>
      </c>
      <c r="N22" s="543">
        <v>10</v>
      </c>
      <c r="O22" s="543">
        <v>94</v>
      </c>
      <c r="P22" s="228">
        <v>31</v>
      </c>
      <c r="Q22" s="177"/>
    </row>
    <row r="23" spans="1:17">
      <c r="A23" s="1258" t="s">
        <v>251</v>
      </c>
      <c r="B23" s="1459">
        <v>1</v>
      </c>
      <c r="C23" s="1405">
        <v>163</v>
      </c>
      <c r="D23" s="524" t="s">
        <v>195</v>
      </c>
      <c r="E23" s="543">
        <v>120</v>
      </c>
      <c r="F23" s="543">
        <v>12</v>
      </c>
      <c r="G23" s="543">
        <v>108</v>
      </c>
      <c r="H23" s="524" t="s">
        <v>195</v>
      </c>
      <c r="I23" s="543">
        <v>23</v>
      </c>
      <c r="J23" s="543">
        <v>1</v>
      </c>
      <c r="K23" s="543">
        <v>1</v>
      </c>
      <c r="L23" s="543">
        <v>12</v>
      </c>
      <c r="M23" s="543">
        <v>3</v>
      </c>
      <c r="N23" s="543">
        <v>0</v>
      </c>
      <c r="O23" s="543">
        <v>2</v>
      </c>
      <c r="P23" s="228">
        <v>4</v>
      </c>
      <c r="Q23" s="177"/>
    </row>
    <row r="24" spans="1:17">
      <c r="A24" s="1258"/>
      <c r="B24" s="1460"/>
      <c r="C24" s="1400"/>
      <c r="D24" s="524" t="s">
        <v>18</v>
      </c>
      <c r="E24" s="543">
        <v>65</v>
      </c>
      <c r="F24" s="543">
        <v>9</v>
      </c>
      <c r="G24" s="543">
        <v>56</v>
      </c>
      <c r="H24" s="524" t="s">
        <v>18</v>
      </c>
      <c r="I24" s="543">
        <v>3</v>
      </c>
      <c r="J24" s="543">
        <v>0</v>
      </c>
      <c r="K24" s="543">
        <v>0</v>
      </c>
      <c r="L24" s="543">
        <v>0</v>
      </c>
      <c r="M24" s="543">
        <v>0</v>
      </c>
      <c r="N24" s="543">
        <v>0</v>
      </c>
      <c r="O24" s="543">
        <v>0</v>
      </c>
      <c r="P24" s="228">
        <v>3</v>
      </c>
      <c r="Q24" s="177"/>
    </row>
    <row r="25" spans="1:17">
      <c r="A25" s="1258"/>
      <c r="B25" s="1461"/>
      <c r="C25" s="1401"/>
      <c r="D25" s="524" t="s">
        <v>196</v>
      </c>
      <c r="E25" s="543">
        <v>55</v>
      </c>
      <c r="F25" s="543">
        <v>3</v>
      </c>
      <c r="G25" s="543">
        <v>52</v>
      </c>
      <c r="H25" s="524" t="s">
        <v>196</v>
      </c>
      <c r="I25" s="543">
        <v>20</v>
      </c>
      <c r="J25" s="543">
        <v>1</v>
      </c>
      <c r="K25" s="543">
        <v>1</v>
      </c>
      <c r="L25" s="543">
        <v>12</v>
      </c>
      <c r="M25" s="543">
        <v>3</v>
      </c>
      <c r="N25" s="543">
        <v>0</v>
      </c>
      <c r="O25" s="543">
        <v>2</v>
      </c>
      <c r="P25" s="228">
        <v>1</v>
      </c>
      <c r="Q25" s="177"/>
    </row>
    <row r="26" spans="1:17">
      <c r="A26" s="1258" t="s">
        <v>252</v>
      </c>
      <c r="B26" s="1459">
        <v>14</v>
      </c>
      <c r="C26" s="1405">
        <v>766</v>
      </c>
      <c r="D26" s="524" t="s">
        <v>195</v>
      </c>
      <c r="E26" s="543">
        <v>682</v>
      </c>
      <c r="F26" s="543">
        <v>49</v>
      </c>
      <c r="G26" s="543">
        <v>633</v>
      </c>
      <c r="H26" s="524" t="s">
        <v>195</v>
      </c>
      <c r="I26" s="543">
        <v>154</v>
      </c>
      <c r="J26" s="543">
        <v>14</v>
      </c>
      <c r="K26" s="543">
        <v>10</v>
      </c>
      <c r="L26" s="543">
        <v>106</v>
      </c>
      <c r="M26" s="543">
        <v>6</v>
      </c>
      <c r="N26" s="543">
        <v>0</v>
      </c>
      <c r="O26" s="543">
        <v>13</v>
      </c>
      <c r="P26" s="228">
        <v>5</v>
      </c>
      <c r="Q26" s="177"/>
    </row>
    <row r="27" spans="1:17">
      <c r="A27" s="1258"/>
      <c r="B27" s="1460"/>
      <c r="C27" s="1400"/>
      <c r="D27" s="524" t="s">
        <v>18</v>
      </c>
      <c r="E27" s="543">
        <v>365</v>
      </c>
      <c r="F27" s="543">
        <v>37</v>
      </c>
      <c r="G27" s="543">
        <v>328</v>
      </c>
      <c r="H27" s="524" t="s">
        <v>18</v>
      </c>
      <c r="I27" s="543">
        <v>3</v>
      </c>
      <c r="J27" s="543">
        <v>0</v>
      </c>
      <c r="K27" s="543">
        <v>0</v>
      </c>
      <c r="L27" s="543">
        <v>0</v>
      </c>
      <c r="M27" s="543">
        <v>0</v>
      </c>
      <c r="N27" s="543">
        <v>0</v>
      </c>
      <c r="O27" s="543">
        <v>0</v>
      </c>
      <c r="P27" s="228">
        <v>3</v>
      </c>
      <c r="Q27" s="177"/>
    </row>
    <row r="28" spans="1:17">
      <c r="A28" s="1258"/>
      <c r="B28" s="1461"/>
      <c r="C28" s="1401"/>
      <c r="D28" s="524" t="s">
        <v>196</v>
      </c>
      <c r="E28" s="543">
        <v>317</v>
      </c>
      <c r="F28" s="543">
        <v>12</v>
      </c>
      <c r="G28" s="543">
        <v>305</v>
      </c>
      <c r="H28" s="524" t="s">
        <v>196</v>
      </c>
      <c r="I28" s="543">
        <v>151</v>
      </c>
      <c r="J28" s="543">
        <v>14</v>
      </c>
      <c r="K28" s="543">
        <v>10</v>
      </c>
      <c r="L28" s="543">
        <v>106</v>
      </c>
      <c r="M28" s="543">
        <v>6</v>
      </c>
      <c r="N28" s="543">
        <v>0</v>
      </c>
      <c r="O28" s="543">
        <v>13</v>
      </c>
      <c r="P28" s="228">
        <v>2</v>
      </c>
      <c r="Q28" s="177"/>
    </row>
    <row r="29" spans="1:17">
      <c r="A29" s="1258" t="s">
        <v>253</v>
      </c>
      <c r="B29" s="1459">
        <v>14</v>
      </c>
      <c r="C29" s="1405">
        <v>1345</v>
      </c>
      <c r="D29" s="524" t="s">
        <v>195</v>
      </c>
      <c r="E29" s="543">
        <v>1213</v>
      </c>
      <c r="F29" s="543">
        <v>72</v>
      </c>
      <c r="G29" s="543">
        <v>1141</v>
      </c>
      <c r="H29" s="524" t="s">
        <v>195</v>
      </c>
      <c r="I29" s="543">
        <v>203</v>
      </c>
      <c r="J29" s="543">
        <v>14</v>
      </c>
      <c r="K29" s="543">
        <v>12</v>
      </c>
      <c r="L29" s="543">
        <v>132</v>
      </c>
      <c r="M29" s="543">
        <v>10</v>
      </c>
      <c r="N29" s="543">
        <v>0</v>
      </c>
      <c r="O29" s="543">
        <v>26</v>
      </c>
      <c r="P29" s="228">
        <v>9</v>
      </c>
      <c r="Q29" s="177"/>
    </row>
    <row r="30" spans="1:17">
      <c r="A30" s="1258"/>
      <c r="B30" s="1460"/>
      <c r="C30" s="1400"/>
      <c r="D30" s="524" t="s">
        <v>18</v>
      </c>
      <c r="E30" s="543">
        <v>654</v>
      </c>
      <c r="F30" s="543">
        <v>59</v>
      </c>
      <c r="G30" s="543">
        <v>595</v>
      </c>
      <c r="H30" s="524" t="s">
        <v>18</v>
      </c>
      <c r="I30" s="543">
        <v>8</v>
      </c>
      <c r="J30" s="543">
        <v>1</v>
      </c>
      <c r="K30" s="543">
        <v>0</v>
      </c>
      <c r="L30" s="543">
        <v>0</v>
      </c>
      <c r="M30" s="543">
        <v>0</v>
      </c>
      <c r="N30" s="543">
        <v>0</v>
      </c>
      <c r="O30" s="543">
        <v>0</v>
      </c>
      <c r="P30" s="228">
        <v>7</v>
      </c>
      <c r="Q30" s="177"/>
    </row>
    <row r="31" spans="1:17" ht="16.5" customHeight="1">
      <c r="A31" s="1258"/>
      <c r="B31" s="1461"/>
      <c r="C31" s="1401"/>
      <c r="D31" s="524" t="s">
        <v>196</v>
      </c>
      <c r="E31" s="543">
        <v>559</v>
      </c>
      <c r="F31" s="543">
        <v>13</v>
      </c>
      <c r="G31" s="543">
        <v>546</v>
      </c>
      <c r="H31" s="524" t="s">
        <v>196</v>
      </c>
      <c r="I31" s="543">
        <v>195</v>
      </c>
      <c r="J31" s="543">
        <v>13</v>
      </c>
      <c r="K31" s="543">
        <v>12</v>
      </c>
      <c r="L31" s="543">
        <v>132</v>
      </c>
      <c r="M31" s="543">
        <v>10</v>
      </c>
      <c r="N31" s="543">
        <v>0</v>
      </c>
      <c r="O31" s="543">
        <v>26</v>
      </c>
      <c r="P31" s="228">
        <v>2</v>
      </c>
      <c r="Q31" s="177"/>
    </row>
    <row r="32" spans="1:17" ht="16.5" customHeight="1">
      <c r="A32" s="1258" t="s">
        <v>985</v>
      </c>
      <c r="B32" s="1459">
        <v>6</v>
      </c>
      <c r="C32" s="1405">
        <v>1153</v>
      </c>
      <c r="D32" s="524" t="s">
        <v>195</v>
      </c>
      <c r="E32" s="543">
        <v>889</v>
      </c>
      <c r="F32" s="543">
        <v>8</v>
      </c>
      <c r="G32" s="543">
        <v>881</v>
      </c>
      <c r="H32" s="524" t="s">
        <v>195</v>
      </c>
      <c r="I32" s="543">
        <v>185</v>
      </c>
      <c r="J32" s="543">
        <v>6</v>
      </c>
      <c r="K32" s="543">
        <v>1</v>
      </c>
      <c r="L32" s="543">
        <v>132</v>
      </c>
      <c r="M32" s="543">
        <v>2</v>
      </c>
      <c r="N32" s="543">
        <v>0</v>
      </c>
      <c r="O32" s="543">
        <v>16</v>
      </c>
      <c r="P32" s="228">
        <v>28</v>
      </c>
      <c r="Q32" s="177"/>
    </row>
    <row r="33" spans="1:17">
      <c r="A33" s="1258"/>
      <c r="B33" s="1460"/>
      <c r="C33" s="1400"/>
      <c r="D33" s="524" t="s">
        <v>18</v>
      </c>
      <c r="E33" s="543">
        <v>459</v>
      </c>
      <c r="F33" s="543">
        <v>5</v>
      </c>
      <c r="G33" s="543">
        <v>454</v>
      </c>
      <c r="H33" s="524" t="s">
        <v>18</v>
      </c>
      <c r="I33" s="543">
        <v>8</v>
      </c>
      <c r="J33" s="543">
        <v>0</v>
      </c>
      <c r="K33" s="543">
        <v>0</v>
      </c>
      <c r="L33" s="543">
        <v>5</v>
      </c>
      <c r="M33" s="543">
        <v>0</v>
      </c>
      <c r="N33" s="543">
        <v>0</v>
      </c>
      <c r="O33" s="543">
        <v>0</v>
      </c>
      <c r="P33" s="228">
        <v>3</v>
      </c>
      <c r="Q33" s="177"/>
    </row>
    <row r="34" spans="1:17">
      <c r="A34" s="1258"/>
      <c r="B34" s="1461"/>
      <c r="C34" s="1401"/>
      <c r="D34" s="524" t="s">
        <v>196</v>
      </c>
      <c r="E34" s="543">
        <v>430</v>
      </c>
      <c r="F34" s="543">
        <v>3</v>
      </c>
      <c r="G34" s="543">
        <v>427</v>
      </c>
      <c r="H34" s="524" t="s">
        <v>196</v>
      </c>
      <c r="I34" s="543">
        <v>177</v>
      </c>
      <c r="J34" s="543">
        <v>6</v>
      </c>
      <c r="K34" s="543">
        <v>1</v>
      </c>
      <c r="L34" s="543">
        <v>127</v>
      </c>
      <c r="M34" s="543">
        <v>2</v>
      </c>
      <c r="N34" s="543">
        <v>0</v>
      </c>
      <c r="O34" s="543">
        <v>16</v>
      </c>
      <c r="P34" s="228">
        <v>25</v>
      </c>
      <c r="Q34" s="177"/>
    </row>
    <row r="35" spans="1:17" ht="16.5" customHeight="1">
      <c r="A35" s="1258" t="s">
        <v>260</v>
      </c>
      <c r="B35" s="1459">
        <v>267</v>
      </c>
      <c r="C35" s="1405">
        <v>23770</v>
      </c>
      <c r="D35" s="524" t="s">
        <v>195</v>
      </c>
      <c r="E35" s="543">
        <v>21602</v>
      </c>
      <c r="F35" s="543">
        <v>1184</v>
      </c>
      <c r="G35" s="543">
        <v>20418</v>
      </c>
      <c r="H35" s="524" t="s">
        <v>195</v>
      </c>
      <c r="I35" s="543">
        <v>3851</v>
      </c>
      <c r="J35" s="543">
        <v>265</v>
      </c>
      <c r="K35" s="543">
        <v>196</v>
      </c>
      <c r="L35" s="543">
        <v>2499</v>
      </c>
      <c r="M35" s="543">
        <v>211</v>
      </c>
      <c r="N35" s="543">
        <v>1</v>
      </c>
      <c r="O35" s="543">
        <v>398</v>
      </c>
      <c r="P35" s="228">
        <v>281</v>
      </c>
      <c r="Q35" s="177"/>
    </row>
    <row r="36" spans="1:17">
      <c r="A36" s="1258"/>
      <c r="B36" s="1460"/>
      <c r="C36" s="1400"/>
      <c r="D36" s="524" t="s">
        <v>18</v>
      </c>
      <c r="E36" s="543">
        <v>11553</v>
      </c>
      <c r="F36" s="543">
        <v>873</v>
      </c>
      <c r="G36" s="543">
        <v>10680</v>
      </c>
      <c r="H36" s="524" t="s">
        <v>18</v>
      </c>
      <c r="I36" s="543">
        <v>110</v>
      </c>
      <c r="J36" s="543">
        <v>7</v>
      </c>
      <c r="K36" s="543">
        <v>3</v>
      </c>
      <c r="L36" s="543">
        <v>10</v>
      </c>
      <c r="M36" s="543">
        <v>5</v>
      </c>
      <c r="N36" s="543">
        <v>0</v>
      </c>
      <c r="O36" s="543">
        <v>2</v>
      </c>
      <c r="P36" s="228">
        <v>83</v>
      </c>
      <c r="Q36" s="177"/>
    </row>
    <row r="37" spans="1:17">
      <c r="A37" s="1258"/>
      <c r="B37" s="1461"/>
      <c r="C37" s="1401"/>
      <c r="D37" s="524" t="s">
        <v>196</v>
      </c>
      <c r="E37" s="543">
        <v>10049</v>
      </c>
      <c r="F37" s="543">
        <v>311</v>
      </c>
      <c r="G37" s="543">
        <v>9738</v>
      </c>
      <c r="H37" s="524" t="s">
        <v>196</v>
      </c>
      <c r="I37" s="543">
        <v>3741</v>
      </c>
      <c r="J37" s="543">
        <v>258</v>
      </c>
      <c r="K37" s="543">
        <v>193</v>
      </c>
      <c r="L37" s="543">
        <v>2489</v>
      </c>
      <c r="M37" s="543">
        <v>206</v>
      </c>
      <c r="N37" s="543">
        <v>1</v>
      </c>
      <c r="O37" s="543">
        <v>396</v>
      </c>
      <c r="P37" s="228">
        <v>198</v>
      </c>
      <c r="Q37" s="177"/>
    </row>
    <row r="38" spans="1:17" ht="16.5" customHeight="1">
      <c r="A38" s="1258" t="s">
        <v>261</v>
      </c>
      <c r="B38" s="1459">
        <v>17</v>
      </c>
      <c r="C38" s="1405">
        <v>1573</v>
      </c>
      <c r="D38" s="524" t="s">
        <v>195</v>
      </c>
      <c r="E38" s="543">
        <v>1209</v>
      </c>
      <c r="F38" s="543">
        <v>61</v>
      </c>
      <c r="G38" s="543">
        <v>1148</v>
      </c>
      <c r="H38" s="524" t="s">
        <v>195</v>
      </c>
      <c r="I38" s="543">
        <v>236</v>
      </c>
      <c r="J38" s="543">
        <v>17</v>
      </c>
      <c r="K38" s="543">
        <v>12</v>
      </c>
      <c r="L38" s="543">
        <v>144</v>
      </c>
      <c r="M38" s="543">
        <v>7</v>
      </c>
      <c r="N38" s="543">
        <v>0</v>
      </c>
      <c r="O38" s="543">
        <v>23</v>
      </c>
      <c r="P38" s="228">
        <v>33</v>
      </c>
      <c r="Q38" s="177"/>
    </row>
    <row r="39" spans="1:17">
      <c r="A39" s="1258"/>
      <c r="B39" s="1460"/>
      <c r="C39" s="1400"/>
      <c r="D39" s="524" t="s">
        <v>18</v>
      </c>
      <c r="E39" s="543">
        <v>657</v>
      </c>
      <c r="F39" s="543">
        <v>45</v>
      </c>
      <c r="G39" s="543">
        <v>612</v>
      </c>
      <c r="H39" s="524" t="s">
        <v>18</v>
      </c>
      <c r="I39" s="543">
        <v>15</v>
      </c>
      <c r="J39" s="543">
        <v>0</v>
      </c>
      <c r="K39" s="543">
        <v>0</v>
      </c>
      <c r="L39" s="543">
        <v>1</v>
      </c>
      <c r="M39" s="543">
        <v>0</v>
      </c>
      <c r="N39" s="543">
        <v>0</v>
      </c>
      <c r="O39" s="543">
        <v>0</v>
      </c>
      <c r="P39" s="228">
        <v>14</v>
      </c>
      <c r="Q39" s="177"/>
    </row>
    <row r="40" spans="1:17">
      <c r="A40" s="1258"/>
      <c r="B40" s="1461"/>
      <c r="C40" s="1401"/>
      <c r="D40" s="524" t="s">
        <v>196</v>
      </c>
      <c r="E40" s="543">
        <v>552</v>
      </c>
      <c r="F40" s="543">
        <v>16</v>
      </c>
      <c r="G40" s="543">
        <v>536</v>
      </c>
      <c r="H40" s="524" t="s">
        <v>196</v>
      </c>
      <c r="I40" s="543">
        <v>221</v>
      </c>
      <c r="J40" s="543">
        <v>17</v>
      </c>
      <c r="K40" s="543">
        <v>12</v>
      </c>
      <c r="L40" s="543">
        <v>143</v>
      </c>
      <c r="M40" s="543">
        <v>7</v>
      </c>
      <c r="N40" s="543">
        <v>0</v>
      </c>
      <c r="O40" s="543">
        <v>23</v>
      </c>
      <c r="P40" s="228">
        <v>19</v>
      </c>
      <c r="Q40" s="177"/>
    </row>
    <row r="41" spans="1:17">
      <c r="A41" s="1258" t="s">
        <v>254</v>
      </c>
      <c r="B41" s="1459">
        <v>12</v>
      </c>
      <c r="C41" s="1405">
        <v>1206</v>
      </c>
      <c r="D41" s="524" t="s">
        <v>195</v>
      </c>
      <c r="E41" s="543">
        <v>763</v>
      </c>
      <c r="F41" s="543">
        <v>27</v>
      </c>
      <c r="G41" s="543">
        <v>736</v>
      </c>
      <c r="H41" s="524" t="s">
        <v>195</v>
      </c>
      <c r="I41" s="543">
        <v>137</v>
      </c>
      <c r="J41" s="543">
        <v>12</v>
      </c>
      <c r="K41" s="543">
        <v>6</v>
      </c>
      <c r="L41" s="543">
        <v>88</v>
      </c>
      <c r="M41" s="543">
        <v>4</v>
      </c>
      <c r="N41" s="543">
        <v>0</v>
      </c>
      <c r="O41" s="543">
        <v>14</v>
      </c>
      <c r="P41" s="228">
        <v>13</v>
      </c>
      <c r="Q41" s="177"/>
    </row>
    <row r="42" spans="1:17">
      <c r="A42" s="1258"/>
      <c r="B42" s="1460"/>
      <c r="C42" s="1400"/>
      <c r="D42" s="524" t="s">
        <v>18</v>
      </c>
      <c r="E42" s="543">
        <v>408</v>
      </c>
      <c r="F42" s="543">
        <v>19</v>
      </c>
      <c r="G42" s="543">
        <v>389</v>
      </c>
      <c r="H42" s="524" t="s">
        <v>18</v>
      </c>
      <c r="I42" s="543">
        <v>11</v>
      </c>
      <c r="J42" s="543">
        <v>3</v>
      </c>
      <c r="K42" s="543">
        <v>0</v>
      </c>
      <c r="L42" s="543">
        <v>1</v>
      </c>
      <c r="M42" s="543">
        <v>0</v>
      </c>
      <c r="N42" s="543">
        <v>0</v>
      </c>
      <c r="O42" s="543">
        <v>0</v>
      </c>
      <c r="P42" s="228">
        <v>7</v>
      </c>
      <c r="Q42" s="177"/>
    </row>
    <row r="43" spans="1:17">
      <c r="A43" s="1258"/>
      <c r="B43" s="1461"/>
      <c r="C43" s="1401"/>
      <c r="D43" s="524" t="s">
        <v>196</v>
      </c>
      <c r="E43" s="543">
        <v>355</v>
      </c>
      <c r="F43" s="543">
        <v>8</v>
      </c>
      <c r="G43" s="543">
        <v>347</v>
      </c>
      <c r="H43" s="524" t="s">
        <v>196</v>
      </c>
      <c r="I43" s="543">
        <v>126</v>
      </c>
      <c r="J43" s="543">
        <v>9</v>
      </c>
      <c r="K43" s="543">
        <v>6</v>
      </c>
      <c r="L43" s="543">
        <v>87</v>
      </c>
      <c r="M43" s="543">
        <v>4</v>
      </c>
      <c r="N43" s="543">
        <v>0</v>
      </c>
      <c r="O43" s="543">
        <v>14</v>
      </c>
      <c r="P43" s="228">
        <v>6</v>
      </c>
      <c r="Q43" s="177"/>
    </row>
    <row r="44" spans="1:17">
      <c r="A44" s="1258" t="s">
        <v>255</v>
      </c>
      <c r="B44" s="1459">
        <v>33</v>
      </c>
      <c r="C44" s="1405">
        <v>2748</v>
      </c>
      <c r="D44" s="524" t="s">
        <v>195</v>
      </c>
      <c r="E44" s="543">
        <v>2110</v>
      </c>
      <c r="F44" s="543">
        <v>42</v>
      </c>
      <c r="G44" s="543">
        <v>2068</v>
      </c>
      <c r="H44" s="524" t="s">
        <v>195</v>
      </c>
      <c r="I44" s="543">
        <v>371</v>
      </c>
      <c r="J44" s="543">
        <v>33</v>
      </c>
      <c r="K44" s="543">
        <v>12</v>
      </c>
      <c r="L44" s="543">
        <v>235</v>
      </c>
      <c r="M44" s="543">
        <v>1</v>
      </c>
      <c r="N44" s="543">
        <v>0</v>
      </c>
      <c r="O44" s="543">
        <v>35</v>
      </c>
      <c r="P44" s="228">
        <v>55</v>
      </c>
      <c r="Q44" s="177"/>
    </row>
    <row r="45" spans="1:17">
      <c r="A45" s="1258"/>
      <c r="B45" s="1460"/>
      <c r="C45" s="1400"/>
      <c r="D45" s="524" t="s">
        <v>18</v>
      </c>
      <c r="E45" s="543">
        <v>1103</v>
      </c>
      <c r="F45" s="543">
        <v>30</v>
      </c>
      <c r="G45" s="543">
        <v>1073</v>
      </c>
      <c r="H45" s="524" t="s">
        <v>18</v>
      </c>
      <c r="I45" s="543">
        <v>27</v>
      </c>
      <c r="J45" s="543">
        <v>2</v>
      </c>
      <c r="K45" s="543">
        <v>0</v>
      </c>
      <c r="L45" s="543">
        <v>2</v>
      </c>
      <c r="M45" s="543">
        <v>0</v>
      </c>
      <c r="N45" s="543">
        <v>0</v>
      </c>
      <c r="O45" s="543">
        <v>0</v>
      </c>
      <c r="P45" s="228">
        <v>23</v>
      </c>
      <c r="Q45" s="177"/>
    </row>
    <row r="46" spans="1:17">
      <c r="A46" s="1258"/>
      <c r="B46" s="1461"/>
      <c r="C46" s="1401"/>
      <c r="D46" s="524" t="s">
        <v>196</v>
      </c>
      <c r="E46" s="543">
        <v>1007</v>
      </c>
      <c r="F46" s="543">
        <v>12</v>
      </c>
      <c r="G46" s="543">
        <v>995</v>
      </c>
      <c r="H46" s="524" t="s">
        <v>196</v>
      </c>
      <c r="I46" s="543">
        <v>344</v>
      </c>
      <c r="J46" s="543">
        <v>31</v>
      </c>
      <c r="K46" s="543">
        <v>12</v>
      </c>
      <c r="L46" s="543">
        <v>233</v>
      </c>
      <c r="M46" s="543">
        <v>1</v>
      </c>
      <c r="N46" s="543">
        <v>0</v>
      </c>
      <c r="O46" s="543">
        <v>35</v>
      </c>
      <c r="P46" s="228">
        <v>32</v>
      </c>
      <c r="Q46" s="177"/>
    </row>
    <row r="47" spans="1:17">
      <c r="A47" s="1258" t="s">
        <v>256</v>
      </c>
      <c r="B47" s="1459">
        <v>12</v>
      </c>
      <c r="C47" s="1405">
        <v>1197</v>
      </c>
      <c r="D47" s="524" t="s">
        <v>195</v>
      </c>
      <c r="E47" s="543">
        <v>880</v>
      </c>
      <c r="F47" s="543">
        <v>58</v>
      </c>
      <c r="G47" s="543">
        <v>822</v>
      </c>
      <c r="H47" s="524" t="s">
        <v>195</v>
      </c>
      <c r="I47" s="543">
        <v>186</v>
      </c>
      <c r="J47" s="543">
        <v>12</v>
      </c>
      <c r="K47" s="543">
        <v>12</v>
      </c>
      <c r="L47" s="543">
        <v>115</v>
      </c>
      <c r="M47" s="543">
        <v>8</v>
      </c>
      <c r="N47" s="543">
        <v>4</v>
      </c>
      <c r="O47" s="543">
        <v>16</v>
      </c>
      <c r="P47" s="228">
        <v>19</v>
      </c>
      <c r="Q47" s="177"/>
    </row>
    <row r="48" spans="1:17">
      <c r="A48" s="1258"/>
      <c r="B48" s="1460"/>
      <c r="C48" s="1400"/>
      <c r="D48" s="524" t="s">
        <v>18</v>
      </c>
      <c r="E48" s="543">
        <v>465</v>
      </c>
      <c r="F48" s="543">
        <v>40</v>
      </c>
      <c r="G48" s="543">
        <v>425</v>
      </c>
      <c r="H48" s="524" t="s">
        <v>18</v>
      </c>
      <c r="I48" s="543">
        <v>17</v>
      </c>
      <c r="J48" s="543">
        <v>2</v>
      </c>
      <c r="K48" s="543">
        <v>1</v>
      </c>
      <c r="L48" s="543">
        <v>4</v>
      </c>
      <c r="M48" s="543">
        <v>0</v>
      </c>
      <c r="N48" s="543">
        <v>0</v>
      </c>
      <c r="O48" s="543">
        <v>0</v>
      </c>
      <c r="P48" s="228">
        <v>10</v>
      </c>
      <c r="Q48" s="177"/>
    </row>
    <row r="49" spans="1:17">
      <c r="A49" s="1258"/>
      <c r="B49" s="1461"/>
      <c r="C49" s="1401"/>
      <c r="D49" s="524" t="s">
        <v>196</v>
      </c>
      <c r="E49" s="543">
        <v>415</v>
      </c>
      <c r="F49" s="543">
        <v>18</v>
      </c>
      <c r="G49" s="543">
        <v>397</v>
      </c>
      <c r="H49" s="524" t="s">
        <v>196</v>
      </c>
      <c r="I49" s="543">
        <v>169</v>
      </c>
      <c r="J49" s="543">
        <v>10</v>
      </c>
      <c r="K49" s="543">
        <v>11</v>
      </c>
      <c r="L49" s="543">
        <v>111</v>
      </c>
      <c r="M49" s="543">
        <v>8</v>
      </c>
      <c r="N49" s="543">
        <v>4</v>
      </c>
      <c r="O49" s="543">
        <v>16</v>
      </c>
      <c r="P49" s="228">
        <v>9</v>
      </c>
      <c r="Q49" s="177"/>
    </row>
    <row r="50" spans="1:17">
      <c r="A50" s="1258" t="s">
        <v>257</v>
      </c>
      <c r="B50" s="1459">
        <v>13</v>
      </c>
      <c r="C50" s="1405">
        <v>1537</v>
      </c>
      <c r="D50" s="524" t="s">
        <v>195</v>
      </c>
      <c r="E50" s="543">
        <v>1367</v>
      </c>
      <c r="F50" s="543">
        <v>31</v>
      </c>
      <c r="G50" s="543">
        <v>1336</v>
      </c>
      <c r="H50" s="524" t="s">
        <v>195</v>
      </c>
      <c r="I50" s="543">
        <v>209</v>
      </c>
      <c r="J50" s="543">
        <v>13</v>
      </c>
      <c r="K50" s="543">
        <v>7</v>
      </c>
      <c r="L50" s="543">
        <v>142</v>
      </c>
      <c r="M50" s="543">
        <v>2</v>
      </c>
      <c r="N50" s="543">
        <v>0</v>
      </c>
      <c r="O50" s="543">
        <v>20</v>
      </c>
      <c r="P50" s="228">
        <v>25</v>
      </c>
      <c r="Q50" s="177"/>
    </row>
    <row r="51" spans="1:17">
      <c r="A51" s="1258"/>
      <c r="B51" s="1460"/>
      <c r="C51" s="1400"/>
      <c r="D51" s="524" t="s">
        <v>18</v>
      </c>
      <c r="E51" s="543">
        <v>715</v>
      </c>
      <c r="F51" s="543">
        <v>25</v>
      </c>
      <c r="G51" s="543">
        <v>690</v>
      </c>
      <c r="H51" s="524" t="s">
        <v>18</v>
      </c>
      <c r="I51" s="543">
        <v>22</v>
      </c>
      <c r="J51" s="543">
        <v>3</v>
      </c>
      <c r="K51" s="543">
        <v>0</v>
      </c>
      <c r="L51" s="543">
        <v>0</v>
      </c>
      <c r="M51" s="543">
        <v>0</v>
      </c>
      <c r="N51" s="543">
        <v>0</v>
      </c>
      <c r="O51" s="543">
        <v>0</v>
      </c>
      <c r="P51" s="228">
        <v>19</v>
      </c>
      <c r="Q51" s="177"/>
    </row>
    <row r="52" spans="1:17">
      <c r="A52" s="1258"/>
      <c r="B52" s="1461"/>
      <c r="C52" s="1401"/>
      <c r="D52" s="524" t="s">
        <v>196</v>
      </c>
      <c r="E52" s="543">
        <v>652</v>
      </c>
      <c r="F52" s="543">
        <v>6</v>
      </c>
      <c r="G52" s="543">
        <v>646</v>
      </c>
      <c r="H52" s="524" t="s">
        <v>196</v>
      </c>
      <c r="I52" s="543">
        <v>187</v>
      </c>
      <c r="J52" s="543">
        <v>10</v>
      </c>
      <c r="K52" s="543">
        <v>7</v>
      </c>
      <c r="L52" s="543">
        <v>142</v>
      </c>
      <c r="M52" s="543">
        <v>2</v>
      </c>
      <c r="N52" s="543">
        <v>0</v>
      </c>
      <c r="O52" s="543">
        <v>20</v>
      </c>
      <c r="P52" s="228">
        <v>6</v>
      </c>
      <c r="Q52" s="177"/>
    </row>
    <row r="53" spans="1:17">
      <c r="A53" s="1258" t="s">
        <v>258</v>
      </c>
      <c r="B53" s="1459">
        <v>19</v>
      </c>
      <c r="C53" s="1405">
        <v>1739</v>
      </c>
      <c r="D53" s="524" t="s">
        <v>195</v>
      </c>
      <c r="E53" s="543">
        <v>1208</v>
      </c>
      <c r="F53" s="543">
        <v>89</v>
      </c>
      <c r="G53" s="543">
        <v>1119</v>
      </c>
      <c r="H53" s="524" t="s">
        <v>195</v>
      </c>
      <c r="I53" s="543">
        <v>263</v>
      </c>
      <c r="J53" s="543">
        <v>19</v>
      </c>
      <c r="K53" s="543">
        <v>19</v>
      </c>
      <c r="L53" s="543">
        <v>174</v>
      </c>
      <c r="M53" s="543">
        <v>7</v>
      </c>
      <c r="N53" s="543">
        <v>0</v>
      </c>
      <c r="O53" s="543">
        <v>22</v>
      </c>
      <c r="P53" s="228">
        <v>22</v>
      </c>
      <c r="Q53" s="177"/>
    </row>
    <row r="54" spans="1:17">
      <c r="A54" s="1258"/>
      <c r="B54" s="1460"/>
      <c r="C54" s="1400"/>
      <c r="D54" s="524" t="s">
        <v>18</v>
      </c>
      <c r="E54" s="543">
        <v>621</v>
      </c>
      <c r="F54" s="543">
        <v>61</v>
      </c>
      <c r="G54" s="543">
        <v>560</v>
      </c>
      <c r="H54" s="524" t="s">
        <v>18</v>
      </c>
      <c r="I54" s="543">
        <v>14</v>
      </c>
      <c r="J54" s="543">
        <v>4</v>
      </c>
      <c r="K54" s="543">
        <v>1</v>
      </c>
      <c r="L54" s="543">
        <v>1</v>
      </c>
      <c r="M54" s="543">
        <v>0</v>
      </c>
      <c r="N54" s="543">
        <v>0</v>
      </c>
      <c r="O54" s="543">
        <v>0</v>
      </c>
      <c r="P54" s="228">
        <v>8</v>
      </c>
      <c r="Q54" s="177"/>
    </row>
    <row r="55" spans="1:17">
      <c r="A55" s="1258"/>
      <c r="B55" s="1461"/>
      <c r="C55" s="1401"/>
      <c r="D55" s="524" t="s">
        <v>196</v>
      </c>
      <c r="E55" s="543">
        <v>587</v>
      </c>
      <c r="F55" s="543">
        <v>28</v>
      </c>
      <c r="G55" s="543">
        <v>559</v>
      </c>
      <c r="H55" s="524" t="s">
        <v>196</v>
      </c>
      <c r="I55" s="543">
        <v>249</v>
      </c>
      <c r="J55" s="543">
        <v>15</v>
      </c>
      <c r="K55" s="543">
        <v>18</v>
      </c>
      <c r="L55" s="543">
        <v>173</v>
      </c>
      <c r="M55" s="543">
        <v>7</v>
      </c>
      <c r="N55" s="543">
        <v>0</v>
      </c>
      <c r="O55" s="543">
        <v>22</v>
      </c>
      <c r="P55" s="228">
        <v>14</v>
      </c>
      <c r="Q55" s="177"/>
    </row>
    <row r="56" spans="1:17">
      <c r="A56" s="1258" t="s">
        <v>259</v>
      </c>
      <c r="B56" s="1459">
        <v>29</v>
      </c>
      <c r="C56" s="1405">
        <v>2400</v>
      </c>
      <c r="D56" s="524" t="s">
        <v>195</v>
      </c>
      <c r="E56" s="543">
        <v>2078</v>
      </c>
      <c r="F56" s="543">
        <v>93</v>
      </c>
      <c r="G56" s="543">
        <v>1985</v>
      </c>
      <c r="H56" s="524" t="s">
        <v>195</v>
      </c>
      <c r="I56" s="543">
        <v>387</v>
      </c>
      <c r="J56" s="543">
        <v>29</v>
      </c>
      <c r="K56" s="543">
        <v>20</v>
      </c>
      <c r="L56" s="543">
        <v>250</v>
      </c>
      <c r="M56" s="543">
        <v>14</v>
      </c>
      <c r="N56" s="543">
        <v>0</v>
      </c>
      <c r="O56" s="543">
        <v>39</v>
      </c>
      <c r="P56" s="228">
        <v>35</v>
      </c>
      <c r="Q56" s="177"/>
    </row>
    <row r="57" spans="1:17">
      <c r="A57" s="1258"/>
      <c r="B57" s="1460"/>
      <c r="C57" s="1400"/>
      <c r="D57" s="524" t="s">
        <v>18</v>
      </c>
      <c r="E57" s="543">
        <v>1132</v>
      </c>
      <c r="F57" s="543">
        <v>68</v>
      </c>
      <c r="G57" s="543">
        <v>1064</v>
      </c>
      <c r="H57" s="524" t="s">
        <v>18</v>
      </c>
      <c r="I57" s="543">
        <v>23</v>
      </c>
      <c r="J57" s="543">
        <v>3</v>
      </c>
      <c r="K57" s="543">
        <v>2</v>
      </c>
      <c r="L57" s="543">
        <v>0</v>
      </c>
      <c r="M57" s="543">
        <v>1</v>
      </c>
      <c r="N57" s="543">
        <v>0</v>
      </c>
      <c r="O57" s="543">
        <v>0</v>
      </c>
      <c r="P57" s="228">
        <v>17</v>
      </c>
      <c r="Q57" s="177"/>
    </row>
    <row r="58" spans="1:17">
      <c r="A58" s="1258"/>
      <c r="B58" s="1461"/>
      <c r="C58" s="1401"/>
      <c r="D58" s="524" t="s">
        <v>196</v>
      </c>
      <c r="E58" s="543">
        <v>946</v>
      </c>
      <c r="F58" s="543">
        <v>25</v>
      </c>
      <c r="G58" s="543">
        <v>921</v>
      </c>
      <c r="H58" s="524" t="s">
        <v>196</v>
      </c>
      <c r="I58" s="543">
        <v>364</v>
      </c>
      <c r="J58" s="543">
        <v>26</v>
      </c>
      <c r="K58" s="543">
        <v>18</v>
      </c>
      <c r="L58" s="543">
        <v>250</v>
      </c>
      <c r="M58" s="543">
        <v>13</v>
      </c>
      <c r="N58" s="543">
        <v>0</v>
      </c>
      <c r="O58" s="543">
        <v>39</v>
      </c>
      <c r="P58" s="228">
        <v>18</v>
      </c>
      <c r="Q58" s="177"/>
    </row>
    <row r="59" spans="1:17">
      <c r="A59" s="1258" t="s">
        <v>268</v>
      </c>
      <c r="B59" s="1459">
        <v>35</v>
      </c>
      <c r="C59" s="1405">
        <v>2720</v>
      </c>
      <c r="D59" s="524" t="s">
        <v>195</v>
      </c>
      <c r="E59" s="543">
        <v>2440</v>
      </c>
      <c r="F59" s="543">
        <v>89</v>
      </c>
      <c r="G59" s="543">
        <v>2351</v>
      </c>
      <c r="H59" s="524" t="s">
        <v>195</v>
      </c>
      <c r="I59" s="543">
        <v>455</v>
      </c>
      <c r="J59" s="543">
        <v>35</v>
      </c>
      <c r="K59" s="543">
        <v>8</v>
      </c>
      <c r="L59" s="543">
        <v>300</v>
      </c>
      <c r="M59" s="543">
        <v>19</v>
      </c>
      <c r="N59" s="543">
        <v>0</v>
      </c>
      <c r="O59" s="543">
        <v>45</v>
      </c>
      <c r="P59" s="228">
        <v>48</v>
      </c>
      <c r="Q59" s="177"/>
    </row>
    <row r="60" spans="1:17">
      <c r="A60" s="1258"/>
      <c r="B60" s="1460"/>
      <c r="C60" s="1400"/>
      <c r="D60" s="524" t="s">
        <v>18</v>
      </c>
      <c r="E60" s="543">
        <v>1295</v>
      </c>
      <c r="F60" s="543">
        <v>60</v>
      </c>
      <c r="G60" s="543">
        <v>1235</v>
      </c>
      <c r="H60" s="524" t="s">
        <v>18</v>
      </c>
      <c r="I60" s="543">
        <v>42</v>
      </c>
      <c r="J60" s="543">
        <v>1</v>
      </c>
      <c r="K60" s="543">
        <v>0</v>
      </c>
      <c r="L60" s="543">
        <v>2</v>
      </c>
      <c r="M60" s="543">
        <v>1</v>
      </c>
      <c r="N60" s="543">
        <v>0</v>
      </c>
      <c r="O60" s="543">
        <v>0</v>
      </c>
      <c r="P60" s="228">
        <v>38</v>
      </c>
      <c r="Q60" s="177"/>
    </row>
    <row r="61" spans="1:17" ht="17.25" thickBot="1">
      <c r="A61" s="1259"/>
      <c r="B61" s="1462"/>
      <c r="C61" s="1406"/>
      <c r="D61" s="538" t="s">
        <v>196</v>
      </c>
      <c r="E61" s="550">
        <v>1145</v>
      </c>
      <c r="F61" s="550">
        <v>29</v>
      </c>
      <c r="G61" s="550">
        <v>1116</v>
      </c>
      <c r="H61" s="538" t="s">
        <v>196</v>
      </c>
      <c r="I61" s="550">
        <v>413</v>
      </c>
      <c r="J61" s="550">
        <v>34</v>
      </c>
      <c r="K61" s="550">
        <v>8</v>
      </c>
      <c r="L61" s="550">
        <v>298</v>
      </c>
      <c r="M61" s="550">
        <v>18</v>
      </c>
      <c r="N61" s="550">
        <v>0</v>
      </c>
      <c r="O61" s="550">
        <v>45</v>
      </c>
      <c r="P61" s="230">
        <v>10</v>
      </c>
      <c r="Q61" s="164"/>
    </row>
    <row r="62" spans="1:17">
      <c r="A62" s="97"/>
      <c r="B62" s="184"/>
      <c r="C62" s="184"/>
      <c r="D62" s="165"/>
      <c r="E62" s="166"/>
      <c r="F62" s="166"/>
      <c r="G62" s="166"/>
      <c r="H62" s="165"/>
      <c r="I62" s="166"/>
      <c r="J62" s="166"/>
      <c r="K62" s="167"/>
      <c r="L62" s="167"/>
      <c r="M62" s="166"/>
      <c r="N62" s="166"/>
      <c r="O62" s="166"/>
      <c r="P62" s="166"/>
      <c r="Q62" s="164"/>
    </row>
    <row r="63" spans="1:17">
      <c r="A63" s="51" t="s">
        <v>322</v>
      </c>
      <c r="B63" s="170"/>
      <c r="C63" s="170"/>
      <c r="D63" s="169"/>
      <c r="E63" s="168"/>
      <c r="F63" s="168"/>
      <c r="G63" s="168"/>
      <c r="H63" s="169"/>
      <c r="I63" s="168"/>
      <c r="J63" s="168"/>
      <c r="K63" s="168"/>
      <c r="L63" s="168"/>
      <c r="M63" s="168"/>
      <c r="N63" s="168"/>
      <c r="O63" s="168"/>
      <c r="P63" s="168"/>
      <c r="Q63" s="164"/>
    </row>
    <row r="64" spans="1:17">
      <c r="A64" s="51" t="s">
        <v>908</v>
      </c>
      <c r="B64" s="170"/>
      <c r="C64" s="170"/>
      <c r="D64" s="169"/>
      <c r="E64" s="168"/>
      <c r="F64" s="168"/>
      <c r="G64" s="168"/>
      <c r="H64" s="169"/>
      <c r="I64" s="168"/>
      <c r="J64" s="168"/>
      <c r="K64" s="168"/>
      <c r="L64" s="168"/>
      <c r="M64" s="168"/>
      <c r="N64" s="168"/>
      <c r="O64" s="168"/>
      <c r="P64" s="168"/>
      <c r="Q64" s="164"/>
    </row>
    <row r="65" spans="1:18">
      <c r="A65" s="51" t="s">
        <v>907</v>
      </c>
      <c r="B65" s="170"/>
      <c r="C65" s="170"/>
      <c r="D65" s="169"/>
      <c r="E65" s="168"/>
      <c r="F65" s="168"/>
      <c r="G65" s="168"/>
      <c r="H65" s="169"/>
      <c r="I65" s="168"/>
      <c r="J65" s="168"/>
      <c r="K65" s="168"/>
      <c r="L65" s="168"/>
      <c r="M65" s="168"/>
      <c r="N65" s="168"/>
      <c r="O65" s="168"/>
      <c r="P65" s="168"/>
      <c r="Q65" s="164"/>
      <c r="R65" s="164"/>
    </row>
    <row r="66" spans="1:18">
      <c r="A66" s="54"/>
      <c r="B66" s="170"/>
      <c r="C66" s="170"/>
      <c r="D66" s="169"/>
      <c r="E66" s="168"/>
      <c r="F66" s="168"/>
      <c r="G66" s="168"/>
      <c r="H66" s="169"/>
      <c r="I66" s="168"/>
      <c r="J66" s="168"/>
      <c r="K66" s="168"/>
      <c r="L66" s="168"/>
      <c r="M66" s="168"/>
      <c r="N66" s="168"/>
      <c r="O66" s="168"/>
      <c r="P66" s="168"/>
      <c r="Q66" s="164"/>
      <c r="R66" s="164"/>
    </row>
    <row r="67" spans="1:18">
      <c r="A67" s="54"/>
      <c r="B67" s="170"/>
      <c r="C67" s="170"/>
      <c r="D67" s="169"/>
      <c r="E67" s="168"/>
      <c r="F67" s="168"/>
      <c r="G67" s="168"/>
      <c r="H67" s="169"/>
      <c r="I67" s="168"/>
      <c r="J67" s="168"/>
      <c r="K67" s="168"/>
      <c r="L67" s="168"/>
      <c r="M67" s="168"/>
      <c r="N67" s="168"/>
      <c r="O67" s="168"/>
      <c r="P67" s="168"/>
      <c r="Q67" s="164"/>
      <c r="R67" s="164"/>
    </row>
    <row r="68" spans="1:18">
      <c r="A68" s="54"/>
      <c r="B68" s="170"/>
      <c r="C68" s="170"/>
      <c r="D68" s="169"/>
      <c r="E68" s="168"/>
      <c r="F68" s="168"/>
      <c r="G68" s="168"/>
      <c r="H68" s="169"/>
      <c r="I68" s="168"/>
      <c r="J68" s="168"/>
      <c r="K68" s="168"/>
      <c r="L68" s="168"/>
      <c r="M68" s="168"/>
      <c r="N68" s="168"/>
      <c r="O68" s="168"/>
      <c r="P68" s="168"/>
      <c r="Q68" s="164"/>
      <c r="R68" s="164"/>
    </row>
    <row r="69" spans="1:18">
      <c r="A69" s="54"/>
      <c r="B69" s="170"/>
      <c r="C69" s="170"/>
      <c r="D69" s="169"/>
      <c r="E69" s="168"/>
      <c r="F69" s="168"/>
      <c r="G69" s="168"/>
      <c r="H69" s="169"/>
      <c r="I69" s="168"/>
      <c r="J69" s="168"/>
      <c r="K69" s="168"/>
      <c r="L69" s="168"/>
      <c r="M69" s="168"/>
      <c r="N69" s="168"/>
      <c r="O69" s="168"/>
      <c r="P69" s="168"/>
      <c r="Q69" s="164"/>
      <c r="R69" s="164"/>
    </row>
    <row r="70" spans="1:18">
      <c r="A70" s="54"/>
      <c r="B70" s="170"/>
      <c r="C70" s="170"/>
      <c r="D70" s="169"/>
      <c r="E70" s="168"/>
      <c r="F70" s="168"/>
      <c r="G70" s="168"/>
      <c r="H70" s="169"/>
      <c r="I70" s="168"/>
      <c r="J70" s="168"/>
      <c r="K70" s="168"/>
      <c r="L70" s="168"/>
      <c r="M70" s="168"/>
      <c r="N70" s="168"/>
      <c r="O70" s="168"/>
      <c r="P70" s="168"/>
      <c r="Q70" s="164"/>
      <c r="R70" s="164"/>
    </row>
    <row r="71" spans="1:18">
      <c r="A71" s="54"/>
      <c r="B71" s="170"/>
      <c r="C71" s="170"/>
      <c r="D71" s="169"/>
      <c r="E71" s="168"/>
      <c r="F71" s="168"/>
      <c r="G71" s="168"/>
      <c r="H71" s="169"/>
      <c r="I71" s="168"/>
      <c r="J71" s="168"/>
      <c r="K71" s="168"/>
      <c r="L71" s="168"/>
      <c r="M71" s="168"/>
      <c r="N71" s="168"/>
      <c r="O71" s="168"/>
      <c r="P71" s="168"/>
      <c r="Q71" s="164"/>
      <c r="R71" s="164"/>
    </row>
    <row r="72" spans="1:18">
      <c r="A72" s="54"/>
      <c r="B72" s="170"/>
      <c r="C72" s="170"/>
      <c r="D72" s="169"/>
      <c r="E72" s="168"/>
      <c r="F72" s="168"/>
      <c r="G72" s="168"/>
      <c r="H72" s="169"/>
      <c r="I72" s="168"/>
      <c r="J72" s="168"/>
      <c r="K72" s="168"/>
      <c r="L72" s="168"/>
      <c r="M72" s="168"/>
      <c r="N72" s="168"/>
      <c r="O72" s="168"/>
      <c r="P72" s="168"/>
      <c r="Q72" s="164"/>
      <c r="R72" s="164"/>
    </row>
    <row r="73" spans="1:18">
      <c r="A73" s="54"/>
      <c r="B73" s="170"/>
      <c r="C73" s="170"/>
      <c r="D73" s="169"/>
      <c r="E73" s="168"/>
      <c r="F73" s="168"/>
      <c r="G73" s="168"/>
      <c r="H73" s="169"/>
      <c r="I73" s="168"/>
      <c r="J73" s="168"/>
      <c r="K73" s="168"/>
      <c r="L73" s="168"/>
      <c r="M73" s="168"/>
      <c r="N73" s="168"/>
      <c r="O73" s="168"/>
      <c r="P73" s="168"/>
      <c r="Q73" s="164"/>
      <c r="R73" s="164"/>
    </row>
    <row r="74" spans="1:18">
      <c r="A74" s="54"/>
      <c r="B74" s="54"/>
      <c r="C74" s="54"/>
      <c r="D74" s="95"/>
      <c r="E74" s="54"/>
      <c r="F74" s="54"/>
      <c r="G74" s="54"/>
      <c r="H74" s="95"/>
      <c r="I74" s="54"/>
      <c r="J74" s="54"/>
      <c r="K74" s="54"/>
      <c r="L74" s="54"/>
      <c r="M74" s="54"/>
      <c r="N74" s="54"/>
      <c r="O74" s="54"/>
      <c r="P74" s="54"/>
    </row>
    <row r="75" spans="1:18">
      <c r="A75" s="54"/>
      <c r="B75" s="54"/>
      <c r="C75" s="54"/>
      <c r="D75" s="95"/>
      <c r="E75" s="54"/>
      <c r="F75" s="54"/>
      <c r="G75" s="54"/>
      <c r="H75" s="95"/>
      <c r="I75" s="54"/>
      <c r="J75" s="54"/>
      <c r="K75" s="54"/>
      <c r="L75" s="54"/>
      <c r="M75" s="54"/>
      <c r="N75" s="54"/>
      <c r="O75" s="54"/>
      <c r="P75" s="54"/>
    </row>
    <row r="76" spans="1:18">
      <c r="A76" s="54"/>
      <c r="B76" s="54"/>
      <c r="C76" s="54"/>
      <c r="D76" s="95"/>
      <c r="E76" s="54"/>
      <c r="F76" s="54"/>
      <c r="G76" s="54"/>
      <c r="H76" s="95"/>
      <c r="I76" s="54"/>
      <c r="J76" s="54"/>
      <c r="K76" s="54"/>
      <c r="L76" s="54"/>
      <c r="M76" s="54"/>
      <c r="N76" s="54"/>
      <c r="O76" s="54"/>
      <c r="P76" s="54"/>
    </row>
    <row r="77" spans="1:18">
      <c r="A77" s="54"/>
      <c r="B77" s="54"/>
      <c r="C77" s="54"/>
      <c r="D77" s="95"/>
      <c r="E77" s="54"/>
      <c r="F77" s="54"/>
      <c r="G77" s="54"/>
      <c r="H77" s="95"/>
      <c r="I77" s="54"/>
      <c r="J77" s="54"/>
      <c r="K77" s="54"/>
      <c r="L77" s="54"/>
      <c r="M77" s="54"/>
      <c r="N77" s="54"/>
      <c r="O77" s="54"/>
      <c r="P77" s="54"/>
    </row>
    <row r="78" spans="1:18">
      <c r="A78" s="54"/>
      <c r="B78" s="54"/>
      <c r="C78" s="54"/>
      <c r="D78" s="95"/>
      <c r="E78" s="54"/>
      <c r="F78" s="54"/>
      <c r="G78" s="54"/>
      <c r="H78" s="95"/>
      <c r="I78" s="54"/>
      <c r="J78" s="54"/>
      <c r="K78" s="54"/>
      <c r="L78" s="54"/>
      <c r="M78" s="54"/>
      <c r="N78" s="54"/>
      <c r="O78" s="54"/>
      <c r="P78" s="54"/>
    </row>
    <row r="79" spans="1:18">
      <c r="A79" s="54"/>
      <c r="B79" s="54"/>
      <c r="C79" s="54"/>
      <c r="D79" s="95"/>
      <c r="E79" s="54"/>
      <c r="F79" s="54"/>
      <c r="G79" s="54"/>
      <c r="H79" s="95"/>
      <c r="I79" s="54"/>
      <c r="J79" s="54"/>
      <c r="K79" s="54"/>
      <c r="L79" s="54"/>
      <c r="M79" s="54"/>
      <c r="N79" s="54"/>
      <c r="O79" s="54"/>
      <c r="P79" s="54"/>
    </row>
    <row r="80" spans="1:18">
      <c r="A80" s="54"/>
      <c r="B80" s="54"/>
      <c r="C80" s="54"/>
      <c r="D80" s="95"/>
      <c r="E80" s="54"/>
      <c r="F80" s="54"/>
      <c r="G80" s="54"/>
      <c r="H80" s="95"/>
      <c r="I80" s="54"/>
      <c r="J80" s="54"/>
      <c r="K80" s="54"/>
      <c r="L80" s="54"/>
      <c r="M80" s="54"/>
      <c r="N80" s="54"/>
      <c r="O80" s="54"/>
      <c r="P80" s="54"/>
    </row>
    <row r="81" spans="1:16">
      <c r="A81" s="54"/>
      <c r="B81" s="54"/>
      <c r="C81" s="54"/>
      <c r="D81" s="95"/>
      <c r="E81" s="54"/>
      <c r="F81" s="54"/>
      <c r="G81" s="54"/>
      <c r="H81" s="95"/>
      <c r="I81" s="54"/>
      <c r="J81" s="54"/>
      <c r="K81" s="54"/>
      <c r="L81" s="54"/>
      <c r="M81" s="54"/>
      <c r="N81" s="54"/>
      <c r="O81" s="54"/>
      <c r="P81" s="54"/>
    </row>
  </sheetData>
  <mergeCells count="71">
    <mergeCell ref="C23:C25"/>
    <mergeCell ref="B26:B28"/>
    <mergeCell ref="C26:C28"/>
    <mergeCell ref="B20:B22"/>
    <mergeCell ref="C20:C22"/>
    <mergeCell ref="A1:P1"/>
    <mergeCell ref="A4:A7"/>
    <mergeCell ref="B4:B7"/>
    <mergeCell ref="C4:G4"/>
    <mergeCell ref="H4:P4"/>
    <mergeCell ref="C5:C7"/>
    <mergeCell ref="D5:G5"/>
    <mergeCell ref="H5:I7"/>
    <mergeCell ref="J5:J7"/>
    <mergeCell ref="K5:L6"/>
    <mergeCell ref="M5:M7"/>
    <mergeCell ref="N5:N7"/>
    <mergeCell ref="O5:O7"/>
    <mergeCell ref="P5:P7"/>
    <mergeCell ref="D6:E7"/>
    <mergeCell ref="F6:F7"/>
    <mergeCell ref="C17:C19"/>
    <mergeCell ref="A14:A16"/>
    <mergeCell ref="B14:B16"/>
    <mergeCell ref="C14:C16"/>
    <mergeCell ref="G6:G7"/>
    <mergeCell ref="A8:A10"/>
    <mergeCell ref="B8:B10"/>
    <mergeCell ref="C8:C10"/>
    <mergeCell ref="A11:A13"/>
    <mergeCell ref="B11:B13"/>
    <mergeCell ref="C11:C13"/>
    <mergeCell ref="A23:A25"/>
    <mergeCell ref="A26:A28"/>
    <mergeCell ref="A20:A22"/>
    <mergeCell ref="A17:A19"/>
    <mergeCell ref="B17:B19"/>
    <mergeCell ref="B23:B25"/>
    <mergeCell ref="A35:A37"/>
    <mergeCell ref="B35:B37"/>
    <mergeCell ref="C35:C37"/>
    <mergeCell ref="A32:A34"/>
    <mergeCell ref="A29:A31"/>
    <mergeCell ref="B32:B34"/>
    <mergeCell ref="C32:C34"/>
    <mergeCell ref="B29:B31"/>
    <mergeCell ref="C29:C31"/>
    <mergeCell ref="A41:A43"/>
    <mergeCell ref="B41:B43"/>
    <mergeCell ref="C41:C43"/>
    <mergeCell ref="A38:A40"/>
    <mergeCell ref="B38:B40"/>
    <mergeCell ref="C38:C40"/>
    <mergeCell ref="A56:A58"/>
    <mergeCell ref="B56:B58"/>
    <mergeCell ref="C56:C58"/>
    <mergeCell ref="A59:A61"/>
    <mergeCell ref="B59:B61"/>
    <mergeCell ref="C59:C61"/>
    <mergeCell ref="B53:B55"/>
    <mergeCell ref="C53:C55"/>
    <mergeCell ref="A44:A46"/>
    <mergeCell ref="B44:B46"/>
    <mergeCell ref="C44:C46"/>
    <mergeCell ref="A47:A49"/>
    <mergeCell ref="B47:B49"/>
    <mergeCell ref="C47:C49"/>
    <mergeCell ref="A53:A55"/>
    <mergeCell ref="A50:A52"/>
    <mergeCell ref="B50:B52"/>
    <mergeCell ref="C50:C52"/>
  </mergeCells>
  <phoneticPr fontId="9" type="noConversion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93"/>
  <sheetViews>
    <sheetView zoomScale="90" zoomScaleNormal="90" workbookViewId="0">
      <selection sqref="A1:P1"/>
    </sheetView>
  </sheetViews>
  <sheetFormatPr defaultRowHeight="16.5"/>
  <cols>
    <col min="1" max="1" width="9.125" style="49" customWidth="1"/>
    <col min="2" max="2" width="10.25" style="49" customWidth="1"/>
    <col min="3" max="3" width="9.5" style="49" bestFit="1" customWidth="1"/>
    <col min="4" max="4" width="6.375" style="57" customWidth="1"/>
    <col min="5" max="5" width="10.125" style="49" customWidth="1"/>
    <col min="6" max="6" width="9.375" style="49" bestFit="1" customWidth="1"/>
    <col min="7" max="7" width="9.125" style="49" bestFit="1" customWidth="1"/>
    <col min="8" max="8" width="5.875" style="57" customWidth="1"/>
    <col min="9" max="9" width="10.125" style="49" customWidth="1"/>
    <col min="10" max="16" width="9.125" style="49" bestFit="1" customWidth="1"/>
    <col min="17" max="16384" width="9" style="49"/>
  </cols>
  <sheetData>
    <row r="1" spans="1:17" ht="26.25">
      <c r="A1" s="1220" t="s">
        <v>391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</row>
    <row r="2" spans="1:17" ht="16.5" customHeight="1">
      <c r="A2" s="56" t="s">
        <v>1219</v>
      </c>
      <c r="B2" s="68"/>
      <c r="C2" s="61"/>
      <c r="E2" s="57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7" ht="17.25" thickBot="1">
      <c r="A3" s="71"/>
      <c r="B3" s="68"/>
      <c r="C3" s="62"/>
      <c r="E3" s="62"/>
      <c r="G3" s="136" t="s">
        <v>1096</v>
      </c>
      <c r="K3" s="57"/>
      <c r="L3" s="57"/>
      <c r="M3" s="57"/>
      <c r="N3" s="57"/>
      <c r="P3" s="52" t="s">
        <v>200</v>
      </c>
    </row>
    <row r="4" spans="1:17" s="50" customFormat="1" ht="21" customHeight="1">
      <c r="A4" s="1465" t="s">
        <v>7</v>
      </c>
      <c r="B4" s="1311" t="s">
        <v>379</v>
      </c>
      <c r="C4" s="1423" t="s">
        <v>276</v>
      </c>
      <c r="D4" s="1309"/>
      <c r="E4" s="1309"/>
      <c r="F4" s="1309"/>
      <c r="G4" s="1424"/>
      <c r="H4" s="1423" t="s">
        <v>396</v>
      </c>
      <c r="I4" s="1309"/>
      <c r="J4" s="1309"/>
      <c r="K4" s="1309"/>
      <c r="L4" s="1309"/>
      <c r="M4" s="1309"/>
      <c r="N4" s="1309"/>
      <c r="O4" s="1309"/>
      <c r="P4" s="1310"/>
    </row>
    <row r="5" spans="1:17" s="50" customFormat="1" ht="20.25" customHeight="1">
      <c r="A5" s="1466"/>
      <c r="B5" s="1409"/>
      <c r="C5" s="1312" t="s">
        <v>20</v>
      </c>
      <c r="D5" s="1483" t="s">
        <v>277</v>
      </c>
      <c r="E5" s="1484"/>
      <c r="F5" s="1484"/>
      <c r="G5" s="1485"/>
      <c r="H5" s="1409" t="s">
        <v>3</v>
      </c>
      <c r="I5" s="1409"/>
      <c r="J5" s="1409" t="s">
        <v>395</v>
      </c>
      <c r="K5" s="1409" t="s">
        <v>8</v>
      </c>
      <c r="L5" s="1409"/>
      <c r="M5" s="1312" t="s">
        <v>12</v>
      </c>
      <c r="N5" s="1312" t="s">
        <v>13</v>
      </c>
      <c r="O5" s="1409" t="s">
        <v>1139</v>
      </c>
      <c r="P5" s="1410" t="s">
        <v>280</v>
      </c>
    </row>
    <row r="6" spans="1:17" s="50" customFormat="1" ht="16.5" customHeight="1">
      <c r="A6" s="1466"/>
      <c r="B6" s="1409"/>
      <c r="C6" s="1449"/>
      <c r="D6" s="1409" t="s">
        <v>3</v>
      </c>
      <c r="E6" s="1409"/>
      <c r="F6" s="1409" t="s">
        <v>424</v>
      </c>
      <c r="G6" s="1475" t="s">
        <v>306</v>
      </c>
      <c r="H6" s="1409"/>
      <c r="I6" s="1409"/>
      <c r="J6" s="1409"/>
      <c r="K6" s="1409"/>
      <c r="L6" s="1409"/>
      <c r="M6" s="1449"/>
      <c r="N6" s="1449"/>
      <c r="O6" s="1409"/>
      <c r="P6" s="1410"/>
    </row>
    <row r="7" spans="1:17" s="50" customFormat="1" ht="21" customHeight="1" thickBot="1">
      <c r="A7" s="1466"/>
      <c r="B7" s="1312"/>
      <c r="C7" s="1449"/>
      <c r="D7" s="1312"/>
      <c r="E7" s="1312"/>
      <c r="F7" s="1312"/>
      <c r="G7" s="1476"/>
      <c r="H7" s="1312"/>
      <c r="I7" s="1312"/>
      <c r="J7" s="1312"/>
      <c r="K7" s="557" t="s">
        <v>425</v>
      </c>
      <c r="L7" s="557" t="s">
        <v>284</v>
      </c>
      <c r="M7" s="1449"/>
      <c r="N7" s="1449"/>
      <c r="O7" s="1312"/>
      <c r="P7" s="1474"/>
    </row>
    <row r="8" spans="1:17" s="50" customFormat="1">
      <c r="A8" s="1477" t="s">
        <v>3</v>
      </c>
      <c r="B8" s="1480">
        <v>321</v>
      </c>
      <c r="C8" s="1480">
        <v>26436</v>
      </c>
      <c r="D8" s="615" t="s">
        <v>195</v>
      </c>
      <c r="E8" s="616">
        <v>19860</v>
      </c>
      <c r="F8" s="616">
        <v>16368</v>
      </c>
      <c r="G8" s="616">
        <v>3492</v>
      </c>
      <c r="H8" s="615" t="s">
        <v>195</v>
      </c>
      <c r="I8" s="616">
        <v>3424</v>
      </c>
      <c r="J8" s="616">
        <v>317</v>
      </c>
      <c r="K8" s="616">
        <v>192</v>
      </c>
      <c r="L8" s="616">
        <v>2129</v>
      </c>
      <c r="M8" s="616">
        <v>57</v>
      </c>
      <c r="N8" s="616">
        <v>9</v>
      </c>
      <c r="O8" s="616">
        <v>307</v>
      </c>
      <c r="P8" s="387">
        <v>413</v>
      </c>
      <c r="Q8" s="183"/>
    </row>
    <row r="9" spans="1:17" s="50" customFormat="1">
      <c r="A9" s="1478"/>
      <c r="B9" s="1481"/>
      <c r="C9" s="1481"/>
      <c r="D9" s="617" t="s">
        <v>18</v>
      </c>
      <c r="E9" s="618">
        <v>10268</v>
      </c>
      <c r="F9" s="618">
        <v>8501</v>
      </c>
      <c r="G9" s="618">
        <v>1767</v>
      </c>
      <c r="H9" s="617" t="s">
        <v>18</v>
      </c>
      <c r="I9" s="618">
        <v>236</v>
      </c>
      <c r="J9" s="618">
        <v>28</v>
      </c>
      <c r="K9" s="618">
        <v>6</v>
      </c>
      <c r="L9" s="618">
        <v>17</v>
      </c>
      <c r="M9" s="618">
        <v>3</v>
      </c>
      <c r="N9" s="618">
        <v>1</v>
      </c>
      <c r="O9" s="618">
        <v>0</v>
      </c>
      <c r="P9" s="619">
        <v>181</v>
      </c>
      <c r="Q9" s="183"/>
    </row>
    <row r="10" spans="1:17" s="50" customFormat="1" ht="17.25" thickBot="1">
      <c r="A10" s="1479"/>
      <c r="B10" s="1482"/>
      <c r="C10" s="1482"/>
      <c r="D10" s="388" t="s">
        <v>196</v>
      </c>
      <c r="E10" s="389">
        <v>9592</v>
      </c>
      <c r="F10" s="389">
        <v>7867</v>
      </c>
      <c r="G10" s="389">
        <v>1725</v>
      </c>
      <c r="H10" s="388" t="s">
        <v>196</v>
      </c>
      <c r="I10" s="389">
        <v>3188</v>
      </c>
      <c r="J10" s="389">
        <v>289</v>
      </c>
      <c r="K10" s="389">
        <v>186</v>
      </c>
      <c r="L10" s="389">
        <v>2112</v>
      </c>
      <c r="M10" s="389">
        <v>54</v>
      </c>
      <c r="N10" s="389">
        <v>8</v>
      </c>
      <c r="O10" s="389">
        <v>307</v>
      </c>
      <c r="P10" s="390">
        <v>232</v>
      </c>
      <c r="Q10" s="183"/>
    </row>
    <row r="11" spans="1:17">
      <c r="A11" s="1258" t="s">
        <v>247</v>
      </c>
      <c r="B11" s="1463">
        <v>126</v>
      </c>
      <c r="C11" s="1399">
        <v>6604</v>
      </c>
      <c r="D11" s="524" t="s">
        <v>195</v>
      </c>
      <c r="E11" s="543">
        <v>5529</v>
      </c>
      <c r="F11" s="543">
        <v>2730</v>
      </c>
      <c r="G11" s="543">
        <v>2799</v>
      </c>
      <c r="H11" s="524" t="s">
        <v>195</v>
      </c>
      <c r="I11" s="543">
        <v>954</v>
      </c>
      <c r="J11" s="543">
        <v>125</v>
      </c>
      <c r="K11" s="543">
        <v>142</v>
      </c>
      <c r="L11" s="543">
        <v>408</v>
      </c>
      <c r="M11" s="543">
        <v>39</v>
      </c>
      <c r="N11" s="543">
        <v>7</v>
      </c>
      <c r="O11" s="543">
        <v>58</v>
      </c>
      <c r="P11" s="228">
        <v>175</v>
      </c>
      <c r="Q11" s="172"/>
    </row>
    <row r="12" spans="1:17">
      <c r="A12" s="1258"/>
      <c r="B12" s="1460"/>
      <c r="C12" s="1400"/>
      <c r="D12" s="524" t="s">
        <v>18</v>
      </c>
      <c r="E12" s="543">
        <v>2861</v>
      </c>
      <c r="F12" s="543">
        <v>1425</v>
      </c>
      <c r="G12" s="543">
        <v>1436</v>
      </c>
      <c r="H12" s="524" t="s">
        <v>18</v>
      </c>
      <c r="I12" s="543">
        <v>36</v>
      </c>
      <c r="J12" s="543">
        <v>10</v>
      </c>
      <c r="K12" s="543">
        <v>0</v>
      </c>
      <c r="L12" s="543">
        <v>3</v>
      </c>
      <c r="M12" s="543">
        <v>2</v>
      </c>
      <c r="N12" s="543">
        <v>1</v>
      </c>
      <c r="O12" s="543">
        <v>0</v>
      </c>
      <c r="P12" s="228">
        <v>20</v>
      </c>
      <c r="Q12" s="172"/>
    </row>
    <row r="13" spans="1:17">
      <c r="A13" s="1258"/>
      <c r="B13" s="1461"/>
      <c r="C13" s="1401"/>
      <c r="D13" s="524" t="s">
        <v>196</v>
      </c>
      <c r="E13" s="543">
        <v>2668</v>
      </c>
      <c r="F13" s="543">
        <v>1305</v>
      </c>
      <c r="G13" s="543">
        <v>1363</v>
      </c>
      <c r="H13" s="524" t="s">
        <v>196</v>
      </c>
      <c r="I13" s="543">
        <v>918</v>
      </c>
      <c r="J13" s="543">
        <v>115</v>
      </c>
      <c r="K13" s="543">
        <v>142</v>
      </c>
      <c r="L13" s="543">
        <v>405</v>
      </c>
      <c r="M13" s="543">
        <v>37</v>
      </c>
      <c r="N13" s="543">
        <v>6</v>
      </c>
      <c r="O13" s="543">
        <v>58</v>
      </c>
      <c r="P13" s="228">
        <v>155</v>
      </c>
      <c r="Q13" s="172"/>
    </row>
    <row r="14" spans="1:17">
      <c r="A14" s="1258" t="s">
        <v>248</v>
      </c>
      <c r="B14" s="1459">
        <v>7</v>
      </c>
      <c r="C14" s="1405">
        <v>593</v>
      </c>
      <c r="D14" s="524" t="s">
        <v>195</v>
      </c>
      <c r="E14" s="543">
        <v>452</v>
      </c>
      <c r="F14" s="543">
        <v>436</v>
      </c>
      <c r="G14" s="543">
        <v>16</v>
      </c>
      <c r="H14" s="524" t="s">
        <v>195</v>
      </c>
      <c r="I14" s="543">
        <v>85</v>
      </c>
      <c r="J14" s="543">
        <v>7</v>
      </c>
      <c r="K14" s="543">
        <v>1</v>
      </c>
      <c r="L14" s="543">
        <v>62</v>
      </c>
      <c r="M14" s="543">
        <v>0</v>
      </c>
      <c r="N14" s="543">
        <v>0</v>
      </c>
      <c r="O14" s="543">
        <v>7</v>
      </c>
      <c r="P14" s="228">
        <v>8</v>
      </c>
      <c r="Q14" s="172"/>
    </row>
    <row r="15" spans="1:17">
      <c r="A15" s="1258"/>
      <c r="B15" s="1460"/>
      <c r="C15" s="1400"/>
      <c r="D15" s="524" t="s">
        <v>18</v>
      </c>
      <c r="E15" s="543">
        <v>211</v>
      </c>
      <c r="F15" s="543">
        <v>207</v>
      </c>
      <c r="G15" s="543">
        <v>4</v>
      </c>
      <c r="H15" s="524" t="s">
        <v>18</v>
      </c>
      <c r="I15" s="543">
        <v>5</v>
      </c>
      <c r="J15" s="543">
        <v>0</v>
      </c>
      <c r="K15" s="543">
        <v>0</v>
      </c>
      <c r="L15" s="543">
        <v>0</v>
      </c>
      <c r="M15" s="543">
        <v>0</v>
      </c>
      <c r="N15" s="543">
        <v>0</v>
      </c>
      <c r="O15" s="543">
        <v>0</v>
      </c>
      <c r="P15" s="228">
        <v>5</v>
      </c>
      <c r="Q15" s="172"/>
    </row>
    <row r="16" spans="1:17">
      <c r="A16" s="1258"/>
      <c r="B16" s="1461"/>
      <c r="C16" s="1401"/>
      <c r="D16" s="524" t="s">
        <v>196</v>
      </c>
      <c r="E16" s="543">
        <v>241</v>
      </c>
      <c r="F16" s="543">
        <v>229</v>
      </c>
      <c r="G16" s="543">
        <v>12</v>
      </c>
      <c r="H16" s="524" t="s">
        <v>196</v>
      </c>
      <c r="I16" s="543">
        <v>80</v>
      </c>
      <c r="J16" s="543">
        <v>7</v>
      </c>
      <c r="K16" s="543">
        <v>1</v>
      </c>
      <c r="L16" s="543">
        <v>62</v>
      </c>
      <c r="M16" s="543">
        <v>0</v>
      </c>
      <c r="N16" s="543">
        <v>0</v>
      </c>
      <c r="O16" s="543">
        <v>7</v>
      </c>
      <c r="P16" s="228">
        <v>3</v>
      </c>
      <c r="Q16" s="172"/>
    </row>
    <row r="17" spans="1:17">
      <c r="A17" s="1258" t="s">
        <v>249</v>
      </c>
      <c r="B17" s="1459">
        <v>1</v>
      </c>
      <c r="C17" s="1405">
        <v>37</v>
      </c>
      <c r="D17" s="524" t="s">
        <v>195</v>
      </c>
      <c r="E17" s="543">
        <v>27</v>
      </c>
      <c r="F17" s="543">
        <v>27</v>
      </c>
      <c r="G17" s="543">
        <v>0</v>
      </c>
      <c r="H17" s="524" t="s">
        <v>195</v>
      </c>
      <c r="I17" s="543">
        <v>9</v>
      </c>
      <c r="J17" s="543">
        <v>1</v>
      </c>
      <c r="K17" s="543">
        <v>0</v>
      </c>
      <c r="L17" s="543">
        <v>6</v>
      </c>
      <c r="M17" s="543">
        <v>0</v>
      </c>
      <c r="N17" s="543">
        <v>0</v>
      </c>
      <c r="O17" s="543">
        <v>1</v>
      </c>
      <c r="P17" s="228">
        <v>1</v>
      </c>
      <c r="Q17" s="172"/>
    </row>
    <row r="18" spans="1:17">
      <c r="A18" s="1258"/>
      <c r="B18" s="1460"/>
      <c r="C18" s="1400"/>
      <c r="D18" s="524" t="s">
        <v>18</v>
      </c>
      <c r="E18" s="543">
        <v>14</v>
      </c>
      <c r="F18" s="543">
        <v>14</v>
      </c>
      <c r="G18" s="543">
        <v>0</v>
      </c>
      <c r="H18" s="524" t="s">
        <v>18</v>
      </c>
      <c r="I18" s="543">
        <v>1</v>
      </c>
      <c r="J18" s="543">
        <v>0</v>
      </c>
      <c r="K18" s="543">
        <v>0</v>
      </c>
      <c r="L18" s="543">
        <v>0</v>
      </c>
      <c r="M18" s="543">
        <v>0</v>
      </c>
      <c r="N18" s="543">
        <v>0</v>
      </c>
      <c r="O18" s="543">
        <v>0</v>
      </c>
      <c r="P18" s="228">
        <v>1</v>
      </c>
      <c r="Q18" s="172"/>
    </row>
    <row r="19" spans="1:17">
      <c r="A19" s="1258"/>
      <c r="B19" s="1461"/>
      <c r="C19" s="1401"/>
      <c r="D19" s="524" t="s">
        <v>196</v>
      </c>
      <c r="E19" s="543">
        <v>13</v>
      </c>
      <c r="F19" s="543">
        <v>13</v>
      </c>
      <c r="G19" s="543">
        <v>0</v>
      </c>
      <c r="H19" s="524" t="s">
        <v>196</v>
      </c>
      <c r="I19" s="543">
        <v>8</v>
      </c>
      <c r="J19" s="543">
        <v>1</v>
      </c>
      <c r="K19" s="543">
        <v>0</v>
      </c>
      <c r="L19" s="543">
        <v>6</v>
      </c>
      <c r="M19" s="543">
        <v>0</v>
      </c>
      <c r="N19" s="543">
        <v>0</v>
      </c>
      <c r="O19" s="543">
        <v>1</v>
      </c>
      <c r="P19" s="228">
        <v>0</v>
      </c>
      <c r="Q19" s="172"/>
    </row>
    <row r="20" spans="1:17">
      <c r="A20" s="1258" t="s">
        <v>250</v>
      </c>
      <c r="B20" s="1459">
        <v>24</v>
      </c>
      <c r="C20" s="1405">
        <v>2424</v>
      </c>
      <c r="D20" s="524" t="s">
        <v>195</v>
      </c>
      <c r="E20" s="543">
        <v>1947</v>
      </c>
      <c r="F20" s="543">
        <v>1898</v>
      </c>
      <c r="G20" s="543">
        <v>49</v>
      </c>
      <c r="H20" s="524" t="s">
        <v>195</v>
      </c>
      <c r="I20" s="543">
        <v>370</v>
      </c>
      <c r="J20" s="543">
        <v>24</v>
      </c>
      <c r="K20" s="543">
        <v>5</v>
      </c>
      <c r="L20" s="543">
        <v>257</v>
      </c>
      <c r="M20" s="543">
        <v>5</v>
      </c>
      <c r="N20" s="543">
        <v>0</v>
      </c>
      <c r="O20" s="543">
        <v>39</v>
      </c>
      <c r="P20" s="228">
        <v>40</v>
      </c>
      <c r="Q20" s="172"/>
    </row>
    <row r="21" spans="1:17">
      <c r="A21" s="1258"/>
      <c r="B21" s="1460"/>
      <c r="C21" s="1400"/>
      <c r="D21" s="524" t="s">
        <v>18</v>
      </c>
      <c r="E21" s="543">
        <v>1014</v>
      </c>
      <c r="F21" s="543">
        <v>992</v>
      </c>
      <c r="G21" s="543">
        <v>22</v>
      </c>
      <c r="H21" s="524" t="s">
        <v>18</v>
      </c>
      <c r="I21" s="543">
        <v>29</v>
      </c>
      <c r="J21" s="543">
        <v>0</v>
      </c>
      <c r="K21" s="543">
        <v>0</v>
      </c>
      <c r="L21" s="543">
        <v>3</v>
      </c>
      <c r="M21" s="543">
        <v>1</v>
      </c>
      <c r="N21" s="543">
        <v>0</v>
      </c>
      <c r="O21" s="543">
        <v>0</v>
      </c>
      <c r="P21" s="228">
        <v>25</v>
      </c>
      <c r="Q21" s="172"/>
    </row>
    <row r="22" spans="1:17">
      <c r="A22" s="1258"/>
      <c r="B22" s="1461"/>
      <c r="C22" s="1401"/>
      <c r="D22" s="524" t="s">
        <v>196</v>
      </c>
      <c r="E22" s="543">
        <v>933</v>
      </c>
      <c r="F22" s="543">
        <v>906</v>
      </c>
      <c r="G22" s="543">
        <v>27</v>
      </c>
      <c r="H22" s="524" t="s">
        <v>196</v>
      </c>
      <c r="I22" s="543">
        <v>341</v>
      </c>
      <c r="J22" s="543">
        <v>24</v>
      </c>
      <c r="K22" s="543">
        <v>5</v>
      </c>
      <c r="L22" s="543">
        <v>254</v>
      </c>
      <c r="M22" s="543">
        <v>4</v>
      </c>
      <c r="N22" s="543">
        <v>0</v>
      </c>
      <c r="O22" s="543">
        <v>39</v>
      </c>
      <c r="P22" s="228">
        <v>15</v>
      </c>
      <c r="Q22" s="172"/>
    </row>
    <row r="23" spans="1:17">
      <c r="A23" s="1258" t="s">
        <v>251</v>
      </c>
      <c r="B23" s="1459">
        <v>13</v>
      </c>
      <c r="C23" s="1405">
        <v>1759</v>
      </c>
      <c r="D23" s="524" t="s">
        <v>195</v>
      </c>
      <c r="E23" s="543">
        <v>1250</v>
      </c>
      <c r="F23" s="543">
        <v>1196</v>
      </c>
      <c r="G23" s="543">
        <v>54</v>
      </c>
      <c r="H23" s="524" t="s">
        <v>195</v>
      </c>
      <c r="I23" s="543">
        <v>201</v>
      </c>
      <c r="J23" s="543">
        <v>13</v>
      </c>
      <c r="K23" s="543">
        <v>3</v>
      </c>
      <c r="L23" s="543">
        <v>150</v>
      </c>
      <c r="M23" s="543">
        <v>0</v>
      </c>
      <c r="N23" s="543">
        <v>0</v>
      </c>
      <c r="O23" s="543">
        <v>19</v>
      </c>
      <c r="P23" s="228">
        <v>16</v>
      </c>
      <c r="Q23" s="172"/>
    </row>
    <row r="24" spans="1:17">
      <c r="A24" s="1258"/>
      <c r="B24" s="1460"/>
      <c r="C24" s="1400"/>
      <c r="D24" s="524" t="s">
        <v>18</v>
      </c>
      <c r="E24" s="543">
        <v>636</v>
      </c>
      <c r="F24" s="543">
        <v>608</v>
      </c>
      <c r="G24" s="543">
        <v>28</v>
      </c>
      <c r="H24" s="524" t="s">
        <v>18</v>
      </c>
      <c r="I24" s="543">
        <v>13</v>
      </c>
      <c r="J24" s="543">
        <v>2</v>
      </c>
      <c r="K24" s="543">
        <v>0</v>
      </c>
      <c r="L24" s="543">
        <v>0</v>
      </c>
      <c r="M24" s="543">
        <v>0</v>
      </c>
      <c r="N24" s="543">
        <v>0</v>
      </c>
      <c r="O24" s="543">
        <v>0</v>
      </c>
      <c r="P24" s="228">
        <v>11</v>
      </c>
      <c r="Q24" s="172"/>
    </row>
    <row r="25" spans="1:17">
      <c r="A25" s="1258"/>
      <c r="B25" s="1461"/>
      <c r="C25" s="1401"/>
      <c r="D25" s="524" t="s">
        <v>196</v>
      </c>
      <c r="E25" s="543">
        <v>614</v>
      </c>
      <c r="F25" s="543">
        <v>588</v>
      </c>
      <c r="G25" s="543">
        <v>26</v>
      </c>
      <c r="H25" s="524" t="s">
        <v>196</v>
      </c>
      <c r="I25" s="543">
        <v>188</v>
      </c>
      <c r="J25" s="543">
        <v>11</v>
      </c>
      <c r="K25" s="543">
        <v>3</v>
      </c>
      <c r="L25" s="543">
        <v>150</v>
      </c>
      <c r="M25" s="543">
        <v>0</v>
      </c>
      <c r="N25" s="543">
        <v>0</v>
      </c>
      <c r="O25" s="543">
        <v>19</v>
      </c>
      <c r="P25" s="228">
        <v>5</v>
      </c>
      <c r="Q25" s="172"/>
    </row>
    <row r="26" spans="1:17">
      <c r="A26" s="1258" t="s">
        <v>252</v>
      </c>
      <c r="B26" s="1459">
        <v>5</v>
      </c>
      <c r="C26" s="1405">
        <v>844</v>
      </c>
      <c r="D26" s="524" t="s">
        <v>195</v>
      </c>
      <c r="E26" s="543">
        <v>537</v>
      </c>
      <c r="F26" s="543">
        <v>497</v>
      </c>
      <c r="G26" s="543">
        <v>40</v>
      </c>
      <c r="H26" s="524" t="s">
        <v>195</v>
      </c>
      <c r="I26" s="543">
        <v>78</v>
      </c>
      <c r="J26" s="543">
        <v>5</v>
      </c>
      <c r="K26" s="543">
        <v>2</v>
      </c>
      <c r="L26" s="543">
        <v>57</v>
      </c>
      <c r="M26" s="543">
        <v>0</v>
      </c>
      <c r="N26" s="543">
        <v>0</v>
      </c>
      <c r="O26" s="543">
        <v>8</v>
      </c>
      <c r="P26" s="228">
        <v>6</v>
      </c>
      <c r="Q26" s="172"/>
    </row>
    <row r="27" spans="1:17">
      <c r="A27" s="1258"/>
      <c r="B27" s="1460"/>
      <c r="C27" s="1400"/>
      <c r="D27" s="524" t="s">
        <v>18</v>
      </c>
      <c r="E27" s="543">
        <v>275</v>
      </c>
      <c r="F27" s="543">
        <v>253</v>
      </c>
      <c r="G27" s="543">
        <v>22</v>
      </c>
      <c r="H27" s="524" t="s">
        <v>18</v>
      </c>
      <c r="I27" s="543">
        <v>5</v>
      </c>
      <c r="J27" s="543">
        <v>1</v>
      </c>
      <c r="K27" s="543">
        <v>0</v>
      </c>
      <c r="L27" s="543">
        <v>0</v>
      </c>
      <c r="M27" s="543">
        <v>0</v>
      </c>
      <c r="N27" s="543">
        <v>0</v>
      </c>
      <c r="O27" s="543">
        <v>0</v>
      </c>
      <c r="P27" s="228">
        <v>4</v>
      </c>
      <c r="Q27" s="172"/>
    </row>
    <row r="28" spans="1:17">
      <c r="A28" s="1258"/>
      <c r="B28" s="1461"/>
      <c r="C28" s="1401"/>
      <c r="D28" s="524" t="s">
        <v>196</v>
      </c>
      <c r="E28" s="543">
        <v>262</v>
      </c>
      <c r="F28" s="543">
        <v>244</v>
      </c>
      <c r="G28" s="543">
        <v>18</v>
      </c>
      <c r="H28" s="524" t="s">
        <v>196</v>
      </c>
      <c r="I28" s="543">
        <v>73</v>
      </c>
      <c r="J28" s="543">
        <v>4</v>
      </c>
      <c r="K28" s="543">
        <v>2</v>
      </c>
      <c r="L28" s="543">
        <v>57</v>
      </c>
      <c r="M28" s="543">
        <v>0</v>
      </c>
      <c r="N28" s="543">
        <v>0</v>
      </c>
      <c r="O28" s="543">
        <v>8</v>
      </c>
      <c r="P28" s="228">
        <v>2</v>
      </c>
      <c r="Q28" s="172"/>
    </row>
    <row r="29" spans="1:17">
      <c r="A29" s="1258" t="s">
        <v>253</v>
      </c>
      <c r="B29" s="1459">
        <v>1</v>
      </c>
      <c r="C29" s="1405">
        <v>92</v>
      </c>
      <c r="D29" s="524" t="s">
        <v>195</v>
      </c>
      <c r="E29" s="543">
        <v>85</v>
      </c>
      <c r="F29" s="543">
        <v>85</v>
      </c>
      <c r="G29" s="543">
        <v>0</v>
      </c>
      <c r="H29" s="524" t="s">
        <v>195</v>
      </c>
      <c r="I29" s="543">
        <v>12</v>
      </c>
      <c r="J29" s="543">
        <v>1</v>
      </c>
      <c r="K29" s="543">
        <v>0</v>
      </c>
      <c r="L29" s="543">
        <v>9</v>
      </c>
      <c r="M29" s="543">
        <v>0</v>
      </c>
      <c r="N29" s="543">
        <v>0</v>
      </c>
      <c r="O29" s="543">
        <v>2</v>
      </c>
      <c r="P29" s="228">
        <v>0</v>
      </c>
      <c r="Q29" s="172"/>
    </row>
    <row r="30" spans="1:17">
      <c r="A30" s="1258"/>
      <c r="B30" s="1460"/>
      <c r="C30" s="1400"/>
      <c r="D30" s="524" t="s">
        <v>18</v>
      </c>
      <c r="E30" s="543">
        <v>37</v>
      </c>
      <c r="F30" s="543">
        <v>37</v>
      </c>
      <c r="G30" s="543">
        <v>0</v>
      </c>
      <c r="H30" s="524" t="s">
        <v>18</v>
      </c>
      <c r="I30" s="543">
        <v>1</v>
      </c>
      <c r="J30" s="543">
        <v>1</v>
      </c>
      <c r="K30" s="543">
        <v>0</v>
      </c>
      <c r="L30" s="543">
        <v>0</v>
      </c>
      <c r="M30" s="543">
        <v>0</v>
      </c>
      <c r="N30" s="543">
        <v>0</v>
      </c>
      <c r="O30" s="543">
        <v>0</v>
      </c>
      <c r="P30" s="228">
        <v>0</v>
      </c>
      <c r="Q30" s="172"/>
    </row>
    <row r="31" spans="1:17">
      <c r="A31" s="1258"/>
      <c r="B31" s="1461"/>
      <c r="C31" s="1401"/>
      <c r="D31" s="524" t="s">
        <v>196</v>
      </c>
      <c r="E31" s="543">
        <v>48</v>
      </c>
      <c r="F31" s="543">
        <v>48</v>
      </c>
      <c r="G31" s="543">
        <v>0</v>
      </c>
      <c r="H31" s="524" t="s">
        <v>196</v>
      </c>
      <c r="I31" s="543">
        <v>11</v>
      </c>
      <c r="J31" s="543">
        <v>0</v>
      </c>
      <c r="K31" s="543">
        <v>0</v>
      </c>
      <c r="L31" s="543">
        <v>9</v>
      </c>
      <c r="M31" s="543">
        <v>0</v>
      </c>
      <c r="N31" s="543">
        <v>0</v>
      </c>
      <c r="O31" s="543">
        <v>2</v>
      </c>
      <c r="P31" s="228">
        <v>0</v>
      </c>
      <c r="Q31" s="172"/>
    </row>
    <row r="32" spans="1:17" ht="16.5" customHeight="1">
      <c r="A32" s="1258" t="s">
        <v>985</v>
      </c>
      <c r="B32" s="1459">
        <v>2</v>
      </c>
      <c r="C32" s="1405">
        <v>238</v>
      </c>
      <c r="D32" s="524" t="s">
        <v>195</v>
      </c>
      <c r="E32" s="543">
        <v>143</v>
      </c>
      <c r="F32" s="543">
        <v>143</v>
      </c>
      <c r="G32" s="543">
        <v>0</v>
      </c>
      <c r="H32" s="524" t="s">
        <v>195</v>
      </c>
      <c r="I32" s="543">
        <v>22</v>
      </c>
      <c r="J32" s="543">
        <v>2</v>
      </c>
      <c r="K32" s="543">
        <v>0</v>
      </c>
      <c r="L32" s="543">
        <v>16</v>
      </c>
      <c r="M32" s="543">
        <v>0</v>
      </c>
      <c r="N32" s="543">
        <v>0</v>
      </c>
      <c r="O32" s="543">
        <v>2</v>
      </c>
      <c r="P32" s="228">
        <v>2</v>
      </c>
      <c r="Q32" s="172"/>
    </row>
    <row r="33" spans="1:17">
      <c r="A33" s="1258"/>
      <c r="B33" s="1460"/>
      <c r="C33" s="1400"/>
      <c r="D33" s="524" t="s">
        <v>18</v>
      </c>
      <c r="E33" s="543">
        <v>65</v>
      </c>
      <c r="F33" s="543">
        <v>65</v>
      </c>
      <c r="G33" s="543">
        <v>0</v>
      </c>
      <c r="H33" s="524" t="s">
        <v>18</v>
      </c>
      <c r="I33" s="543">
        <v>2</v>
      </c>
      <c r="J33" s="543">
        <v>0</v>
      </c>
      <c r="K33" s="543">
        <v>0</v>
      </c>
      <c r="L33" s="543">
        <v>0</v>
      </c>
      <c r="M33" s="543">
        <v>0</v>
      </c>
      <c r="N33" s="543">
        <v>0</v>
      </c>
      <c r="O33" s="543">
        <v>0</v>
      </c>
      <c r="P33" s="228">
        <v>2</v>
      </c>
      <c r="Q33" s="172"/>
    </row>
    <row r="34" spans="1:17">
      <c r="A34" s="1258"/>
      <c r="B34" s="1461"/>
      <c r="C34" s="1401"/>
      <c r="D34" s="524" t="s">
        <v>196</v>
      </c>
      <c r="E34" s="543">
        <v>78</v>
      </c>
      <c r="F34" s="543">
        <v>78</v>
      </c>
      <c r="G34" s="543">
        <v>0</v>
      </c>
      <c r="H34" s="524" t="s">
        <v>196</v>
      </c>
      <c r="I34" s="543">
        <v>20</v>
      </c>
      <c r="J34" s="543">
        <v>2</v>
      </c>
      <c r="K34" s="543">
        <v>0</v>
      </c>
      <c r="L34" s="543">
        <v>16</v>
      </c>
      <c r="M34" s="543">
        <v>0</v>
      </c>
      <c r="N34" s="543">
        <v>0</v>
      </c>
      <c r="O34" s="543">
        <v>2</v>
      </c>
      <c r="P34" s="228">
        <v>0</v>
      </c>
      <c r="Q34" s="172"/>
    </row>
    <row r="35" spans="1:17" ht="16.5" customHeight="1">
      <c r="A35" s="1258" t="s">
        <v>260</v>
      </c>
      <c r="B35" s="1459">
        <v>18</v>
      </c>
      <c r="C35" s="1405">
        <v>960</v>
      </c>
      <c r="D35" s="524" t="s">
        <v>195</v>
      </c>
      <c r="E35" s="543">
        <v>692</v>
      </c>
      <c r="F35" s="543">
        <v>577</v>
      </c>
      <c r="G35" s="543">
        <v>115</v>
      </c>
      <c r="H35" s="524" t="s">
        <v>195</v>
      </c>
      <c r="I35" s="543">
        <v>127</v>
      </c>
      <c r="J35" s="543">
        <v>18</v>
      </c>
      <c r="K35" s="543">
        <v>7</v>
      </c>
      <c r="L35" s="543">
        <v>76</v>
      </c>
      <c r="M35" s="543">
        <v>5</v>
      </c>
      <c r="N35" s="543">
        <v>0</v>
      </c>
      <c r="O35" s="543">
        <v>10</v>
      </c>
      <c r="P35" s="228">
        <v>11</v>
      </c>
      <c r="Q35" s="172"/>
    </row>
    <row r="36" spans="1:17">
      <c r="A36" s="1258"/>
      <c r="B36" s="1460"/>
      <c r="C36" s="1400"/>
      <c r="D36" s="524" t="s">
        <v>18</v>
      </c>
      <c r="E36" s="543">
        <v>368</v>
      </c>
      <c r="F36" s="543">
        <v>319</v>
      </c>
      <c r="G36" s="543">
        <v>49</v>
      </c>
      <c r="H36" s="524" t="s">
        <v>18</v>
      </c>
      <c r="I36" s="543">
        <v>5</v>
      </c>
      <c r="J36" s="543">
        <v>0</v>
      </c>
      <c r="K36" s="543">
        <v>1</v>
      </c>
      <c r="L36" s="543">
        <v>0</v>
      </c>
      <c r="M36" s="543">
        <v>0</v>
      </c>
      <c r="N36" s="543">
        <v>0</v>
      </c>
      <c r="O36" s="543">
        <v>0</v>
      </c>
      <c r="P36" s="228">
        <v>4</v>
      </c>
      <c r="Q36" s="172"/>
    </row>
    <row r="37" spans="1:17">
      <c r="A37" s="1258"/>
      <c r="B37" s="1461"/>
      <c r="C37" s="1401"/>
      <c r="D37" s="524" t="s">
        <v>196</v>
      </c>
      <c r="E37" s="543">
        <v>324</v>
      </c>
      <c r="F37" s="543">
        <v>258</v>
      </c>
      <c r="G37" s="543">
        <v>66</v>
      </c>
      <c r="H37" s="524" t="s">
        <v>196</v>
      </c>
      <c r="I37" s="543">
        <v>122</v>
      </c>
      <c r="J37" s="543">
        <v>18</v>
      </c>
      <c r="K37" s="543">
        <v>6</v>
      </c>
      <c r="L37" s="543">
        <v>76</v>
      </c>
      <c r="M37" s="543">
        <v>5</v>
      </c>
      <c r="N37" s="543">
        <v>0</v>
      </c>
      <c r="O37" s="543">
        <v>10</v>
      </c>
      <c r="P37" s="228">
        <v>7</v>
      </c>
      <c r="Q37" s="172"/>
    </row>
    <row r="38" spans="1:17" ht="16.5" customHeight="1">
      <c r="A38" s="1258" t="s">
        <v>261</v>
      </c>
      <c r="B38" s="1459">
        <v>2</v>
      </c>
      <c r="C38" s="1405">
        <v>143</v>
      </c>
      <c r="D38" s="524" t="s">
        <v>195</v>
      </c>
      <c r="E38" s="543">
        <v>98</v>
      </c>
      <c r="F38" s="543">
        <v>92</v>
      </c>
      <c r="G38" s="543">
        <v>6</v>
      </c>
      <c r="H38" s="524" t="s">
        <v>195</v>
      </c>
      <c r="I38" s="543">
        <v>19</v>
      </c>
      <c r="J38" s="543">
        <v>2</v>
      </c>
      <c r="K38" s="543">
        <v>1</v>
      </c>
      <c r="L38" s="543">
        <v>12</v>
      </c>
      <c r="M38" s="543">
        <v>0</v>
      </c>
      <c r="N38" s="543">
        <v>0</v>
      </c>
      <c r="O38" s="543">
        <v>3</v>
      </c>
      <c r="P38" s="228">
        <v>1</v>
      </c>
      <c r="Q38" s="172"/>
    </row>
    <row r="39" spans="1:17">
      <c r="A39" s="1258"/>
      <c r="B39" s="1460"/>
      <c r="C39" s="1400"/>
      <c r="D39" s="524" t="s">
        <v>18</v>
      </c>
      <c r="E39" s="543">
        <v>60</v>
      </c>
      <c r="F39" s="543">
        <v>55</v>
      </c>
      <c r="G39" s="543">
        <v>5</v>
      </c>
      <c r="H39" s="524" t="s">
        <v>18</v>
      </c>
      <c r="I39" s="543">
        <v>2</v>
      </c>
      <c r="J39" s="543">
        <v>0</v>
      </c>
      <c r="K39" s="543">
        <v>1</v>
      </c>
      <c r="L39" s="543">
        <v>0</v>
      </c>
      <c r="M39" s="543">
        <v>0</v>
      </c>
      <c r="N39" s="543">
        <v>0</v>
      </c>
      <c r="O39" s="543">
        <v>0</v>
      </c>
      <c r="P39" s="228">
        <v>1</v>
      </c>
      <c r="Q39" s="172"/>
    </row>
    <row r="40" spans="1:17">
      <c r="A40" s="1258"/>
      <c r="B40" s="1461"/>
      <c r="C40" s="1401"/>
      <c r="D40" s="524" t="s">
        <v>196</v>
      </c>
      <c r="E40" s="543">
        <v>38</v>
      </c>
      <c r="F40" s="543">
        <v>37</v>
      </c>
      <c r="G40" s="543">
        <v>1</v>
      </c>
      <c r="H40" s="524" t="s">
        <v>196</v>
      </c>
      <c r="I40" s="543">
        <v>17</v>
      </c>
      <c r="J40" s="543">
        <v>2</v>
      </c>
      <c r="K40" s="543">
        <v>0</v>
      </c>
      <c r="L40" s="543">
        <v>12</v>
      </c>
      <c r="M40" s="543">
        <v>0</v>
      </c>
      <c r="N40" s="543">
        <v>0</v>
      </c>
      <c r="O40" s="543">
        <v>3</v>
      </c>
      <c r="P40" s="228">
        <v>0</v>
      </c>
      <c r="Q40" s="172"/>
    </row>
    <row r="41" spans="1:17">
      <c r="A41" s="1258" t="s">
        <v>254</v>
      </c>
      <c r="B41" s="1459">
        <v>14</v>
      </c>
      <c r="C41" s="1405">
        <v>1570</v>
      </c>
      <c r="D41" s="524" t="s">
        <v>195</v>
      </c>
      <c r="E41" s="543">
        <v>1078</v>
      </c>
      <c r="F41" s="543">
        <v>1030</v>
      </c>
      <c r="G41" s="543">
        <v>48</v>
      </c>
      <c r="H41" s="524" t="s">
        <v>195</v>
      </c>
      <c r="I41" s="543">
        <v>170</v>
      </c>
      <c r="J41" s="543">
        <v>13</v>
      </c>
      <c r="K41" s="543">
        <v>4</v>
      </c>
      <c r="L41" s="543">
        <v>116</v>
      </c>
      <c r="M41" s="543">
        <v>0</v>
      </c>
      <c r="N41" s="543">
        <v>0</v>
      </c>
      <c r="O41" s="543">
        <v>18</v>
      </c>
      <c r="P41" s="228">
        <v>19</v>
      </c>
      <c r="Q41" s="172"/>
    </row>
    <row r="42" spans="1:17">
      <c r="A42" s="1258"/>
      <c r="B42" s="1460"/>
      <c r="C42" s="1400"/>
      <c r="D42" s="524" t="s">
        <v>18</v>
      </c>
      <c r="E42" s="543">
        <v>564</v>
      </c>
      <c r="F42" s="543">
        <v>540</v>
      </c>
      <c r="G42" s="543">
        <v>24</v>
      </c>
      <c r="H42" s="524" t="s">
        <v>18</v>
      </c>
      <c r="I42" s="543">
        <v>14</v>
      </c>
      <c r="J42" s="543">
        <v>1</v>
      </c>
      <c r="K42" s="543">
        <v>0</v>
      </c>
      <c r="L42" s="543">
        <v>0</v>
      </c>
      <c r="M42" s="543">
        <v>0</v>
      </c>
      <c r="N42" s="543">
        <v>0</v>
      </c>
      <c r="O42" s="543">
        <v>0</v>
      </c>
      <c r="P42" s="228">
        <v>13</v>
      </c>
      <c r="Q42" s="172"/>
    </row>
    <row r="43" spans="1:17">
      <c r="A43" s="1258"/>
      <c r="B43" s="1461"/>
      <c r="C43" s="1401"/>
      <c r="D43" s="524" t="s">
        <v>196</v>
      </c>
      <c r="E43" s="543">
        <v>514</v>
      </c>
      <c r="F43" s="543">
        <v>490</v>
      </c>
      <c r="G43" s="543">
        <v>24</v>
      </c>
      <c r="H43" s="524" t="s">
        <v>196</v>
      </c>
      <c r="I43" s="543">
        <v>156</v>
      </c>
      <c r="J43" s="543">
        <v>12</v>
      </c>
      <c r="K43" s="543">
        <v>4</v>
      </c>
      <c r="L43" s="543">
        <v>116</v>
      </c>
      <c r="M43" s="543">
        <v>0</v>
      </c>
      <c r="N43" s="543">
        <v>0</v>
      </c>
      <c r="O43" s="543">
        <v>18</v>
      </c>
      <c r="P43" s="228">
        <v>6</v>
      </c>
      <c r="Q43" s="172"/>
    </row>
    <row r="44" spans="1:17">
      <c r="A44" s="1258" t="s">
        <v>255</v>
      </c>
      <c r="B44" s="1459">
        <v>11</v>
      </c>
      <c r="C44" s="1405">
        <v>923</v>
      </c>
      <c r="D44" s="524" t="s">
        <v>195</v>
      </c>
      <c r="E44" s="543">
        <v>762</v>
      </c>
      <c r="F44" s="543">
        <v>709</v>
      </c>
      <c r="G44" s="543">
        <v>53</v>
      </c>
      <c r="H44" s="524" t="s">
        <v>195</v>
      </c>
      <c r="I44" s="543">
        <v>133</v>
      </c>
      <c r="J44" s="543">
        <v>10</v>
      </c>
      <c r="K44" s="543">
        <v>4</v>
      </c>
      <c r="L44" s="543">
        <v>91</v>
      </c>
      <c r="M44" s="543">
        <v>0</v>
      </c>
      <c r="N44" s="543">
        <v>0</v>
      </c>
      <c r="O44" s="543">
        <v>12</v>
      </c>
      <c r="P44" s="228">
        <v>16</v>
      </c>
      <c r="Q44" s="172"/>
    </row>
    <row r="45" spans="1:17">
      <c r="A45" s="1258"/>
      <c r="B45" s="1460"/>
      <c r="C45" s="1400"/>
      <c r="D45" s="524" t="s">
        <v>18</v>
      </c>
      <c r="E45" s="543">
        <v>411</v>
      </c>
      <c r="F45" s="543">
        <v>387</v>
      </c>
      <c r="G45" s="543">
        <v>24</v>
      </c>
      <c r="H45" s="524" t="s">
        <v>18</v>
      </c>
      <c r="I45" s="543">
        <v>11</v>
      </c>
      <c r="J45" s="543">
        <v>2</v>
      </c>
      <c r="K45" s="543">
        <v>0</v>
      </c>
      <c r="L45" s="543">
        <v>1</v>
      </c>
      <c r="M45" s="543">
        <v>0</v>
      </c>
      <c r="N45" s="543">
        <v>0</v>
      </c>
      <c r="O45" s="543">
        <v>0</v>
      </c>
      <c r="P45" s="228">
        <v>8</v>
      </c>
      <c r="Q45" s="172"/>
    </row>
    <row r="46" spans="1:17">
      <c r="A46" s="1258"/>
      <c r="B46" s="1461"/>
      <c r="C46" s="1401"/>
      <c r="D46" s="524" t="s">
        <v>196</v>
      </c>
      <c r="E46" s="543">
        <v>351</v>
      </c>
      <c r="F46" s="543">
        <v>322</v>
      </c>
      <c r="G46" s="543">
        <v>29</v>
      </c>
      <c r="H46" s="524" t="s">
        <v>196</v>
      </c>
      <c r="I46" s="543">
        <v>122</v>
      </c>
      <c r="J46" s="543">
        <v>8</v>
      </c>
      <c r="K46" s="543">
        <v>4</v>
      </c>
      <c r="L46" s="543">
        <v>90</v>
      </c>
      <c r="M46" s="543">
        <v>0</v>
      </c>
      <c r="N46" s="543">
        <v>0</v>
      </c>
      <c r="O46" s="543">
        <v>12</v>
      </c>
      <c r="P46" s="228">
        <v>8</v>
      </c>
      <c r="Q46" s="172"/>
    </row>
    <row r="47" spans="1:17">
      <c r="A47" s="1258" t="s">
        <v>256</v>
      </c>
      <c r="B47" s="1459">
        <v>37</v>
      </c>
      <c r="C47" s="1405">
        <v>3908</v>
      </c>
      <c r="D47" s="524" t="s">
        <v>195</v>
      </c>
      <c r="E47" s="543">
        <v>2625</v>
      </c>
      <c r="F47" s="543">
        <v>2494</v>
      </c>
      <c r="G47" s="543">
        <v>131</v>
      </c>
      <c r="H47" s="524" t="s">
        <v>195</v>
      </c>
      <c r="I47" s="543">
        <v>458</v>
      </c>
      <c r="J47" s="543">
        <v>37</v>
      </c>
      <c r="K47" s="543">
        <v>10</v>
      </c>
      <c r="L47" s="543">
        <v>322</v>
      </c>
      <c r="M47" s="543">
        <v>0</v>
      </c>
      <c r="N47" s="543">
        <v>0</v>
      </c>
      <c r="O47" s="543">
        <v>47</v>
      </c>
      <c r="P47" s="228">
        <v>42</v>
      </c>
      <c r="Q47" s="172"/>
    </row>
    <row r="48" spans="1:17">
      <c r="A48" s="1258"/>
      <c r="B48" s="1460"/>
      <c r="C48" s="1400"/>
      <c r="D48" s="524" t="s">
        <v>18</v>
      </c>
      <c r="E48" s="543">
        <v>1349</v>
      </c>
      <c r="F48" s="543">
        <v>1281</v>
      </c>
      <c r="G48" s="543">
        <v>68</v>
      </c>
      <c r="H48" s="524" t="s">
        <v>18</v>
      </c>
      <c r="I48" s="543">
        <v>43</v>
      </c>
      <c r="J48" s="543">
        <v>7</v>
      </c>
      <c r="K48" s="543">
        <v>3</v>
      </c>
      <c r="L48" s="543">
        <v>4</v>
      </c>
      <c r="M48" s="543">
        <v>0</v>
      </c>
      <c r="N48" s="543">
        <v>0</v>
      </c>
      <c r="O48" s="543">
        <v>0</v>
      </c>
      <c r="P48" s="228">
        <v>29</v>
      </c>
      <c r="Q48" s="172"/>
    </row>
    <row r="49" spans="1:17">
      <c r="A49" s="1258"/>
      <c r="B49" s="1461"/>
      <c r="C49" s="1401"/>
      <c r="D49" s="524" t="s">
        <v>196</v>
      </c>
      <c r="E49" s="543">
        <v>1276</v>
      </c>
      <c r="F49" s="543">
        <v>1213</v>
      </c>
      <c r="G49" s="543">
        <v>63</v>
      </c>
      <c r="H49" s="524" t="s">
        <v>196</v>
      </c>
      <c r="I49" s="543">
        <v>415</v>
      </c>
      <c r="J49" s="543">
        <v>30</v>
      </c>
      <c r="K49" s="543">
        <v>7</v>
      </c>
      <c r="L49" s="543">
        <v>318</v>
      </c>
      <c r="M49" s="543">
        <v>0</v>
      </c>
      <c r="N49" s="543">
        <v>0</v>
      </c>
      <c r="O49" s="543">
        <v>47</v>
      </c>
      <c r="P49" s="228">
        <v>13</v>
      </c>
      <c r="Q49" s="172"/>
    </row>
    <row r="50" spans="1:17">
      <c r="A50" s="1258" t="s">
        <v>257</v>
      </c>
      <c r="B50" s="1459">
        <v>24</v>
      </c>
      <c r="C50" s="1405">
        <v>2592</v>
      </c>
      <c r="D50" s="524" t="s">
        <v>195</v>
      </c>
      <c r="E50" s="543">
        <v>1825</v>
      </c>
      <c r="F50" s="543">
        <v>1791</v>
      </c>
      <c r="G50" s="543">
        <v>34</v>
      </c>
      <c r="H50" s="524" t="s">
        <v>195</v>
      </c>
      <c r="I50" s="543">
        <v>310</v>
      </c>
      <c r="J50" s="543">
        <v>23</v>
      </c>
      <c r="K50" s="543">
        <v>3</v>
      </c>
      <c r="L50" s="543">
        <v>218</v>
      </c>
      <c r="M50" s="543">
        <v>6</v>
      </c>
      <c r="N50" s="543">
        <v>2</v>
      </c>
      <c r="O50" s="543">
        <v>30</v>
      </c>
      <c r="P50" s="228">
        <v>28</v>
      </c>
      <c r="Q50" s="172"/>
    </row>
    <row r="51" spans="1:17">
      <c r="A51" s="1258"/>
      <c r="B51" s="1460"/>
      <c r="C51" s="1400"/>
      <c r="D51" s="524" t="s">
        <v>18</v>
      </c>
      <c r="E51" s="543">
        <v>943</v>
      </c>
      <c r="F51" s="543">
        <v>926</v>
      </c>
      <c r="G51" s="543">
        <v>17</v>
      </c>
      <c r="H51" s="524" t="s">
        <v>18</v>
      </c>
      <c r="I51" s="543">
        <v>30</v>
      </c>
      <c r="J51" s="543">
        <v>2</v>
      </c>
      <c r="K51" s="543">
        <v>1</v>
      </c>
      <c r="L51" s="543">
        <v>3</v>
      </c>
      <c r="M51" s="543">
        <v>0</v>
      </c>
      <c r="N51" s="543">
        <v>0</v>
      </c>
      <c r="O51" s="543">
        <v>0</v>
      </c>
      <c r="P51" s="228">
        <v>24</v>
      </c>
      <c r="Q51" s="172"/>
    </row>
    <row r="52" spans="1:17">
      <c r="A52" s="1258"/>
      <c r="B52" s="1461"/>
      <c r="C52" s="1401"/>
      <c r="D52" s="524" t="s">
        <v>196</v>
      </c>
      <c r="E52" s="543">
        <v>882</v>
      </c>
      <c r="F52" s="543">
        <v>865</v>
      </c>
      <c r="G52" s="543">
        <v>17</v>
      </c>
      <c r="H52" s="524" t="s">
        <v>196</v>
      </c>
      <c r="I52" s="543">
        <v>280</v>
      </c>
      <c r="J52" s="543">
        <v>21</v>
      </c>
      <c r="K52" s="543">
        <v>2</v>
      </c>
      <c r="L52" s="543">
        <v>215</v>
      </c>
      <c r="M52" s="543">
        <v>6</v>
      </c>
      <c r="N52" s="543">
        <v>2</v>
      </c>
      <c r="O52" s="543">
        <v>30</v>
      </c>
      <c r="P52" s="228">
        <v>4</v>
      </c>
      <c r="Q52" s="172"/>
    </row>
    <row r="53" spans="1:17">
      <c r="A53" s="1258" t="s">
        <v>258</v>
      </c>
      <c r="B53" s="1459">
        <v>4</v>
      </c>
      <c r="C53" s="1405">
        <v>342</v>
      </c>
      <c r="D53" s="524" t="s">
        <v>195</v>
      </c>
      <c r="E53" s="543">
        <v>176</v>
      </c>
      <c r="F53" s="543">
        <v>148</v>
      </c>
      <c r="G53" s="543">
        <v>28</v>
      </c>
      <c r="H53" s="524" t="s">
        <v>195</v>
      </c>
      <c r="I53" s="543">
        <v>41</v>
      </c>
      <c r="J53" s="543">
        <v>4</v>
      </c>
      <c r="K53" s="543">
        <v>2</v>
      </c>
      <c r="L53" s="543">
        <v>28</v>
      </c>
      <c r="M53" s="543">
        <v>0</v>
      </c>
      <c r="N53" s="543">
        <v>0</v>
      </c>
      <c r="O53" s="543">
        <v>2</v>
      </c>
      <c r="P53" s="228">
        <v>5</v>
      </c>
      <c r="Q53" s="172"/>
    </row>
    <row r="54" spans="1:17">
      <c r="A54" s="1258"/>
      <c r="B54" s="1460"/>
      <c r="C54" s="1400"/>
      <c r="D54" s="524" t="s">
        <v>18</v>
      </c>
      <c r="E54" s="543">
        <v>90</v>
      </c>
      <c r="F54" s="543">
        <v>72</v>
      </c>
      <c r="G54" s="543">
        <v>18</v>
      </c>
      <c r="H54" s="524" t="s">
        <v>18</v>
      </c>
      <c r="I54" s="543">
        <v>4</v>
      </c>
      <c r="J54" s="543">
        <v>0</v>
      </c>
      <c r="K54" s="543">
        <v>0</v>
      </c>
      <c r="L54" s="543">
        <v>1</v>
      </c>
      <c r="M54" s="543">
        <v>0</v>
      </c>
      <c r="N54" s="543">
        <v>0</v>
      </c>
      <c r="O54" s="543">
        <v>0</v>
      </c>
      <c r="P54" s="228">
        <v>3</v>
      </c>
      <c r="Q54" s="172"/>
    </row>
    <row r="55" spans="1:17">
      <c r="A55" s="1258"/>
      <c r="B55" s="1461"/>
      <c r="C55" s="1401"/>
      <c r="D55" s="524" t="s">
        <v>196</v>
      </c>
      <c r="E55" s="543">
        <v>86</v>
      </c>
      <c r="F55" s="543">
        <v>76</v>
      </c>
      <c r="G55" s="543">
        <v>10</v>
      </c>
      <c r="H55" s="524" t="s">
        <v>196</v>
      </c>
      <c r="I55" s="543">
        <v>37</v>
      </c>
      <c r="J55" s="543">
        <v>4</v>
      </c>
      <c r="K55" s="543">
        <v>2</v>
      </c>
      <c r="L55" s="543">
        <v>27</v>
      </c>
      <c r="M55" s="543">
        <v>0</v>
      </c>
      <c r="N55" s="543">
        <v>0</v>
      </c>
      <c r="O55" s="543">
        <v>2</v>
      </c>
      <c r="P55" s="228">
        <v>2</v>
      </c>
      <c r="Q55" s="172"/>
    </row>
    <row r="56" spans="1:17">
      <c r="A56" s="1258" t="s">
        <v>259</v>
      </c>
      <c r="B56" s="1459">
        <v>8</v>
      </c>
      <c r="C56" s="1405">
        <v>845</v>
      </c>
      <c r="D56" s="524" t="s">
        <v>195</v>
      </c>
      <c r="E56" s="543">
        <v>635</v>
      </c>
      <c r="F56" s="543">
        <v>596</v>
      </c>
      <c r="G56" s="543">
        <v>39</v>
      </c>
      <c r="H56" s="524" t="s">
        <v>195</v>
      </c>
      <c r="I56" s="543">
        <v>101</v>
      </c>
      <c r="J56" s="543">
        <v>8</v>
      </c>
      <c r="K56" s="543">
        <v>3</v>
      </c>
      <c r="L56" s="543">
        <v>72</v>
      </c>
      <c r="M56" s="543">
        <v>0</v>
      </c>
      <c r="N56" s="543">
        <v>0</v>
      </c>
      <c r="O56" s="543">
        <v>12</v>
      </c>
      <c r="P56" s="228">
        <v>6</v>
      </c>
      <c r="Q56" s="172"/>
    </row>
    <row r="57" spans="1:17">
      <c r="A57" s="1258"/>
      <c r="B57" s="1460"/>
      <c r="C57" s="1400"/>
      <c r="D57" s="524" t="s">
        <v>18</v>
      </c>
      <c r="E57" s="543">
        <v>322</v>
      </c>
      <c r="F57" s="543">
        <v>311</v>
      </c>
      <c r="G57" s="543">
        <v>11</v>
      </c>
      <c r="H57" s="524" t="s">
        <v>18</v>
      </c>
      <c r="I57" s="543">
        <v>4</v>
      </c>
      <c r="J57" s="543">
        <v>0</v>
      </c>
      <c r="K57" s="543">
        <v>0</v>
      </c>
      <c r="L57" s="543">
        <v>0</v>
      </c>
      <c r="M57" s="543">
        <v>0</v>
      </c>
      <c r="N57" s="543">
        <v>0</v>
      </c>
      <c r="O57" s="543">
        <v>0</v>
      </c>
      <c r="P57" s="228">
        <v>4</v>
      </c>
      <c r="Q57" s="172"/>
    </row>
    <row r="58" spans="1:17">
      <c r="A58" s="1258"/>
      <c r="B58" s="1461"/>
      <c r="C58" s="1401"/>
      <c r="D58" s="524" t="s">
        <v>196</v>
      </c>
      <c r="E58" s="543">
        <v>313</v>
      </c>
      <c r="F58" s="543">
        <v>285</v>
      </c>
      <c r="G58" s="543">
        <v>28</v>
      </c>
      <c r="H58" s="524" t="s">
        <v>196</v>
      </c>
      <c r="I58" s="543">
        <v>97</v>
      </c>
      <c r="J58" s="543">
        <v>8</v>
      </c>
      <c r="K58" s="543">
        <v>3</v>
      </c>
      <c r="L58" s="543">
        <v>72</v>
      </c>
      <c r="M58" s="543">
        <v>0</v>
      </c>
      <c r="N58" s="543">
        <v>0</v>
      </c>
      <c r="O58" s="543">
        <v>12</v>
      </c>
      <c r="P58" s="228">
        <v>2</v>
      </c>
      <c r="Q58" s="172"/>
    </row>
    <row r="59" spans="1:17">
      <c r="A59" s="1258" t="s">
        <v>268</v>
      </c>
      <c r="B59" s="1459">
        <v>24</v>
      </c>
      <c r="C59" s="1405">
        <v>2562</v>
      </c>
      <c r="D59" s="524" t="s">
        <v>195</v>
      </c>
      <c r="E59" s="543">
        <v>1999</v>
      </c>
      <c r="F59" s="543">
        <v>1919</v>
      </c>
      <c r="G59" s="543">
        <v>80</v>
      </c>
      <c r="H59" s="524" t="s">
        <v>195</v>
      </c>
      <c r="I59" s="543">
        <v>334</v>
      </c>
      <c r="J59" s="543">
        <v>24</v>
      </c>
      <c r="K59" s="543">
        <v>5</v>
      </c>
      <c r="L59" s="543">
        <v>229</v>
      </c>
      <c r="M59" s="543">
        <v>2</v>
      </c>
      <c r="N59" s="543">
        <v>0</v>
      </c>
      <c r="O59" s="543">
        <v>37</v>
      </c>
      <c r="P59" s="228">
        <v>37</v>
      </c>
      <c r="Q59" s="172"/>
    </row>
    <row r="60" spans="1:17">
      <c r="A60" s="1258"/>
      <c r="B60" s="1460"/>
      <c r="C60" s="1400"/>
      <c r="D60" s="524" t="s">
        <v>18</v>
      </c>
      <c r="E60" s="543">
        <v>1048</v>
      </c>
      <c r="F60" s="543">
        <v>1009</v>
      </c>
      <c r="G60" s="543">
        <v>39</v>
      </c>
      <c r="H60" s="524" t="s">
        <v>18</v>
      </c>
      <c r="I60" s="543">
        <v>31</v>
      </c>
      <c r="J60" s="543">
        <v>2</v>
      </c>
      <c r="K60" s="543">
        <v>0</v>
      </c>
      <c r="L60" s="543">
        <v>2</v>
      </c>
      <c r="M60" s="543">
        <v>0</v>
      </c>
      <c r="N60" s="543">
        <v>0</v>
      </c>
      <c r="O60" s="543">
        <v>0</v>
      </c>
      <c r="P60" s="228">
        <v>27</v>
      </c>
      <c r="Q60" s="172"/>
    </row>
    <row r="61" spans="1:17" ht="17.25" thickBot="1">
      <c r="A61" s="1259"/>
      <c r="B61" s="1462"/>
      <c r="C61" s="1406"/>
      <c r="D61" s="538" t="s">
        <v>196</v>
      </c>
      <c r="E61" s="550">
        <v>951</v>
      </c>
      <c r="F61" s="550">
        <v>910</v>
      </c>
      <c r="G61" s="550">
        <v>41</v>
      </c>
      <c r="H61" s="538" t="s">
        <v>196</v>
      </c>
      <c r="I61" s="550">
        <v>303</v>
      </c>
      <c r="J61" s="550">
        <v>22</v>
      </c>
      <c r="K61" s="550">
        <v>5</v>
      </c>
      <c r="L61" s="550">
        <v>227</v>
      </c>
      <c r="M61" s="550">
        <v>2</v>
      </c>
      <c r="N61" s="550">
        <v>0</v>
      </c>
      <c r="O61" s="550">
        <v>37</v>
      </c>
      <c r="P61" s="230">
        <v>10</v>
      </c>
      <c r="Q61" s="172"/>
    </row>
    <row r="62" spans="1:17">
      <c r="A62" s="97"/>
      <c r="B62" s="93"/>
      <c r="C62" s="93"/>
      <c r="D62" s="93"/>
      <c r="E62" s="94"/>
      <c r="F62" s="94"/>
      <c r="G62" s="94"/>
      <c r="H62" s="93"/>
      <c r="I62" s="94"/>
      <c r="J62" s="94"/>
      <c r="K62" s="94"/>
      <c r="L62" s="94"/>
      <c r="M62" s="94"/>
      <c r="N62" s="94"/>
      <c r="O62" s="94"/>
      <c r="P62" s="94"/>
    </row>
    <row r="63" spans="1:17">
      <c r="A63" s="92" t="s">
        <v>939</v>
      </c>
      <c r="B63" s="54"/>
      <c r="C63" s="54"/>
      <c r="D63" s="95"/>
      <c r="E63" s="54"/>
      <c r="F63" s="54"/>
      <c r="G63" s="54"/>
      <c r="H63" s="95"/>
      <c r="I63" s="54"/>
      <c r="J63" s="54"/>
      <c r="K63" s="54"/>
      <c r="L63" s="54"/>
      <c r="M63" s="54"/>
      <c r="N63" s="54"/>
      <c r="O63" s="54"/>
      <c r="P63" s="54"/>
    </row>
    <row r="64" spans="1:17">
      <c r="A64" s="92" t="s">
        <v>919</v>
      </c>
      <c r="B64" s="54"/>
      <c r="C64" s="54"/>
      <c r="D64" s="95"/>
      <c r="E64" s="54"/>
      <c r="F64" s="54"/>
      <c r="G64" s="54"/>
      <c r="H64" s="95"/>
      <c r="I64" s="54"/>
      <c r="J64" s="54"/>
      <c r="K64" s="54"/>
      <c r="L64" s="54"/>
      <c r="M64" s="54"/>
      <c r="N64" s="54"/>
      <c r="O64" s="54"/>
      <c r="P64" s="54"/>
    </row>
    <row r="65" spans="1:16">
      <c r="A65" s="92" t="s">
        <v>920</v>
      </c>
      <c r="B65" s="54"/>
      <c r="C65" s="54"/>
      <c r="D65" s="95"/>
      <c r="E65" s="54"/>
      <c r="F65" s="54"/>
      <c r="G65" s="54"/>
      <c r="H65" s="95"/>
      <c r="I65" s="54"/>
      <c r="J65" s="54"/>
      <c r="K65" s="54"/>
      <c r="L65" s="54"/>
      <c r="M65" s="54"/>
      <c r="N65" s="54"/>
      <c r="O65" s="54"/>
      <c r="P65" s="54"/>
    </row>
    <row r="66" spans="1:16">
      <c r="A66" s="92" t="s">
        <v>937</v>
      </c>
      <c r="B66" s="54"/>
      <c r="C66" s="54"/>
      <c r="D66" s="95"/>
      <c r="E66" s="54"/>
      <c r="F66" s="54"/>
      <c r="G66" s="54"/>
      <c r="H66" s="95"/>
      <c r="I66" s="54"/>
      <c r="J66" s="54"/>
      <c r="K66" s="54"/>
      <c r="L66" s="54"/>
      <c r="M66" s="54"/>
      <c r="N66" s="54"/>
      <c r="O66" s="54"/>
      <c r="P66" s="54"/>
    </row>
    <row r="67" spans="1:16">
      <c r="A67" s="54"/>
      <c r="B67" s="54"/>
      <c r="C67" s="54"/>
      <c r="D67" s="95"/>
      <c r="E67" s="54"/>
      <c r="F67" s="54"/>
      <c r="G67" s="54"/>
      <c r="H67" s="95"/>
      <c r="I67" s="54"/>
      <c r="J67" s="54"/>
      <c r="K67" s="54"/>
      <c r="L67" s="54"/>
      <c r="M67" s="54"/>
      <c r="N67" s="54"/>
      <c r="O67" s="54"/>
      <c r="P67" s="54"/>
    </row>
    <row r="68" spans="1:16">
      <c r="A68" s="54"/>
      <c r="B68" s="54"/>
      <c r="C68" s="54"/>
      <c r="D68" s="95"/>
      <c r="E68" s="54"/>
      <c r="F68" s="54"/>
      <c r="G68" s="54"/>
      <c r="H68" s="95"/>
      <c r="I68" s="54"/>
      <c r="J68" s="54"/>
      <c r="K68" s="54"/>
      <c r="L68" s="54"/>
      <c r="M68" s="54"/>
      <c r="N68" s="54"/>
      <c r="O68" s="54"/>
      <c r="P68" s="54"/>
    </row>
    <row r="69" spans="1:16">
      <c r="A69" s="54"/>
      <c r="B69" s="54"/>
      <c r="C69" s="54"/>
      <c r="D69" s="95"/>
      <c r="E69" s="54"/>
      <c r="F69" s="54"/>
      <c r="G69" s="54"/>
      <c r="H69" s="95"/>
      <c r="I69" s="54"/>
      <c r="J69" s="54"/>
      <c r="K69" s="54"/>
      <c r="L69" s="54"/>
      <c r="M69" s="54"/>
      <c r="N69" s="54"/>
      <c r="O69" s="54"/>
      <c r="P69" s="54"/>
    </row>
    <row r="70" spans="1:16">
      <c r="A70" s="54"/>
      <c r="B70" s="54"/>
      <c r="C70" s="54"/>
      <c r="D70" s="95"/>
      <c r="E70" s="54"/>
      <c r="F70" s="54"/>
      <c r="G70" s="54"/>
      <c r="H70" s="95"/>
      <c r="I70" s="54"/>
      <c r="J70" s="54"/>
      <c r="K70" s="54"/>
      <c r="L70" s="54"/>
      <c r="M70" s="54"/>
      <c r="N70" s="54"/>
      <c r="O70" s="54"/>
      <c r="P70" s="54"/>
    </row>
    <row r="71" spans="1:16">
      <c r="A71" s="54"/>
      <c r="B71" s="54"/>
      <c r="C71" s="54"/>
      <c r="D71" s="95"/>
      <c r="E71" s="54"/>
      <c r="F71" s="54"/>
      <c r="G71" s="54"/>
      <c r="H71" s="95"/>
      <c r="I71" s="54"/>
      <c r="J71" s="54"/>
      <c r="K71" s="54"/>
      <c r="L71" s="54"/>
      <c r="M71" s="54"/>
      <c r="N71" s="54"/>
      <c r="O71" s="54"/>
      <c r="P71" s="54"/>
    </row>
    <row r="72" spans="1:16">
      <c r="A72" s="54"/>
      <c r="B72" s="54"/>
      <c r="C72" s="54"/>
      <c r="D72" s="95"/>
      <c r="E72" s="54"/>
      <c r="F72" s="54"/>
      <c r="G72" s="54"/>
      <c r="H72" s="95"/>
      <c r="I72" s="54"/>
      <c r="J72" s="54"/>
      <c r="K72" s="54"/>
      <c r="L72" s="54"/>
      <c r="M72" s="54"/>
      <c r="N72" s="54"/>
      <c r="O72" s="54"/>
      <c r="P72" s="54"/>
    </row>
    <row r="73" spans="1:16">
      <c r="A73" s="54"/>
      <c r="B73" s="54"/>
      <c r="C73" s="54"/>
      <c r="D73" s="95"/>
      <c r="E73" s="54"/>
      <c r="F73" s="54"/>
      <c r="G73" s="54"/>
      <c r="H73" s="95"/>
      <c r="I73" s="54"/>
      <c r="J73" s="54"/>
      <c r="K73" s="54"/>
      <c r="L73" s="54"/>
      <c r="M73" s="54"/>
      <c r="N73" s="54"/>
      <c r="O73" s="54"/>
      <c r="P73" s="54"/>
    </row>
    <row r="74" spans="1:16">
      <c r="A74" s="54"/>
      <c r="B74" s="54"/>
      <c r="C74" s="54"/>
      <c r="D74" s="95"/>
      <c r="E74" s="54"/>
      <c r="F74" s="54"/>
      <c r="G74" s="54"/>
      <c r="H74" s="95"/>
      <c r="I74" s="54"/>
      <c r="J74" s="54"/>
      <c r="K74" s="54"/>
      <c r="L74" s="54"/>
      <c r="M74" s="54"/>
      <c r="N74" s="54"/>
      <c r="O74" s="54"/>
      <c r="P74" s="54"/>
    </row>
    <row r="75" spans="1:16">
      <c r="A75" s="54"/>
      <c r="B75" s="54"/>
      <c r="C75" s="54"/>
      <c r="D75" s="95"/>
      <c r="E75" s="54"/>
      <c r="F75" s="54"/>
      <c r="G75" s="54"/>
      <c r="H75" s="95"/>
      <c r="I75" s="54"/>
      <c r="J75" s="54"/>
      <c r="K75" s="54"/>
      <c r="L75" s="54"/>
      <c r="M75" s="54"/>
      <c r="N75" s="54"/>
      <c r="O75" s="54"/>
      <c r="P75" s="54"/>
    </row>
    <row r="76" spans="1:16">
      <c r="A76" s="54"/>
      <c r="B76" s="54"/>
      <c r="C76" s="54"/>
      <c r="D76" s="95"/>
      <c r="E76" s="54"/>
      <c r="F76" s="54"/>
      <c r="G76" s="54"/>
      <c r="H76" s="95"/>
      <c r="I76" s="54"/>
      <c r="J76" s="54"/>
      <c r="K76" s="54"/>
      <c r="L76" s="54"/>
      <c r="M76" s="54"/>
      <c r="N76" s="54"/>
      <c r="O76" s="54"/>
      <c r="P76" s="54"/>
    </row>
    <row r="77" spans="1:16">
      <c r="A77" s="54"/>
      <c r="B77" s="54"/>
      <c r="C77" s="54"/>
      <c r="D77" s="95"/>
      <c r="E77" s="54"/>
      <c r="F77" s="54"/>
      <c r="G77" s="54"/>
      <c r="H77" s="95"/>
      <c r="I77" s="54"/>
      <c r="J77" s="54"/>
      <c r="K77" s="54"/>
      <c r="L77" s="54"/>
      <c r="M77" s="54"/>
      <c r="N77" s="54"/>
      <c r="O77" s="54"/>
      <c r="P77" s="54"/>
    </row>
    <row r="78" spans="1:16">
      <c r="A78" s="54"/>
      <c r="B78" s="54"/>
      <c r="C78" s="54"/>
      <c r="D78" s="95"/>
      <c r="E78" s="54"/>
      <c r="F78" s="54"/>
      <c r="G78" s="54"/>
      <c r="H78" s="95"/>
      <c r="I78" s="54"/>
      <c r="J78" s="54"/>
      <c r="K78" s="54"/>
      <c r="L78" s="54"/>
      <c r="M78" s="54"/>
      <c r="N78" s="54"/>
      <c r="O78" s="54"/>
      <c r="P78" s="54"/>
    </row>
    <row r="79" spans="1:16">
      <c r="A79" s="54"/>
      <c r="B79" s="54"/>
      <c r="C79" s="54"/>
      <c r="D79" s="95"/>
      <c r="E79" s="54"/>
      <c r="F79" s="54"/>
      <c r="G79" s="54"/>
      <c r="H79" s="95"/>
      <c r="I79" s="54"/>
      <c r="J79" s="54"/>
      <c r="K79" s="54"/>
      <c r="L79" s="54"/>
      <c r="M79" s="54"/>
      <c r="N79" s="54"/>
      <c r="O79" s="54"/>
      <c r="P79" s="54"/>
    </row>
    <row r="80" spans="1:16">
      <c r="A80" s="54"/>
      <c r="B80" s="54"/>
      <c r="C80" s="54"/>
      <c r="D80" s="95"/>
      <c r="E80" s="54"/>
      <c r="F80" s="54"/>
      <c r="G80" s="54"/>
      <c r="H80" s="95"/>
      <c r="I80" s="54"/>
      <c r="J80" s="54"/>
      <c r="K80" s="54"/>
      <c r="L80" s="54"/>
      <c r="M80" s="54"/>
      <c r="N80" s="54"/>
      <c r="O80" s="54"/>
      <c r="P80" s="54"/>
    </row>
    <row r="81" spans="1:16">
      <c r="A81" s="54"/>
      <c r="B81" s="54"/>
      <c r="C81" s="54"/>
      <c r="D81" s="95"/>
      <c r="E81" s="54"/>
      <c r="F81" s="54"/>
      <c r="G81" s="54"/>
      <c r="H81" s="95"/>
      <c r="I81" s="54"/>
      <c r="J81" s="54"/>
      <c r="K81" s="54"/>
      <c r="L81" s="54"/>
      <c r="M81" s="54"/>
      <c r="N81" s="54"/>
      <c r="O81" s="54"/>
      <c r="P81" s="54"/>
    </row>
    <row r="82" spans="1:16">
      <c r="A82" s="54"/>
      <c r="B82" s="54"/>
      <c r="C82" s="54"/>
      <c r="D82" s="95"/>
      <c r="E82" s="54"/>
      <c r="F82" s="54"/>
      <c r="G82" s="54"/>
      <c r="H82" s="95"/>
      <c r="I82" s="54"/>
      <c r="J82" s="54"/>
      <c r="K82" s="54"/>
      <c r="L82" s="54"/>
      <c r="M82" s="54"/>
      <c r="N82" s="54"/>
      <c r="O82" s="54"/>
      <c r="P82" s="54"/>
    </row>
    <row r="83" spans="1:16">
      <c r="A83" s="54"/>
      <c r="B83" s="54"/>
      <c r="C83" s="54"/>
      <c r="D83" s="95"/>
      <c r="E83" s="54"/>
      <c r="F83" s="54"/>
      <c r="G83" s="54"/>
      <c r="H83" s="95"/>
      <c r="I83" s="54"/>
      <c r="J83" s="54"/>
      <c r="K83" s="54"/>
      <c r="L83" s="54"/>
      <c r="M83" s="54"/>
      <c r="N83" s="54"/>
      <c r="O83" s="54"/>
      <c r="P83" s="54"/>
    </row>
    <row r="84" spans="1:16">
      <c r="A84" s="54"/>
      <c r="B84" s="54"/>
      <c r="C84" s="54"/>
      <c r="D84" s="95"/>
      <c r="E84" s="54"/>
      <c r="F84" s="54"/>
      <c r="G84" s="54"/>
      <c r="H84" s="95"/>
      <c r="I84" s="54"/>
      <c r="J84" s="54"/>
      <c r="K84" s="54"/>
      <c r="L84" s="54"/>
      <c r="M84" s="54"/>
      <c r="N84" s="54"/>
      <c r="O84" s="54"/>
      <c r="P84" s="54"/>
    </row>
    <row r="85" spans="1:16">
      <c r="A85" s="54"/>
      <c r="B85" s="54"/>
      <c r="C85" s="54"/>
      <c r="D85" s="95"/>
      <c r="E85" s="54"/>
      <c r="F85" s="54"/>
      <c r="G85" s="54"/>
      <c r="H85" s="95"/>
      <c r="I85" s="54"/>
      <c r="J85" s="54"/>
      <c r="K85" s="54"/>
      <c r="L85" s="54"/>
      <c r="M85" s="54"/>
      <c r="N85" s="54"/>
      <c r="O85" s="54"/>
      <c r="P85" s="54"/>
    </row>
    <row r="86" spans="1:16">
      <c r="A86" s="54"/>
      <c r="B86" s="54"/>
      <c r="C86" s="54"/>
      <c r="D86" s="95"/>
      <c r="E86" s="54"/>
      <c r="F86" s="54"/>
      <c r="G86" s="54"/>
      <c r="H86" s="95"/>
      <c r="I86" s="54"/>
      <c r="J86" s="54"/>
      <c r="K86" s="54"/>
      <c r="L86" s="54"/>
      <c r="M86" s="54"/>
      <c r="N86" s="54"/>
      <c r="O86" s="54"/>
      <c r="P86" s="54"/>
    </row>
    <row r="87" spans="1:16">
      <c r="A87" s="54"/>
      <c r="B87" s="54"/>
      <c r="C87" s="54"/>
      <c r="D87" s="95"/>
      <c r="E87" s="54"/>
      <c r="F87" s="54"/>
      <c r="G87" s="54"/>
      <c r="H87" s="95"/>
      <c r="I87" s="54"/>
      <c r="J87" s="54"/>
      <c r="K87" s="54"/>
      <c r="L87" s="54"/>
      <c r="M87" s="54"/>
      <c r="N87" s="54"/>
      <c r="O87" s="54"/>
      <c r="P87" s="54"/>
    </row>
    <row r="88" spans="1:16">
      <c r="A88" s="54"/>
      <c r="B88" s="54"/>
      <c r="C88" s="54"/>
      <c r="D88" s="95"/>
      <c r="E88" s="54"/>
      <c r="F88" s="54"/>
      <c r="G88" s="54"/>
      <c r="H88" s="95"/>
      <c r="I88" s="54"/>
      <c r="J88" s="54"/>
      <c r="K88" s="54"/>
      <c r="L88" s="54"/>
      <c r="M88" s="54"/>
      <c r="N88" s="54"/>
      <c r="O88" s="54"/>
      <c r="P88" s="54"/>
    </row>
    <row r="89" spans="1:16">
      <c r="A89" s="54"/>
      <c r="B89" s="54"/>
      <c r="C89" s="54"/>
      <c r="D89" s="95"/>
      <c r="E89" s="54"/>
      <c r="F89" s="54"/>
      <c r="G89" s="54"/>
      <c r="H89" s="95"/>
      <c r="I89" s="54"/>
      <c r="J89" s="54"/>
      <c r="K89" s="54"/>
      <c r="L89" s="54"/>
      <c r="M89" s="54"/>
      <c r="N89" s="54"/>
      <c r="O89" s="54"/>
      <c r="P89" s="54"/>
    </row>
    <row r="90" spans="1:16">
      <c r="A90" s="54"/>
      <c r="B90" s="54"/>
      <c r="C90" s="54"/>
      <c r="D90" s="95"/>
      <c r="E90" s="54"/>
      <c r="F90" s="54"/>
      <c r="G90" s="54"/>
      <c r="H90" s="95"/>
      <c r="I90" s="54"/>
      <c r="J90" s="54"/>
      <c r="K90" s="54"/>
      <c r="L90" s="54"/>
      <c r="M90" s="54"/>
      <c r="N90" s="54"/>
      <c r="O90" s="54"/>
      <c r="P90" s="54"/>
    </row>
    <row r="91" spans="1:16">
      <c r="A91" s="54"/>
      <c r="B91" s="54"/>
      <c r="C91" s="54"/>
      <c r="D91" s="95"/>
      <c r="E91" s="54"/>
      <c r="F91" s="54"/>
      <c r="G91" s="54"/>
      <c r="H91" s="95"/>
      <c r="I91" s="54"/>
      <c r="J91" s="54"/>
      <c r="K91" s="54"/>
      <c r="L91" s="54"/>
      <c r="M91" s="54"/>
      <c r="N91" s="54"/>
      <c r="O91" s="54"/>
      <c r="P91" s="54"/>
    </row>
    <row r="92" spans="1:16">
      <c r="A92" s="54"/>
      <c r="B92" s="54"/>
      <c r="C92" s="54"/>
      <c r="D92" s="95"/>
      <c r="E92" s="54"/>
      <c r="F92" s="54"/>
      <c r="G92" s="54"/>
      <c r="H92" s="95"/>
      <c r="I92" s="54"/>
      <c r="J92" s="54"/>
      <c r="K92" s="54"/>
      <c r="L92" s="54"/>
      <c r="M92" s="54"/>
      <c r="N92" s="54"/>
      <c r="O92" s="54"/>
      <c r="P92" s="54"/>
    </row>
    <row r="93" spans="1:16">
      <c r="A93" s="54"/>
      <c r="B93" s="54"/>
      <c r="C93" s="54"/>
      <c r="D93" s="95"/>
      <c r="E93" s="54"/>
      <c r="F93" s="54"/>
      <c r="G93" s="54"/>
      <c r="H93" s="95"/>
      <c r="I93" s="54"/>
      <c r="J93" s="54"/>
      <c r="K93" s="54"/>
      <c r="L93" s="54"/>
      <c r="M93" s="54"/>
      <c r="N93" s="54"/>
      <c r="O93" s="54"/>
      <c r="P93" s="54"/>
    </row>
  </sheetData>
  <mergeCells count="71">
    <mergeCell ref="A1:P1"/>
    <mergeCell ref="A4:A7"/>
    <mergeCell ref="B4:B7"/>
    <mergeCell ref="C4:G4"/>
    <mergeCell ref="H4:P4"/>
    <mergeCell ref="C5:C7"/>
    <mergeCell ref="D5:G5"/>
    <mergeCell ref="H5:I7"/>
    <mergeCell ref="J5:J7"/>
    <mergeCell ref="K5:L6"/>
    <mergeCell ref="M5:M7"/>
    <mergeCell ref="N5:N7"/>
    <mergeCell ref="O5:O7"/>
    <mergeCell ref="P5:P7"/>
    <mergeCell ref="D6:E7"/>
    <mergeCell ref="F6:F7"/>
    <mergeCell ref="G6:G7"/>
    <mergeCell ref="A8:A10"/>
    <mergeCell ref="B8:B10"/>
    <mergeCell ref="C8:C10"/>
    <mergeCell ref="A11:A13"/>
    <mergeCell ref="B11:B13"/>
    <mergeCell ref="C11:C13"/>
    <mergeCell ref="A20:A22"/>
    <mergeCell ref="A17:A19"/>
    <mergeCell ref="B17:B19"/>
    <mergeCell ref="C17:C19"/>
    <mergeCell ref="A14:A16"/>
    <mergeCell ref="B14:B16"/>
    <mergeCell ref="C14:C16"/>
    <mergeCell ref="A32:A34"/>
    <mergeCell ref="A35:A37"/>
    <mergeCell ref="A29:A31"/>
    <mergeCell ref="A23:A25"/>
    <mergeCell ref="A26:A28"/>
    <mergeCell ref="A41:A43"/>
    <mergeCell ref="B41:B43"/>
    <mergeCell ref="C41:C43"/>
    <mergeCell ref="A38:A40"/>
    <mergeCell ref="B38:B40"/>
    <mergeCell ref="C38:C40"/>
    <mergeCell ref="A56:A58"/>
    <mergeCell ref="B56:B58"/>
    <mergeCell ref="C56:C58"/>
    <mergeCell ref="A59:A61"/>
    <mergeCell ref="B59:B61"/>
    <mergeCell ref="C59:C61"/>
    <mergeCell ref="B23:B25"/>
    <mergeCell ref="C23:C25"/>
    <mergeCell ref="B26:B28"/>
    <mergeCell ref="C26:C28"/>
    <mergeCell ref="B20:B22"/>
    <mergeCell ref="C20:C22"/>
    <mergeCell ref="B32:B34"/>
    <mergeCell ref="C32:C34"/>
    <mergeCell ref="B35:B37"/>
    <mergeCell ref="C35:C37"/>
    <mergeCell ref="B29:B31"/>
    <mergeCell ref="C29:C31"/>
    <mergeCell ref="B53:B55"/>
    <mergeCell ref="C53:C55"/>
    <mergeCell ref="A44:A46"/>
    <mergeCell ref="B44:B46"/>
    <mergeCell ref="C44:C46"/>
    <mergeCell ref="A47:A49"/>
    <mergeCell ref="B47:B49"/>
    <mergeCell ref="C47:C49"/>
    <mergeCell ref="A53:A55"/>
    <mergeCell ref="A50:A52"/>
    <mergeCell ref="B50:B52"/>
    <mergeCell ref="C50:C52"/>
  </mergeCells>
  <phoneticPr fontId="9" type="noConversion"/>
  <pageMargins left="0.7" right="0.7" top="0.47" bottom="0.52" header="0.3" footer="0.3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78"/>
  <sheetViews>
    <sheetView zoomScale="90" zoomScaleNormal="90" workbookViewId="0">
      <selection sqref="A1:O1"/>
    </sheetView>
  </sheetViews>
  <sheetFormatPr defaultRowHeight="16.5"/>
  <cols>
    <col min="1" max="1" width="8.875" customWidth="1"/>
    <col min="2" max="2" width="12.5" customWidth="1"/>
    <col min="3" max="3" width="10.5" bestFit="1" customWidth="1"/>
    <col min="4" max="4" width="5.25" style="8" bestFit="1" customWidth="1"/>
    <col min="5" max="5" width="9.875" customWidth="1"/>
    <col min="6" max="6" width="12.25" customWidth="1"/>
    <col min="7" max="7" width="5.25" style="8" customWidth="1"/>
    <col min="8" max="8" width="10.125" customWidth="1"/>
    <col min="9" max="9" width="8.625" customWidth="1"/>
    <col min="10" max="10" width="9.625" customWidth="1"/>
    <col min="11" max="11" width="9.375" bestFit="1" customWidth="1"/>
    <col min="13" max="13" width="8.375" customWidth="1"/>
    <col min="14" max="14" width="8.5" customWidth="1"/>
    <col min="15" max="15" width="8.875" customWidth="1"/>
  </cols>
  <sheetData>
    <row r="1" spans="1:16" ht="26.25">
      <c r="A1" s="1220" t="s">
        <v>392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</row>
    <row r="2" spans="1:16" ht="16.5" customHeight="1">
      <c r="A2" s="56" t="s">
        <v>1220</v>
      </c>
      <c r="B2" s="24"/>
      <c r="C2" s="11"/>
      <c r="E2" s="8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17.25" thickBot="1">
      <c r="A3" s="26"/>
      <c r="B3" s="24"/>
      <c r="C3" s="12"/>
      <c r="E3" s="12"/>
      <c r="H3" s="136" t="s">
        <v>1096</v>
      </c>
      <c r="K3" s="8"/>
      <c r="L3" s="8"/>
      <c r="O3" s="3" t="s">
        <v>300</v>
      </c>
    </row>
    <row r="4" spans="1:16" s="1" customFormat="1" ht="27" customHeight="1">
      <c r="A4" s="1329" t="s">
        <v>270</v>
      </c>
      <c r="B4" s="1311" t="s">
        <v>379</v>
      </c>
      <c r="C4" s="1423" t="s">
        <v>301</v>
      </c>
      <c r="D4" s="1309"/>
      <c r="E4" s="1309"/>
      <c r="F4" s="1424"/>
      <c r="G4" s="1311" t="s">
        <v>396</v>
      </c>
      <c r="H4" s="1311"/>
      <c r="I4" s="1311"/>
      <c r="J4" s="1311"/>
      <c r="K4" s="1311"/>
      <c r="L4" s="1311"/>
      <c r="M4" s="1311"/>
      <c r="N4" s="1311"/>
      <c r="O4" s="1328"/>
    </row>
    <row r="5" spans="1:16" s="1" customFormat="1" ht="23.25" customHeight="1">
      <c r="A5" s="1413"/>
      <c r="B5" s="1409"/>
      <c r="C5" s="1409" t="s">
        <v>20</v>
      </c>
      <c r="D5" s="1483" t="s">
        <v>357</v>
      </c>
      <c r="E5" s="1484"/>
      <c r="F5" s="1485"/>
      <c r="G5" s="1409" t="s">
        <v>272</v>
      </c>
      <c r="H5" s="1409"/>
      <c r="I5" s="1409" t="s">
        <v>394</v>
      </c>
      <c r="J5" s="1409" t="s">
        <v>302</v>
      </c>
      <c r="K5" s="1409"/>
      <c r="L5" s="1312" t="s">
        <v>304</v>
      </c>
      <c r="M5" s="1312" t="s">
        <v>305</v>
      </c>
      <c r="N5" s="1409" t="s">
        <v>1139</v>
      </c>
      <c r="O5" s="1410" t="s">
        <v>280</v>
      </c>
    </row>
    <row r="6" spans="1:16" s="1" customFormat="1" ht="11.25" customHeight="1">
      <c r="A6" s="1413"/>
      <c r="B6" s="1409"/>
      <c r="C6" s="1409"/>
      <c r="D6" s="1453" t="s">
        <v>977</v>
      </c>
      <c r="E6" s="1454"/>
      <c r="F6" s="1476" t="s">
        <v>358</v>
      </c>
      <c r="G6" s="1409"/>
      <c r="H6" s="1409"/>
      <c r="I6" s="1409"/>
      <c r="J6" s="1409"/>
      <c r="K6" s="1409"/>
      <c r="L6" s="1449"/>
      <c r="M6" s="1449"/>
      <c r="N6" s="1409"/>
      <c r="O6" s="1410"/>
    </row>
    <row r="7" spans="1:16" s="1" customFormat="1" ht="35.25" customHeight="1" thickBot="1">
      <c r="A7" s="1414"/>
      <c r="B7" s="1411"/>
      <c r="C7" s="1411"/>
      <c r="D7" s="1455"/>
      <c r="E7" s="1306"/>
      <c r="F7" s="1495"/>
      <c r="G7" s="1411"/>
      <c r="H7" s="1411"/>
      <c r="I7" s="1411"/>
      <c r="J7" s="189" t="s">
        <v>307</v>
      </c>
      <c r="K7" s="193" t="s">
        <v>308</v>
      </c>
      <c r="L7" s="1308"/>
      <c r="M7" s="1308"/>
      <c r="N7" s="1411"/>
      <c r="O7" s="1412"/>
    </row>
    <row r="8" spans="1:16" s="1" customFormat="1">
      <c r="A8" s="1489" t="s">
        <v>198</v>
      </c>
      <c r="B8" s="1492">
        <v>8582</v>
      </c>
      <c r="C8" s="1492">
        <v>418852</v>
      </c>
      <c r="D8" s="392" t="s">
        <v>195</v>
      </c>
      <c r="E8" s="393">
        <v>352194</v>
      </c>
      <c r="F8" s="393">
        <v>39445</v>
      </c>
      <c r="G8" s="392" t="s">
        <v>195</v>
      </c>
      <c r="H8" s="393">
        <v>80281</v>
      </c>
      <c r="I8" s="393">
        <v>8547</v>
      </c>
      <c r="J8" s="393">
        <v>8908</v>
      </c>
      <c r="K8" s="393">
        <v>50418</v>
      </c>
      <c r="L8" s="393">
        <v>695</v>
      </c>
      <c r="M8" s="393">
        <v>100</v>
      </c>
      <c r="N8" s="393">
        <v>7035</v>
      </c>
      <c r="O8" s="394">
        <v>4578</v>
      </c>
      <c r="P8" s="163"/>
    </row>
    <row r="9" spans="1:16" s="1" customFormat="1">
      <c r="A9" s="1490"/>
      <c r="B9" s="1493"/>
      <c r="C9" s="1493"/>
      <c r="D9" s="539" t="s">
        <v>18</v>
      </c>
      <c r="E9" s="391">
        <v>182581</v>
      </c>
      <c r="F9" s="391">
        <v>19721</v>
      </c>
      <c r="G9" s="539" t="s">
        <v>18</v>
      </c>
      <c r="H9" s="391">
        <v>3503</v>
      </c>
      <c r="I9" s="391">
        <v>315</v>
      </c>
      <c r="J9" s="391">
        <v>405</v>
      </c>
      <c r="K9" s="391">
        <v>327</v>
      </c>
      <c r="L9" s="391">
        <v>33</v>
      </c>
      <c r="M9" s="391">
        <v>10</v>
      </c>
      <c r="N9" s="391">
        <v>21</v>
      </c>
      <c r="O9" s="331">
        <v>2392</v>
      </c>
      <c r="P9" s="163"/>
    </row>
    <row r="10" spans="1:16" s="1" customFormat="1" ht="17.25" thickBot="1">
      <c r="A10" s="1491"/>
      <c r="B10" s="1494"/>
      <c r="C10" s="1494"/>
      <c r="D10" s="383" t="s">
        <v>196</v>
      </c>
      <c r="E10" s="384">
        <v>169613</v>
      </c>
      <c r="F10" s="384">
        <v>19724</v>
      </c>
      <c r="G10" s="383" t="s">
        <v>196</v>
      </c>
      <c r="H10" s="384">
        <v>76778</v>
      </c>
      <c r="I10" s="384">
        <v>8232</v>
      </c>
      <c r="J10" s="384">
        <v>8503</v>
      </c>
      <c r="K10" s="384">
        <v>50091</v>
      </c>
      <c r="L10" s="384">
        <v>662</v>
      </c>
      <c r="M10" s="384">
        <v>90</v>
      </c>
      <c r="N10" s="384">
        <v>7014</v>
      </c>
      <c r="O10" s="385">
        <v>2186</v>
      </c>
      <c r="P10" s="163"/>
    </row>
    <row r="11" spans="1:16">
      <c r="A11" s="1362" t="s">
        <v>1070</v>
      </c>
      <c r="B11" s="1496">
        <v>2067</v>
      </c>
      <c r="C11" s="1496">
        <v>113687</v>
      </c>
      <c r="D11" s="285" t="s">
        <v>195</v>
      </c>
      <c r="E11" s="563">
        <v>100961</v>
      </c>
      <c r="F11" s="563">
        <v>7077</v>
      </c>
      <c r="G11" s="285" t="s">
        <v>195</v>
      </c>
      <c r="H11" s="563">
        <v>22069</v>
      </c>
      <c r="I11" s="563">
        <v>2058</v>
      </c>
      <c r="J11" s="563">
        <v>1801</v>
      </c>
      <c r="K11" s="563">
        <v>14480</v>
      </c>
      <c r="L11" s="563">
        <v>372</v>
      </c>
      <c r="M11" s="563">
        <v>40</v>
      </c>
      <c r="N11" s="563">
        <v>2044</v>
      </c>
      <c r="O11" s="395">
        <v>1274</v>
      </c>
      <c r="P11" s="164"/>
    </row>
    <row r="12" spans="1:16">
      <c r="A12" s="1354"/>
      <c r="B12" s="1487"/>
      <c r="C12" s="1487"/>
      <c r="D12" s="540" t="s">
        <v>18</v>
      </c>
      <c r="E12" s="562">
        <v>52228</v>
      </c>
      <c r="F12" s="562">
        <v>3543</v>
      </c>
      <c r="G12" s="540" t="s">
        <v>18</v>
      </c>
      <c r="H12" s="562">
        <v>607</v>
      </c>
      <c r="I12" s="562">
        <v>47</v>
      </c>
      <c r="J12" s="562">
        <v>50</v>
      </c>
      <c r="K12" s="562">
        <v>82</v>
      </c>
      <c r="L12" s="562">
        <v>14</v>
      </c>
      <c r="M12" s="562">
        <v>3</v>
      </c>
      <c r="N12" s="562">
        <v>3</v>
      </c>
      <c r="O12" s="241">
        <v>408</v>
      </c>
      <c r="P12" s="164"/>
    </row>
    <row r="13" spans="1:16">
      <c r="A13" s="1354"/>
      <c r="B13" s="1488"/>
      <c r="C13" s="1488"/>
      <c r="D13" s="540" t="s">
        <v>196</v>
      </c>
      <c r="E13" s="562">
        <v>48733</v>
      </c>
      <c r="F13" s="562">
        <v>3534</v>
      </c>
      <c r="G13" s="540" t="s">
        <v>196</v>
      </c>
      <c r="H13" s="562">
        <v>21462</v>
      </c>
      <c r="I13" s="562">
        <v>2011</v>
      </c>
      <c r="J13" s="562">
        <v>1751</v>
      </c>
      <c r="K13" s="562">
        <v>14398</v>
      </c>
      <c r="L13" s="562">
        <v>358</v>
      </c>
      <c r="M13" s="562">
        <v>37</v>
      </c>
      <c r="N13" s="562">
        <v>2041</v>
      </c>
      <c r="O13" s="241">
        <v>866</v>
      </c>
      <c r="P13" s="164"/>
    </row>
    <row r="14" spans="1:16">
      <c r="A14" s="1354" t="s">
        <v>248</v>
      </c>
      <c r="B14" s="1486">
        <v>309</v>
      </c>
      <c r="C14" s="1486">
        <v>14991</v>
      </c>
      <c r="D14" s="540" t="s">
        <v>195</v>
      </c>
      <c r="E14" s="562">
        <v>12573</v>
      </c>
      <c r="F14" s="562">
        <v>1160</v>
      </c>
      <c r="G14" s="540" t="s">
        <v>195</v>
      </c>
      <c r="H14" s="562">
        <v>2936</v>
      </c>
      <c r="I14" s="562">
        <v>309</v>
      </c>
      <c r="J14" s="562">
        <v>282</v>
      </c>
      <c r="K14" s="562">
        <v>1886</v>
      </c>
      <c r="L14" s="562">
        <v>7</v>
      </c>
      <c r="M14" s="562">
        <v>0</v>
      </c>
      <c r="N14" s="562">
        <v>243</v>
      </c>
      <c r="O14" s="241">
        <v>209</v>
      </c>
      <c r="P14" s="164"/>
    </row>
    <row r="15" spans="1:16">
      <c r="A15" s="1354"/>
      <c r="B15" s="1487"/>
      <c r="C15" s="1487"/>
      <c r="D15" s="540" t="s">
        <v>18</v>
      </c>
      <c r="E15" s="562">
        <v>6489</v>
      </c>
      <c r="F15" s="562">
        <v>553</v>
      </c>
      <c r="G15" s="540" t="s">
        <v>18</v>
      </c>
      <c r="H15" s="562">
        <v>204</v>
      </c>
      <c r="I15" s="562">
        <v>12</v>
      </c>
      <c r="J15" s="562">
        <v>12</v>
      </c>
      <c r="K15" s="562">
        <v>9</v>
      </c>
      <c r="L15" s="562">
        <v>1</v>
      </c>
      <c r="M15" s="562">
        <v>0</v>
      </c>
      <c r="N15" s="562">
        <v>0</v>
      </c>
      <c r="O15" s="241">
        <v>170</v>
      </c>
      <c r="P15" s="164"/>
    </row>
    <row r="16" spans="1:16">
      <c r="A16" s="1354"/>
      <c r="B16" s="1488"/>
      <c r="C16" s="1488"/>
      <c r="D16" s="540" t="s">
        <v>196</v>
      </c>
      <c r="E16" s="562">
        <v>6084</v>
      </c>
      <c r="F16" s="562">
        <v>607</v>
      </c>
      <c r="G16" s="540" t="s">
        <v>196</v>
      </c>
      <c r="H16" s="562">
        <v>2732</v>
      </c>
      <c r="I16" s="562">
        <v>297</v>
      </c>
      <c r="J16" s="562">
        <v>270</v>
      </c>
      <c r="K16" s="562">
        <v>1877</v>
      </c>
      <c r="L16" s="562">
        <v>6</v>
      </c>
      <c r="M16" s="562">
        <v>0</v>
      </c>
      <c r="N16" s="562">
        <v>243</v>
      </c>
      <c r="O16" s="241">
        <v>39</v>
      </c>
      <c r="P16" s="164"/>
    </row>
    <row r="17" spans="1:16">
      <c r="A17" s="1354" t="s">
        <v>249</v>
      </c>
      <c r="B17" s="1486">
        <v>319</v>
      </c>
      <c r="C17" s="1486">
        <v>15893</v>
      </c>
      <c r="D17" s="540" t="s">
        <v>195</v>
      </c>
      <c r="E17" s="562">
        <v>12779</v>
      </c>
      <c r="F17" s="562">
        <v>1382</v>
      </c>
      <c r="G17" s="540" t="s">
        <v>195</v>
      </c>
      <c r="H17" s="562">
        <v>3092</v>
      </c>
      <c r="I17" s="562">
        <v>319</v>
      </c>
      <c r="J17" s="562">
        <v>329</v>
      </c>
      <c r="K17" s="562">
        <v>2029</v>
      </c>
      <c r="L17" s="562">
        <v>14</v>
      </c>
      <c r="M17" s="562">
        <v>3</v>
      </c>
      <c r="N17" s="562">
        <v>233</v>
      </c>
      <c r="O17" s="241">
        <v>165</v>
      </c>
      <c r="P17" s="164"/>
    </row>
    <row r="18" spans="1:16">
      <c r="A18" s="1354"/>
      <c r="B18" s="1487"/>
      <c r="C18" s="1487"/>
      <c r="D18" s="540" t="s">
        <v>18</v>
      </c>
      <c r="E18" s="562">
        <v>6560</v>
      </c>
      <c r="F18" s="562">
        <v>670</v>
      </c>
      <c r="G18" s="540" t="s">
        <v>18</v>
      </c>
      <c r="H18" s="562">
        <v>161</v>
      </c>
      <c r="I18" s="562">
        <v>14</v>
      </c>
      <c r="J18" s="562">
        <v>11</v>
      </c>
      <c r="K18" s="562">
        <v>12</v>
      </c>
      <c r="L18" s="562">
        <v>1</v>
      </c>
      <c r="M18" s="562">
        <v>1</v>
      </c>
      <c r="N18" s="562">
        <v>0</v>
      </c>
      <c r="O18" s="241">
        <v>122</v>
      </c>
      <c r="P18" s="164"/>
    </row>
    <row r="19" spans="1:16">
      <c r="A19" s="1354"/>
      <c r="B19" s="1488"/>
      <c r="C19" s="1488"/>
      <c r="D19" s="540" t="s">
        <v>196</v>
      </c>
      <c r="E19" s="562">
        <v>6219</v>
      </c>
      <c r="F19" s="562">
        <v>712</v>
      </c>
      <c r="G19" s="540" t="s">
        <v>196</v>
      </c>
      <c r="H19" s="562">
        <v>2931</v>
      </c>
      <c r="I19" s="562">
        <v>305</v>
      </c>
      <c r="J19" s="562">
        <v>318</v>
      </c>
      <c r="K19" s="562">
        <v>2017</v>
      </c>
      <c r="L19" s="562">
        <v>13</v>
      </c>
      <c r="M19" s="562">
        <v>2</v>
      </c>
      <c r="N19" s="562">
        <v>233</v>
      </c>
      <c r="O19" s="241">
        <v>43</v>
      </c>
      <c r="P19" s="164"/>
    </row>
    <row r="20" spans="1:16">
      <c r="A20" s="1354" t="s">
        <v>250</v>
      </c>
      <c r="B20" s="1486">
        <v>312</v>
      </c>
      <c r="C20" s="1486">
        <v>15612</v>
      </c>
      <c r="D20" s="540" t="s">
        <v>195</v>
      </c>
      <c r="E20" s="562">
        <v>13698</v>
      </c>
      <c r="F20" s="562">
        <v>1579</v>
      </c>
      <c r="G20" s="540" t="s">
        <v>195</v>
      </c>
      <c r="H20" s="562">
        <v>3065</v>
      </c>
      <c r="I20" s="562">
        <v>311</v>
      </c>
      <c r="J20" s="562">
        <v>358</v>
      </c>
      <c r="K20" s="562">
        <v>1938</v>
      </c>
      <c r="L20" s="562">
        <v>49</v>
      </c>
      <c r="M20" s="562">
        <v>8</v>
      </c>
      <c r="N20" s="562">
        <v>281</v>
      </c>
      <c r="O20" s="241">
        <v>120</v>
      </c>
      <c r="P20" s="164"/>
    </row>
    <row r="21" spans="1:16">
      <c r="A21" s="1354"/>
      <c r="B21" s="1487"/>
      <c r="C21" s="1487"/>
      <c r="D21" s="540" t="s">
        <v>18</v>
      </c>
      <c r="E21" s="562">
        <v>7036</v>
      </c>
      <c r="F21" s="562">
        <v>766</v>
      </c>
      <c r="G21" s="540" t="s">
        <v>18</v>
      </c>
      <c r="H21" s="562">
        <v>85</v>
      </c>
      <c r="I21" s="562">
        <v>5</v>
      </c>
      <c r="J21" s="562">
        <v>5</v>
      </c>
      <c r="K21" s="562">
        <v>11</v>
      </c>
      <c r="L21" s="562">
        <v>3</v>
      </c>
      <c r="M21" s="562">
        <v>0</v>
      </c>
      <c r="N21" s="562">
        <v>2</v>
      </c>
      <c r="O21" s="241">
        <v>59</v>
      </c>
      <c r="P21" s="164"/>
    </row>
    <row r="22" spans="1:16">
      <c r="A22" s="1354"/>
      <c r="B22" s="1488"/>
      <c r="C22" s="1488"/>
      <c r="D22" s="540" t="s">
        <v>196</v>
      </c>
      <c r="E22" s="562">
        <v>6662</v>
      </c>
      <c r="F22" s="562">
        <v>813</v>
      </c>
      <c r="G22" s="540" t="s">
        <v>196</v>
      </c>
      <c r="H22" s="562">
        <v>2980</v>
      </c>
      <c r="I22" s="562">
        <v>306</v>
      </c>
      <c r="J22" s="562">
        <v>353</v>
      </c>
      <c r="K22" s="562">
        <v>1927</v>
      </c>
      <c r="L22" s="562">
        <v>46</v>
      </c>
      <c r="M22" s="562">
        <v>8</v>
      </c>
      <c r="N22" s="562">
        <v>279</v>
      </c>
      <c r="O22" s="241">
        <v>61</v>
      </c>
      <c r="P22" s="164"/>
    </row>
    <row r="23" spans="1:16">
      <c r="A23" s="1354" t="s">
        <v>251</v>
      </c>
      <c r="B23" s="1486">
        <v>224</v>
      </c>
      <c r="C23" s="1486">
        <v>12896</v>
      </c>
      <c r="D23" s="540" t="s">
        <v>195</v>
      </c>
      <c r="E23" s="562">
        <v>9589</v>
      </c>
      <c r="F23" s="562">
        <v>1288</v>
      </c>
      <c r="G23" s="540" t="s">
        <v>195</v>
      </c>
      <c r="H23" s="562">
        <v>2122</v>
      </c>
      <c r="I23" s="562">
        <v>224</v>
      </c>
      <c r="J23" s="562">
        <v>246</v>
      </c>
      <c r="K23" s="562">
        <v>1395</v>
      </c>
      <c r="L23" s="562">
        <v>0</v>
      </c>
      <c r="M23" s="562">
        <v>0</v>
      </c>
      <c r="N23" s="562">
        <v>171</v>
      </c>
      <c r="O23" s="241">
        <v>86</v>
      </c>
      <c r="P23" s="164"/>
    </row>
    <row r="24" spans="1:16">
      <c r="A24" s="1354"/>
      <c r="B24" s="1487"/>
      <c r="C24" s="1487"/>
      <c r="D24" s="540" t="s">
        <v>18</v>
      </c>
      <c r="E24" s="562">
        <v>5041</v>
      </c>
      <c r="F24" s="562">
        <v>642</v>
      </c>
      <c r="G24" s="540" t="s">
        <v>18</v>
      </c>
      <c r="H24" s="562">
        <v>84</v>
      </c>
      <c r="I24" s="562">
        <v>11</v>
      </c>
      <c r="J24" s="562">
        <v>8</v>
      </c>
      <c r="K24" s="562">
        <v>12</v>
      </c>
      <c r="L24" s="562">
        <v>0</v>
      </c>
      <c r="M24" s="562">
        <v>0</v>
      </c>
      <c r="N24" s="562">
        <v>1</v>
      </c>
      <c r="O24" s="241">
        <v>52</v>
      </c>
      <c r="P24" s="164"/>
    </row>
    <row r="25" spans="1:16">
      <c r="A25" s="1354"/>
      <c r="B25" s="1488"/>
      <c r="C25" s="1488"/>
      <c r="D25" s="540" t="s">
        <v>196</v>
      </c>
      <c r="E25" s="562">
        <v>4548</v>
      </c>
      <c r="F25" s="562">
        <v>646</v>
      </c>
      <c r="G25" s="540" t="s">
        <v>196</v>
      </c>
      <c r="H25" s="562">
        <v>2038</v>
      </c>
      <c r="I25" s="562">
        <v>213</v>
      </c>
      <c r="J25" s="562">
        <v>238</v>
      </c>
      <c r="K25" s="562">
        <v>1383</v>
      </c>
      <c r="L25" s="562">
        <v>0</v>
      </c>
      <c r="M25" s="562">
        <v>0</v>
      </c>
      <c r="N25" s="562">
        <v>170</v>
      </c>
      <c r="O25" s="241">
        <v>34</v>
      </c>
      <c r="P25" s="164"/>
    </row>
    <row r="26" spans="1:16">
      <c r="A26" s="1354" t="s">
        <v>252</v>
      </c>
      <c r="B26" s="1486">
        <v>410</v>
      </c>
      <c r="C26" s="1486">
        <v>18423</v>
      </c>
      <c r="D26" s="540" t="s">
        <v>195</v>
      </c>
      <c r="E26" s="562">
        <v>15316</v>
      </c>
      <c r="F26" s="562">
        <v>1866</v>
      </c>
      <c r="G26" s="540" t="s">
        <v>195</v>
      </c>
      <c r="H26" s="562">
        <v>3475</v>
      </c>
      <c r="I26" s="562">
        <v>409</v>
      </c>
      <c r="J26" s="562">
        <v>439</v>
      </c>
      <c r="K26" s="562">
        <v>2182</v>
      </c>
      <c r="L26" s="562">
        <v>9</v>
      </c>
      <c r="M26" s="562">
        <v>4</v>
      </c>
      <c r="N26" s="562">
        <v>262</v>
      </c>
      <c r="O26" s="241">
        <v>170</v>
      </c>
      <c r="P26" s="164"/>
    </row>
    <row r="27" spans="1:16">
      <c r="A27" s="1354"/>
      <c r="B27" s="1487"/>
      <c r="C27" s="1487"/>
      <c r="D27" s="540" t="s">
        <v>18</v>
      </c>
      <c r="E27" s="562">
        <v>7962</v>
      </c>
      <c r="F27" s="562">
        <v>953</v>
      </c>
      <c r="G27" s="540" t="s">
        <v>18</v>
      </c>
      <c r="H27" s="562">
        <v>174</v>
      </c>
      <c r="I27" s="562">
        <v>15</v>
      </c>
      <c r="J27" s="562">
        <v>37</v>
      </c>
      <c r="K27" s="562">
        <v>15</v>
      </c>
      <c r="L27" s="562">
        <v>0</v>
      </c>
      <c r="M27" s="562">
        <v>2</v>
      </c>
      <c r="N27" s="562">
        <v>0</v>
      </c>
      <c r="O27" s="241">
        <v>105</v>
      </c>
      <c r="P27" s="164"/>
    </row>
    <row r="28" spans="1:16">
      <c r="A28" s="1354"/>
      <c r="B28" s="1488"/>
      <c r="C28" s="1488"/>
      <c r="D28" s="540" t="s">
        <v>196</v>
      </c>
      <c r="E28" s="562">
        <v>7354</v>
      </c>
      <c r="F28" s="562">
        <v>913</v>
      </c>
      <c r="G28" s="540" t="s">
        <v>196</v>
      </c>
      <c r="H28" s="562">
        <v>3301</v>
      </c>
      <c r="I28" s="562">
        <v>394</v>
      </c>
      <c r="J28" s="562">
        <v>402</v>
      </c>
      <c r="K28" s="562">
        <v>2167</v>
      </c>
      <c r="L28" s="562">
        <v>9</v>
      </c>
      <c r="M28" s="562">
        <v>2</v>
      </c>
      <c r="N28" s="562">
        <v>262</v>
      </c>
      <c r="O28" s="241">
        <v>65</v>
      </c>
      <c r="P28" s="164"/>
    </row>
    <row r="29" spans="1:16">
      <c r="A29" s="1354" t="s">
        <v>253</v>
      </c>
      <c r="B29" s="1486">
        <v>112</v>
      </c>
      <c r="C29" s="1486">
        <v>4493</v>
      </c>
      <c r="D29" s="540" t="s">
        <v>195</v>
      </c>
      <c r="E29" s="562">
        <v>4059</v>
      </c>
      <c r="F29" s="562">
        <v>405</v>
      </c>
      <c r="G29" s="540" t="s">
        <v>195</v>
      </c>
      <c r="H29" s="562">
        <v>935</v>
      </c>
      <c r="I29" s="562">
        <v>112</v>
      </c>
      <c r="J29" s="562">
        <v>101</v>
      </c>
      <c r="K29" s="562">
        <v>617</v>
      </c>
      <c r="L29" s="562">
        <v>5</v>
      </c>
      <c r="M29" s="562">
        <v>0</v>
      </c>
      <c r="N29" s="562">
        <v>78</v>
      </c>
      <c r="O29" s="241">
        <v>22</v>
      </c>
      <c r="P29" s="164"/>
    </row>
    <row r="30" spans="1:16">
      <c r="A30" s="1354"/>
      <c r="B30" s="1487"/>
      <c r="C30" s="1487"/>
      <c r="D30" s="540" t="s">
        <v>18</v>
      </c>
      <c r="E30" s="562">
        <v>2142</v>
      </c>
      <c r="F30" s="562">
        <v>200</v>
      </c>
      <c r="G30" s="540" t="s">
        <v>18</v>
      </c>
      <c r="H30" s="562">
        <v>21</v>
      </c>
      <c r="I30" s="562">
        <v>2</v>
      </c>
      <c r="J30" s="562">
        <v>1</v>
      </c>
      <c r="K30" s="562">
        <v>2</v>
      </c>
      <c r="L30" s="562">
        <v>0</v>
      </c>
      <c r="M30" s="562">
        <v>0</v>
      </c>
      <c r="N30" s="562">
        <v>0</v>
      </c>
      <c r="O30" s="241">
        <v>16</v>
      </c>
      <c r="P30" s="164"/>
    </row>
    <row r="31" spans="1:16" ht="16.5" customHeight="1">
      <c r="A31" s="1354"/>
      <c r="B31" s="1488"/>
      <c r="C31" s="1488"/>
      <c r="D31" s="540" t="s">
        <v>196</v>
      </c>
      <c r="E31" s="562">
        <v>1917</v>
      </c>
      <c r="F31" s="562">
        <v>205</v>
      </c>
      <c r="G31" s="540" t="s">
        <v>196</v>
      </c>
      <c r="H31" s="562">
        <v>914</v>
      </c>
      <c r="I31" s="562">
        <v>110</v>
      </c>
      <c r="J31" s="562">
        <v>100</v>
      </c>
      <c r="K31" s="562">
        <v>615</v>
      </c>
      <c r="L31" s="562">
        <v>5</v>
      </c>
      <c r="M31" s="562">
        <v>0</v>
      </c>
      <c r="N31" s="562">
        <v>78</v>
      </c>
      <c r="O31" s="241">
        <v>6</v>
      </c>
      <c r="P31" s="164"/>
    </row>
    <row r="32" spans="1:16" ht="16.5" customHeight="1">
      <c r="A32" s="1354" t="s">
        <v>985</v>
      </c>
      <c r="B32" s="1486">
        <v>28</v>
      </c>
      <c r="C32" s="1486">
        <v>3002</v>
      </c>
      <c r="D32" s="540" t="s">
        <v>195</v>
      </c>
      <c r="E32" s="562">
        <v>2235</v>
      </c>
      <c r="F32" s="562">
        <v>117</v>
      </c>
      <c r="G32" s="540" t="s">
        <v>195</v>
      </c>
      <c r="H32" s="562">
        <v>471</v>
      </c>
      <c r="I32" s="562">
        <v>26</v>
      </c>
      <c r="J32" s="562">
        <v>28</v>
      </c>
      <c r="K32" s="562">
        <v>307</v>
      </c>
      <c r="L32" s="562">
        <v>2</v>
      </c>
      <c r="M32" s="562">
        <v>0</v>
      </c>
      <c r="N32" s="562">
        <v>36</v>
      </c>
      <c r="O32" s="241">
        <v>72</v>
      </c>
      <c r="P32" s="164"/>
    </row>
    <row r="33" spans="1:16">
      <c r="A33" s="1354"/>
      <c r="B33" s="1487"/>
      <c r="C33" s="1487"/>
      <c r="D33" s="540" t="s">
        <v>18</v>
      </c>
      <c r="E33" s="562">
        <v>1141</v>
      </c>
      <c r="F33" s="562">
        <v>49</v>
      </c>
      <c r="G33" s="540" t="s">
        <v>18</v>
      </c>
      <c r="H33" s="562">
        <v>26</v>
      </c>
      <c r="I33" s="562">
        <v>0</v>
      </c>
      <c r="J33" s="562">
        <v>2</v>
      </c>
      <c r="K33" s="562">
        <v>12</v>
      </c>
      <c r="L33" s="562">
        <v>0</v>
      </c>
      <c r="M33" s="562">
        <v>0</v>
      </c>
      <c r="N33" s="562">
        <v>0</v>
      </c>
      <c r="O33" s="241">
        <v>12</v>
      </c>
      <c r="P33" s="164"/>
    </row>
    <row r="34" spans="1:16" ht="16.5" customHeight="1">
      <c r="A34" s="1354"/>
      <c r="B34" s="1488"/>
      <c r="C34" s="1488"/>
      <c r="D34" s="540" t="s">
        <v>196</v>
      </c>
      <c r="E34" s="562">
        <v>1094</v>
      </c>
      <c r="F34" s="562">
        <v>68</v>
      </c>
      <c r="G34" s="540" t="s">
        <v>196</v>
      </c>
      <c r="H34" s="562">
        <v>445</v>
      </c>
      <c r="I34" s="562">
        <v>26</v>
      </c>
      <c r="J34" s="562">
        <v>26</v>
      </c>
      <c r="K34" s="562">
        <v>295</v>
      </c>
      <c r="L34" s="562">
        <v>2</v>
      </c>
      <c r="M34" s="562">
        <v>0</v>
      </c>
      <c r="N34" s="562">
        <v>36</v>
      </c>
      <c r="O34" s="241">
        <v>60</v>
      </c>
      <c r="P34" s="164"/>
    </row>
    <row r="35" spans="1:16" ht="16.5" customHeight="1">
      <c r="A35" s="1354" t="s">
        <v>260</v>
      </c>
      <c r="B35" s="1486">
        <v>2015</v>
      </c>
      <c r="C35" s="1486">
        <v>82696</v>
      </c>
      <c r="D35" s="540" t="s">
        <v>195</v>
      </c>
      <c r="E35" s="562">
        <v>71738</v>
      </c>
      <c r="F35" s="562">
        <v>11136</v>
      </c>
      <c r="G35" s="540" t="s">
        <v>195</v>
      </c>
      <c r="H35" s="562">
        <v>17420</v>
      </c>
      <c r="I35" s="562">
        <v>2009</v>
      </c>
      <c r="J35" s="562">
        <v>2409</v>
      </c>
      <c r="K35" s="562">
        <v>10536</v>
      </c>
      <c r="L35" s="562">
        <v>133</v>
      </c>
      <c r="M35" s="562">
        <v>3</v>
      </c>
      <c r="N35" s="562">
        <v>1591</v>
      </c>
      <c r="O35" s="241">
        <v>739</v>
      </c>
      <c r="P35" s="164"/>
    </row>
    <row r="36" spans="1:16">
      <c r="A36" s="1354"/>
      <c r="B36" s="1487"/>
      <c r="C36" s="1487"/>
      <c r="D36" s="540" t="s">
        <v>18</v>
      </c>
      <c r="E36" s="562">
        <v>37413</v>
      </c>
      <c r="F36" s="562">
        <v>5570</v>
      </c>
      <c r="G36" s="540" t="s">
        <v>18</v>
      </c>
      <c r="H36" s="562">
        <v>591</v>
      </c>
      <c r="I36" s="562">
        <v>55</v>
      </c>
      <c r="J36" s="562">
        <v>111</v>
      </c>
      <c r="K36" s="562">
        <v>62</v>
      </c>
      <c r="L36" s="562">
        <v>2</v>
      </c>
      <c r="M36" s="562">
        <v>0</v>
      </c>
      <c r="N36" s="562">
        <v>6</v>
      </c>
      <c r="O36" s="241">
        <v>355</v>
      </c>
      <c r="P36" s="164"/>
    </row>
    <row r="37" spans="1:16" ht="16.5" customHeight="1">
      <c r="A37" s="1354"/>
      <c r="B37" s="1488"/>
      <c r="C37" s="1488"/>
      <c r="D37" s="540" t="s">
        <v>196</v>
      </c>
      <c r="E37" s="562">
        <v>34325</v>
      </c>
      <c r="F37" s="562">
        <v>5566</v>
      </c>
      <c r="G37" s="540" t="s">
        <v>196</v>
      </c>
      <c r="H37" s="562">
        <v>16829</v>
      </c>
      <c r="I37" s="562">
        <v>1954</v>
      </c>
      <c r="J37" s="562">
        <v>2298</v>
      </c>
      <c r="K37" s="562">
        <v>10474</v>
      </c>
      <c r="L37" s="562">
        <v>131</v>
      </c>
      <c r="M37" s="562">
        <v>3</v>
      </c>
      <c r="N37" s="562">
        <v>1585</v>
      </c>
      <c r="O37" s="241">
        <v>384</v>
      </c>
      <c r="P37" s="164"/>
    </row>
    <row r="38" spans="1:16" ht="16.5" customHeight="1">
      <c r="A38" s="1354" t="s">
        <v>261</v>
      </c>
      <c r="B38" s="1486">
        <v>188</v>
      </c>
      <c r="C38" s="1486">
        <v>9236</v>
      </c>
      <c r="D38" s="540" t="s">
        <v>195</v>
      </c>
      <c r="E38" s="562">
        <v>7140</v>
      </c>
      <c r="F38" s="562">
        <v>1060</v>
      </c>
      <c r="G38" s="540" t="s">
        <v>195</v>
      </c>
      <c r="H38" s="562">
        <v>1615</v>
      </c>
      <c r="I38" s="562">
        <v>186</v>
      </c>
      <c r="J38" s="562">
        <v>223</v>
      </c>
      <c r="K38" s="562">
        <v>942</v>
      </c>
      <c r="L38" s="562">
        <v>3</v>
      </c>
      <c r="M38" s="562">
        <v>0</v>
      </c>
      <c r="N38" s="562">
        <v>149</v>
      </c>
      <c r="O38" s="241">
        <v>112</v>
      </c>
      <c r="P38" s="164"/>
    </row>
    <row r="39" spans="1:16">
      <c r="A39" s="1354"/>
      <c r="B39" s="1487"/>
      <c r="C39" s="1487"/>
      <c r="D39" s="540" t="s">
        <v>18</v>
      </c>
      <c r="E39" s="562">
        <v>3698</v>
      </c>
      <c r="F39" s="562">
        <v>541</v>
      </c>
      <c r="G39" s="540" t="s">
        <v>18</v>
      </c>
      <c r="H39" s="562">
        <v>109</v>
      </c>
      <c r="I39" s="562">
        <v>10</v>
      </c>
      <c r="J39" s="562">
        <v>11</v>
      </c>
      <c r="K39" s="562">
        <v>13</v>
      </c>
      <c r="L39" s="562">
        <v>0</v>
      </c>
      <c r="M39" s="562">
        <v>0</v>
      </c>
      <c r="N39" s="562">
        <v>1</v>
      </c>
      <c r="O39" s="241">
        <v>74</v>
      </c>
      <c r="P39" s="164"/>
    </row>
    <row r="40" spans="1:16">
      <c r="A40" s="1354"/>
      <c r="B40" s="1488"/>
      <c r="C40" s="1488"/>
      <c r="D40" s="540" t="s">
        <v>196</v>
      </c>
      <c r="E40" s="562">
        <v>3442</v>
      </c>
      <c r="F40" s="562">
        <v>519</v>
      </c>
      <c r="G40" s="540" t="s">
        <v>196</v>
      </c>
      <c r="H40" s="562">
        <v>1506</v>
      </c>
      <c r="I40" s="562">
        <v>176</v>
      </c>
      <c r="J40" s="562">
        <v>212</v>
      </c>
      <c r="K40" s="562">
        <v>929</v>
      </c>
      <c r="L40" s="562">
        <v>3</v>
      </c>
      <c r="M40" s="562">
        <v>0</v>
      </c>
      <c r="N40" s="562">
        <v>148</v>
      </c>
      <c r="O40" s="241">
        <v>38</v>
      </c>
      <c r="P40" s="164"/>
    </row>
    <row r="41" spans="1:16" ht="16.5" customHeight="1">
      <c r="A41" s="1354" t="s">
        <v>254</v>
      </c>
      <c r="B41" s="1486">
        <v>293</v>
      </c>
      <c r="C41" s="1486">
        <v>15148</v>
      </c>
      <c r="D41" s="540" t="s">
        <v>195</v>
      </c>
      <c r="E41" s="562">
        <v>12375</v>
      </c>
      <c r="F41" s="562">
        <v>1495</v>
      </c>
      <c r="G41" s="540" t="s">
        <v>195</v>
      </c>
      <c r="H41" s="562">
        <v>2832</v>
      </c>
      <c r="I41" s="562">
        <v>291</v>
      </c>
      <c r="J41" s="562">
        <v>333</v>
      </c>
      <c r="K41" s="562">
        <v>1767</v>
      </c>
      <c r="L41" s="562">
        <v>4</v>
      </c>
      <c r="M41" s="562">
        <v>4</v>
      </c>
      <c r="N41" s="562">
        <v>260</v>
      </c>
      <c r="O41" s="241">
        <v>173</v>
      </c>
      <c r="P41" s="164"/>
    </row>
    <row r="42" spans="1:16">
      <c r="A42" s="1354"/>
      <c r="B42" s="1487"/>
      <c r="C42" s="1487"/>
      <c r="D42" s="540" t="s">
        <v>18</v>
      </c>
      <c r="E42" s="562">
        <v>6326</v>
      </c>
      <c r="F42" s="562">
        <v>714</v>
      </c>
      <c r="G42" s="540" t="s">
        <v>18</v>
      </c>
      <c r="H42" s="562">
        <v>163</v>
      </c>
      <c r="I42" s="562">
        <v>7</v>
      </c>
      <c r="J42" s="562">
        <v>25</v>
      </c>
      <c r="K42" s="562">
        <v>6</v>
      </c>
      <c r="L42" s="562">
        <v>1</v>
      </c>
      <c r="M42" s="562">
        <v>2</v>
      </c>
      <c r="N42" s="562">
        <v>0</v>
      </c>
      <c r="O42" s="241">
        <v>122</v>
      </c>
      <c r="P42" s="164"/>
    </row>
    <row r="43" spans="1:16">
      <c r="A43" s="1354"/>
      <c r="B43" s="1488"/>
      <c r="C43" s="1488"/>
      <c r="D43" s="540" t="s">
        <v>196</v>
      </c>
      <c r="E43" s="562">
        <v>6049</v>
      </c>
      <c r="F43" s="562">
        <v>781</v>
      </c>
      <c r="G43" s="540" t="s">
        <v>196</v>
      </c>
      <c r="H43" s="562">
        <v>2669</v>
      </c>
      <c r="I43" s="562">
        <v>284</v>
      </c>
      <c r="J43" s="562">
        <v>308</v>
      </c>
      <c r="K43" s="562">
        <v>1761</v>
      </c>
      <c r="L43" s="562">
        <v>3</v>
      </c>
      <c r="M43" s="562">
        <v>2</v>
      </c>
      <c r="N43" s="562">
        <v>260</v>
      </c>
      <c r="O43" s="241">
        <v>51</v>
      </c>
      <c r="P43" s="164"/>
    </row>
    <row r="44" spans="1:16">
      <c r="A44" s="1354" t="s">
        <v>255</v>
      </c>
      <c r="B44" s="1486">
        <v>266</v>
      </c>
      <c r="C44" s="1486">
        <v>10254</v>
      </c>
      <c r="D44" s="540" t="s">
        <v>195</v>
      </c>
      <c r="E44" s="562">
        <v>8326</v>
      </c>
      <c r="F44" s="562">
        <v>1261</v>
      </c>
      <c r="G44" s="540" t="s">
        <v>195</v>
      </c>
      <c r="H44" s="562">
        <v>2090</v>
      </c>
      <c r="I44" s="562">
        <v>264</v>
      </c>
      <c r="J44" s="562">
        <v>243</v>
      </c>
      <c r="K44" s="562">
        <v>1151</v>
      </c>
      <c r="L44" s="562">
        <v>0</v>
      </c>
      <c r="M44" s="562">
        <v>0</v>
      </c>
      <c r="N44" s="562">
        <v>109</v>
      </c>
      <c r="O44" s="241">
        <v>323</v>
      </c>
      <c r="P44" s="164"/>
    </row>
    <row r="45" spans="1:16">
      <c r="A45" s="1354"/>
      <c r="B45" s="1487"/>
      <c r="C45" s="1487"/>
      <c r="D45" s="540" t="s">
        <v>18</v>
      </c>
      <c r="E45" s="562">
        <v>4369</v>
      </c>
      <c r="F45" s="562">
        <v>663</v>
      </c>
      <c r="G45" s="540" t="s">
        <v>18</v>
      </c>
      <c r="H45" s="562">
        <v>114</v>
      </c>
      <c r="I45" s="562">
        <v>8</v>
      </c>
      <c r="J45" s="562">
        <v>19</v>
      </c>
      <c r="K45" s="562">
        <v>8</v>
      </c>
      <c r="L45" s="562">
        <v>0</v>
      </c>
      <c r="M45" s="562">
        <v>0</v>
      </c>
      <c r="N45" s="562">
        <v>0</v>
      </c>
      <c r="O45" s="241">
        <v>79</v>
      </c>
      <c r="P45" s="164"/>
    </row>
    <row r="46" spans="1:16">
      <c r="A46" s="1354"/>
      <c r="B46" s="1488"/>
      <c r="C46" s="1488"/>
      <c r="D46" s="540" t="s">
        <v>196</v>
      </c>
      <c r="E46" s="562">
        <v>3957</v>
      </c>
      <c r="F46" s="562">
        <v>598</v>
      </c>
      <c r="G46" s="540" t="s">
        <v>196</v>
      </c>
      <c r="H46" s="562">
        <v>1976</v>
      </c>
      <c r="I46" s="562">
        <v>256</v>
      </c>
      <c r="J46" s="562">
        <v>224</v>
      </c>
      <c r="K46" s="562">
        <v>1143</v>
      </c>
      <c r="L46" s="562">
        <v>0</v>
      </c>
      <c r="M46" s="562">
        <v>0</v>
      </c>
      <c r="N46" s="562">
        <v>109</v>
      </c>
      <c r="O46" s="241">
        <v>244</v>
      </c>
      <c r="P46" s="164"/>
    </row>
    <row r="47" spans="1:16">
      <c r="A47" s="1354" t="s">
        <v>256</v>
      </c>
      <c r="B47" s="1486">
        <v>432</v>
      </c>
      <c r="C47" s="1486">
        <v>19803</v>
      </c>
      <c r="D47" s="540" t="s">
        <v>195</v>
      </c>
      <c r="E47" s="562">
        <v>15089</v>
      </c>
      <c r="F47" s="562">
        <v>2221</v>
      </c>
      <c r="G47" s="540" t="s">
        <v>195</v>
      </c>
      <c r="H47" s="562">
        <v>3670</v>
      </c>
      <c r="I47" s="562">
        <v>431</v>
      </c>
      <c r="J47" s="562">
        <v>465</v>
      </c>
      <c r="K47" s="562">
        <v>2277</v>
      </c>
      <c r="L47" s="562">
        <v>3</v>
      </c>
      <c r="M47" s="562">
        <v>2</v>
      </c>
      <c r="N47" s="562">
        <v>295</v>
      </c>
      <c r="O47" s="241">
        <v>197</v>
      </c>
      <c r="P47" s="164"/>
    </row>
    <row r="48" spans="1:16">
      <c r="A48" s="1354"/>
      <c r="B48" s="1487"/>
      <c r="C48" s="1487"/>
      <c r="D48" s="540" t="s">
        <v>18</v>
      </c>
      <c r="E48" s="562">
        <v>7859</v>
      </c>
      <c r="F48" s="562">
        <v>1117</v>
      </c>
      <c r="G48" s="540" t="s">
        <v>18</v>
      </c>
      <c r="H48" s="562">
        <v>249</v>
      </c>
      <c r="I48" s="562">
        <v>40</v>
      </c>
      <c r="J48" s="562">
        <v>32</v>
      </c>
      <c r="K48" s="562">
        <v>21</v>
      </c>
      <c r="L48" s="562">
        <v>2</v>
      </c>
      <c r="M48" s="562">
        <v>0</v>
      </c>
      <c r="N48" s="562">
        <v>0</v>
      </c>
      <c r="O48" s="241">
        <v>154</v>
      </c>
      <c r="P48" s="164"/>
    </row>
    <row r="49" spans="1:16">
      <c r="A49" s="1354"/>
      <c r="B49" s="1488"/>
      <c r="C49" s="1488"/>
      <c r="D49" s="540" t="s">
        <v>196</v>
      </c>
      <c r="E49" s="562">
        <v>7230</v>
      </c>
      <c r="F49" s="562">
        <v>1104</v>
      </c>
      <c r="G49" s="540" t="s">
        <v>196</v>
      </c>
      <c r="H49" s="562">
        <v>3421</v>
      </c>
      <c r="I49" s="562">
        <v>391</v>
      </c>
      <c r="J49" s="562">
        <v>433</v>
      </c>
      <c r="K49" s="562">
        <v>2256</v>
      </c>
      <c r="L49" s="562">
        <v>1</v>
      </c>
      <c r="M49" s="562">
        <v>2</v>
      </c>
      <c r="N49" s="562">
        <v>295</v>
      </c>
      <c r="O49" s="241">
        <v>43</v>
      </c>
      <c r="P49" s="164"/>
    </row>
    <row r="50" spans="1:16">
      <c r="A50" s="1354" t="s">
        <v>257</v>
      </c>
      <c r="B50" s="1486">
        <v>328</v>
      </c>
      <c r="C50" s="1486">
        <v>19505</v>
      </c>
      <c r="D50" s="540" t="s">
        <v>195</v>
      </c>
      <c r="E50" s="562">
        <v>15273</v>
      </c>
      <c r="F50" s="562">
        <v>1452</v>
      </c>
      <c r="G50" s="540" t="s">
        <v>195</v>
      </c>
      <c r="H50" s="562">
        <v>3113</v>
      </c>
      <c r="I50" s="562">
        <v>327</v>
      </c>
      <c r="J50" s="562">
        <v>311</v>
      </c>
      <c r="K50" s="562">
        <v>1959</v>
      </c>
      <c r="L50" s="562">
        <v>6</v>
      </c>
      <c r="M50" s="562">
        <v>4</v>
      </c>
      <c r="N50" s="562">
        <v>271</v>
      </c>
      <c r="O50" s="241">
        <v>235</v>
      </c>
      <c r="P50" s="164"/>
    </row>
    <row r="51" spans="1:16">
      <c r="A51" s="1354"/>
      <c r="B51" s="1487"/>
      <c r="C51" s="1487"/>
      <c r="D51" s="540" t="s">
        <v>18</v>
      </c>
      <c r="E51" s="562">
        <v>7843</v>
      </c>
      <c r="F51" s="562">
        <v>719</v>
      </c>
      <c r="G51" s="540" t="s">
        <v>18</v>
      </c>
      <c r="H51" s="562">
        <v>230</v>
      </c>
      <c r="I51" s="562">
        <v>24</v>
      </c>
      <c r="J51" s="562">
        <v>16</v>
      </c>
      <c r="K51" s="562">
        <v>10</v>
      </c>
      <c r="L51" s="562">
        <v>0</v>
      </c>
      <c r="M51" s="562">
        <v>1</v>
      </c>
      <c r="N51" s="562">
        <v>3</v>
      </c>
      <c r="O51" s="241">
        <v>176</v>
      </c>
      <c r="P51" s="164"/>
    </row>
    <row r="52" spans="1:16">
      <c r="A52" s="1354"/>
      <c r="B52" s="1488"/>
      <c r="C52" s="1488"/>
      <c r="D52" s="540" t="s">
        <v>196</v>
      </c>
      <c r="E52" s="562">
        <v>7430</v>
      </c>
      <c r="F52" s="562">
        <v>733</v>
      </c>
      <c r="G52" s="540" t="s">
        <v>196</v>
      </c>
      <c r="H52" s="562">
        <v>2883</v>
      </c>
      <c r="I52" s="562">
        <v>303</v>
      </c>
      <c r="J52" s="562">
        <v>295</v>
      </c>
      <c r="K52" s="562">
        <v>1949</v>
      </c>
      <c r="L52" s="562">
        <v>6</v>
      </c>
      <c r="M52" s="562">
        <v>3</v>
      </c>
      <c r="N52" s="562">
        <v>268</v>
      </c>
      <c r="O52" s="241">
        <v>59</v>
      </c>
      <c r="P52" s="164"/>
    </row>
    <row r="53" spans="1:16">
      <c r="A53" s="1354" t="s">
        <v>258</v>
      </c>
      <c r="B53" s="1486">
        <v>361</v>
      </c>
      <c r="C53" s="1486">
        <v>19438</v>
      </c>
      <c r="D53" s="540" t="s">
        <v>195</v>
      </c>
      <c r="E53" s="562">
        <v>14735</v>
      </c>
      <c r="F53" s="562">
        <v>1822</v>
      </c>
      <c r="G53" s="540" t="s">
        <v>195</v>
      </c>
      <c r="H53" s="562">
        <v>3313</v>
      </c>
      <c r="I53" s="562">
        <v>355</v>
      </c>
      <c r="J53" s="562">
        <v>390</v>
      </c>
      <c r="K53" s="562">
        <v>2139</v>
      </c>
      <c r="L53" s="562">
        <v>42</v>
      </c>
      <c r="M53" s="562">
        <v>14</v>
      </c>
      <c r="N53" s="562">
        <v>233</v>
      </c>
      <c r="O53" s="241">
        <v>140</v>
      </c>
      <c r="P53" s="164"/>
    </row>
    <row r="54" spans="1:16">
      <c r="A54" s="1354"/>
      <c r="B54" s="1487"/>
      <c r="C54" s="1487"/>
      <c r="D54" s="540" t="s">
        <v>18</v>
      </c>
      <c r="E54" s="562">
        <v>7664</v>
      </c>
      <c r="F54" s="562">
        <v>920</v>
      </c>
      <c r="G54" s="540" t="s">
        <v>18</v>
      </c>
      <c r="H54" s="562">
        <v>186</v>
      </c>
      <c r="I54" s="562">
        <v>30</v>
      </c>
      <c r="J54" s="562">
        <v>27</v>
      </c>
      <c r="K54" s="562">
        <v>23</v>
      </c>
      <c r="L54" s="562">
        <v>6</v>
      </c>
      <c r="M54" s="562">
        <v>0</v>
      </c>
      <c r="N54" s="562">
        <v>2</v>
      </c>
      <c r="O54" s="241">
        <v>98</v>
      </c>
      <c r="P54" s="164"/>
    </row>
    <row r="55" spans="1:16">
      <c r="A55" s="1354"/>
      <c r="B55" s="1488"/>
      <c r="C55" s="1488"/>
      <c r="D55" s="540" t="s">
        <v>196</v>
      </c>
      <c r="E55" s="562">
        <v>7071</v>
      </c>
      <c r="F55" s="562">
        <v>902</v>
      </c>
      <c r="G55" s="540" t="s">
        <v>196</v>
      </c>
      <c r="H55" s="562">
        <v>3127</v>
      </c>
      <c r="I55" s="562">
        <v>325</v>
      </c>
      <c r="J55" s="562">
        <v>363</v>
      </c>
      <c r="K55" s="562">
        <v>2116</v>
      </c>
      <c r="L55" s="562">
        <v>36</v>
      </c>
      <c r="M55" s="562">
        <v>14</v>
      </c>
      <c r="N55" s="562">
        <v>231</v>
      </c>
      <c r="O55" s="241">
        <v>42</v>
      </c>
      <c r="P55" s="164"/>
    </row>
    <row r="56" spans="1:16">
      <c r="A56" s="1354" t="s">
        <v>259</v>
      </c>
      <c r="B56" s="1486">
        <v>640</v>
      </c>
      <c r="C56" s="1486">
        <v>26101</v>
      </c>
      <c r="D56" s="540" t="s">
        <v>195</v>
      </c>
      <c r="E56" s="562">
        <v>21592</v>
      </c>
      <c r="F56" s="562">
        <v>2943</v>
      </c>
      <c r="G56" s="540" t="s">
        <v>195</v>
      </c>
      <c r="H56" s="562">
        <v>5136</v>
      </c>
      <c r="I56" s="562">
        <v>638</v>
      </c>
      <c r="J56" s="562">
        <v>624</v>
      </c>
      <c r="K56" s="562">
        <v>3073</v>
      </c>
      <c r="L56" s="562">
        <v>41</v>
      </c>
      <c r="M56" s="562">
        <v>18</v>
      </c>
      <c r="N56" s="562">
        <v>485</v>
      </c>
      <c r="O56" s="241">
        <v>257</v>
      </c>
      <c r="P56" s="164"/>
    </row>
    <row r="57" spans="1:16">
      <c r="A57" s="1354"/>
      <c r="B57" s="1487"/>
      <c r="C57" s="1487"/>
      <c r="D57" s="540" t="s">
        <v>18</v>
      </c>
      <c r="E57" s="562">
        <v>11221</v>
      </c>
      <c r="F57" s="562">
        <v>1483</v>
      </c>
      <c r="G57" s="540" t="s">
        <v>18</v>
      </c>
      <c r="H57" s="562">
        <v>250</v>
      </c>
      <c r="I57" s="562">
        <v>19</v>
      </c>
      <c r="J57" s="562">
        <v>28</v>
      </c>
      <c r="K57" s="562">
        <v>20</v>
      </c>
      <c r="L57" s="562">
        <v>3</v>
      </c>
      <c r="M57" s="562">
        <v>1</v>
      </c>
      <c r="N57" s="562">
        <v>0</v>
      </c>
      <c r="O57" s="241">
        <v>179</v>
      </c>
      <c r="P57" s="164"/>
    </row>
    <row r="58" spans="1:16">
      <c r="A58" s="1354"/>
      <c r="B58" s="1488"/>
      <c r="C58" s="1488"/>
      <c r="D58" s="540" t="s">
        <v>196</v>
      </c>
      <c r="E58" s="562">
        <v>10371</v>
      </c>
      <c r="F58" s="562">
        <v>1460</v>
      </c>
      <c r="G58" s="540" t="s">
        <v>196</v>
      </c>
      <c r="H58" s="562">
        <v>4886</v>
      </c>
      <c r="I58" s="562">
        <v>619</v>
      </c>
      <c r="J58" s="562">
        <v>596</v>
      </c>
      <c r="K58" s="562">
        <v>3053</v>
      </c>
      <c r="L58" s="562">
        <v>38</v>
      </c>
      <c r="M58" s="562">
        <v>17</v>
      </c>
      <c r="N58" s="562">
        <v>485</v>
      </c>
      <c r="O58" s="241">
        <v>78</v>
      </c>
      <c r="P58" s="164"/>
    </row>
    <row r="59" spans="1:16">
      <c r="A59" s="1354" t="s">
        <v>268</v>
      </c>
      <c r="B59" s="1486">
        <v>278</v>
      </c>
      <c r="C59" s="1486">
        <v>17674</v>
      </c>
      <c r="D59" s="540" t="s">
        <v>195</v>
      </c>
      <c r="E59" s="562">
        <v>14716</v>
      </c>
      <c r="F59" s="562">
        <v>1181</v>
      </c>
      <c r="G59" s="540" t="s">
        <v>195</v>
      </c>
      <c r="H59" s="562">
        <v>2927</v>
      </c>
      <c r="I59" s="562">
        <v>278</v>
      </c>
      <c r="J59" s="562">
        <v>326</v>
      </c>
      <c r="K59" s="562">
        <v>1740</v>
      </c>
      <c r="L59" s="562">
        <v>5</v>
      </c>
      <c r="M59" s="562">
        <v>0</v>
      </c>
      <c r="N59" s="562">
        <v>294</v>
      </c>
      <c r="O59" s="241">
        <v>284</v>
      </c>
      <c r="P59" s="164"/>
    </row>
    <row r="60" spans="1:16">
      <c r="A60" s="1354"/>
      <c r="B60" s="1487"/>
      <c r="C60" s="1487"/>
      <c r="D60" s="540" t="s">
        <v>18</v>
      </c>
      <c r="E60" s="562">
        <v>7589</v>
      </c>
      <c r="F60" s="562">
        <v>618</v>
      </c>
      <c r="G60" s="540" t="s">
        <v>18</v>
      </c>
      <c r="H60" s="562">
        <v>249</v>
      </c>
      <c r="I60" s="562">
        <v>16</v>
      </c>
      <c r="J60" s="562">
        <v>10</v>
      </c>
      <c r="K60" s="562">
        <v>9</v>
      </c>
      <c r="L60" s="562">
        <v>0</v>
      </c>
      <c r="M60" s="562">
        <v>0</v>
      </c>
      <c r="N60" s="562">
        <v>3</v>
      </c>
      <c r="O60" s="241">
        <v>211</v>
      </c>
      <c r="P60" s="164"/>
    </row>
    <row r="61" spans="1:16" ht="17.25" thickBot="1">
      <c r="A61" s="1355"/>
      <c r="B61" s="1497"/>
      <c r="C61" s="1497"/>
      <c r="D61" s="541" t="s">
        <v>196</v>
      </c>
      <c r="E61" s="564">
        <v>7127</v>
      </c>
      <c r="F61" s="564">
        <v>563</v>
      </c>
      <c r="G61" s="541" t="s">
        <v>196</v>
      </c>
      <c r="H61" s="564">
        <v>2678</v>
      </c>
      <c r="I61" s="564">
        <v>262</v>
      </c>
      <c r="J61" s="564">
        <v>316</v>
      </c>
      <c r="K61" s="564">
        <v>1731</v>
      </c>
      <c r="L61" s="564">
        <v>5</v>
      </c>
      <c r="M61" s="564">
        <v>0</v>
      </c>
      <c r="N61" s="564">
        <v>291</v>
      </c>
      <c r="O61" s="243">
        <v>73</v>
      </c>
      <c r="P61" s="164"/>
    </row>
    <row r="62" spans="1:16">
      <c r="A62" s="44"/>
      <c r="B62" s="44"/>
      <c r="C62" s="44"/>
      <c r="D62" s="44"/>
      <c r="E62" s="45"/>
      <c r="F62" s="45"/>
      <c r="G62" s="44"/>
      <c r="H62" s="45"/>
      <c r="I62" s="45"/>
      <c r="J62" s="45"/>
      <c r="K62" s="45"/>
      <c r="L62" s="45"/>
      <c r="M62" s="45"/>
      <c r="N62" s="45"/>
      <c r="O62" s="46"/>
    </row>
    <row r="63" spans="1:16">
      <c r="A63" s="92" t="s">
        <v>938</v>
      </c>
      <c r="B63" s="40"/>
      <c r="C63" s="40"/>
      <c r="D63" s="42"/>
      <c r="E63" s="40"/>
      <c r="F63" s="40"/>
      <c r="G63" s="42"/>
      <c r="H63" s="40"/>
      <c r="I63" s="40"/>
      <c r="J63" s="40"/>
      <c r="K63" s="40"/>
      <c r="L63" s="40"/>
      <c r="M63" s="40"/>
      <c r="N63" s="40"/>
      <c r="O63" s="40"/>
    </row>
    <row r="64" spans="1:16">
      <c r="A64" s="92" t="s">
        <v>919</v>
      </c>
      <c r="B64" s="41"/>
      <c r="C64" s="41"/>
      <c r="D64" s="43"/>
      <c r="E64" s="41"/>
      <c r="F64" s="41"/>
      <c r="G64" s="43"/>
      <c r="H64" s="41"/>
      <c r="I64" s="41"/>
      <c r="J64" s="41"/>
      <c r="K64" s="41"/>
      <c r="L64" s="41"/>
      <c r="M64" s="41"/>
      <c r="N64" s="41"/>
      <c r="O64" s="41"/>
    </row>
    <row r="65" spans="1:15">
      <c r="A65" s="92" t="s">
        <v>909</v>
      </c>
      <c r="B65" s="40"/>
      <c r="C65" s="40"/>
      <c r="D65" s="42"/>
      <c r="E65" s="40"/>
      <c r="F65" s="40"/>
      <c r="G65" s="42"/>
      <c r="H65" s="40"/>
      <c r="I65" s="40"/>
      <c r="J65" s="40"/>
      <c r="K65" s="40"/>
      <c r="L65" s="40"/>
      <c r="M65" s="40"/>
      <c r="N65" s="40"/>
      <c r="O65" s="40"/>
    </row>
    <row r="66" spans="1:15">
      <c r="A66" s="92" t="s">
        <v>942</v>
      </c>
      <c r="B66" s="41"/>
      <c r="C66" s="41"/>
      <c r="D66" s="43"/>
      <c r="E66" s="41"/>
      <c r="F66" s="41"/>
      <c r="G66" s="43"/>
      <c r="H66" s="41"/>
      <c r="I66" s="41"/>
      <c r="J66" s="41"/>
      <c r="K66" s="41"/>
      <c r="L66" s="41"/>
      <c r="M66" s="41"/>
      <c r="N66" s="41"/>
      <c r="O66" s="41"/>
    </row>
    <row r="67" spans="1:15">
      <c r="A67" s="92" t="s">
        <v>941</v>
      </c>
      <c r="B67" s="40"/>
      <c r="C67" s="40"/>
      <c r="D67" s="42"/>
      <c r="E67" s="40"/>
      <c r="F67" s="40"/>
      <c r="G67" s="42"/>
      <c r="H67" s="40"/>
      <c r="I67" s="40"/>
      <c r="J67" s="40"/>
      <c r="K67" s="40"/>
      <c r="L67" s="40"/>
      <c r="M67" s="40"/>
      <c r="N67" s="40"/>
      <c r="O67" s="40"/>
    </row>
    <row r="68" spans="1:15">
      <c r="A68" s="40"/>
      <c r="B68" s="40"/>
      <c r="C68" s="40"/>
      <c r="D68" s="42"/>
      <c r="E68" s="40"/>
      <c r="F68" s="40"/>
      <c r="G68" s="42"/>
      <c r="H68" s="40"/>
      <c r="I68" s="40"/>
      <c r="J68" s="40"/>
      <c r="K68" s="40"/>
      <c r="L68" s="40"/>
      <c r="M68" s="40"/>
      <c r="N68" s="40"/>
      <c r="O68" s="40"/>
    </row>
    <row r="69" spans="1:15">
      <c r="A69" s="40"/>
      <c r="B69" s="40"/>
      <c r="C69" s="40"/>
      <c r="D69" s="42"/>
      <c r="E69" s="40"/>
      <c r="F69" s="40"/>
      <c r="G69" s="42"/>
      <c r="H69" s="40"/>
      <c r="I69" s="40"/>
      <c r="J69" s="40"/>
      <c r="K69" s="40"/>
      <c r="L69" s="40"/>
      <c r="M69" s="40"/>
      <c r="N69" s="40"/>
      <c r="O69" s="40"/>
    </row>
    <row r="70" spans="1:15">
      <c r="A70" s="40"/>
      <c r="B70" s="40"/>
      <c r="C70" s="40"/>
      <c r="D70" s="42"/>
      <c r="E70" s="40"/>
      <c r="F70" s="40"/>
      <c r="G70" s="42"/>
      <c r="H70" s="40"/>
      <c r="I70" s="40"/>
      <c r="J70" s="40"/>
      <c r="K70" s="40"/>
      <c r="L70" s="40"/>
      <c r="M70" s="40"/>
      <c r="N70" s="40"/>
      <c r="O70" s="40"/>
    </row>
    <row r="71" spans="1:15">
      <c r="A71" s="40"/>
      <c r="B71" s="40"/>
      <c r="C71" s="40"/>
      <c r="D71" s="42"/>
      <c r="E71" s="40"/>
      <c r="F71" s="40"/>
      <c r="G71" s="42"/>
      <c r="H71" s="40"/>
      <c r="I71" s="40"/>
      <c r="J71" s="40"/>
      <c r="K71" s="40"/>
      <c r="L71" s="40"/>
      <c r="M71" s="40"/>
      <c r="N71" s="40"/>
      <c r="O71" s="40"/>
    </row>
    <row r="72" spans="1:15">
      <c r="A72" s="40"/>
      <c r="B72" s="40"/>
      <c r="C72" s="40"/>
      <c r="D72" s="42"/>
      <c r="E72" s="40"/>
      <c r="F72" s="40"/>
      <c r="G72" s="42"/>
      <c r="H72" s="40"/>
      <c r="I72" s="40"/>
      <c r="J72" s="40"/>
      <c r="K72" s="40"/>
      <c r="L72" s="40"/>
      <c r="M72" s="40"/>
      <c r="N72" s="40"/>
      <c r="O72" s="40"/>
    </row>
    <row r="73" spans="1:15">
      <c r="A73" s="40"/>
      <c r="B73" s="40"/>
      <c r="C73" s="40"/>
      <c r="D73" s="42"/>
      <c r="E73" s="40"/>
      <c r="F73" s="40"/>
      <c r="G73" s="42"/>
      <c r="H73" s="40"/>
      <c r="I73" s="40"/>
      <c r="J73" s="40"/>
      <c r="K73" s="40"/>
      <c r="L73" s="40"/>
      <c r="M73" s="40"/>
      <c r="N73" s="40"/>
      <c r="O73" s="40"/>
    </row>
    <row r="74" spans="1:15">
      <c r="A74" s="40"/>
      <c r="B74" s="40"/>
      <c r="C74" s="40"/>
      <c r="D74" s="42"/>
      <c r="E74" s="40"/>
      <c r="F74" s="40"/>
      <c r="G74" s="42"/>
      <c r="H74" s="40"/>
      <c r="I74" s="40"/>
      <c r="J74" s="40"/>
      <c r="K74" s="40"/>
      <c r="L74" s="40"/>
      <c r="M74" s="40"/>
      <c r="N74" s="40"/>
      <c r="O74" s="40"/>
    </row>
    <row r="75" spans="1:15">
      <c r="A75" s="40"/>
      <c r="B75" s="40"/>
      <c r="C75" s="40"/>
      <c r="D75" s="42"/>
      <c r="E75" s="40"/>
      <c r="F75" s="40"/>
      <c r="G75" s="42"/>
      <c r="H75" s="40"/>
      <c r="I75" s="40"/>
      <c r="J75" s="40"/>
      <c r="K75" s="40"/>
      <c r="L75" s="40"/>
      <c r="M75" s="40"/>
      <c r="N75" s="40"/>
      <c r="O75" s="40"/>
    </row>
    <row r="76" spans="1:15">
      <c r="A76" s="40"/>
      <c r="B76" s="40"/>
      <c r="C76" s="40"/>
      <c r="D76" s="42"/>
      <c r="E76" s="40"/>
      <c r="F76" s="40"/>
      <c r="G76" s="42"/>
      <c r="H76" s="40"/>
      <c r="I76" s="40"/>
      <c r="J76" s="40"/>
      <c r="K76" s="40"/>
      <c r="L76" s="40"/>
      <c r="M76" s="40"/>
      <c r="N76" s="40"/>
      <c r="O76" s="40"/>
    </row>
    <row r="77" spans="1:15">
      <c r="A77" s="40"/>
      <c r="B77" s="40"/>
      <c r="C77" s="40"/>
      <c r="D77" s="42"/>
      <c r="E77" s="40"/>
      <c r="F77" s="40"/>
      <c r="G77" s="42"/>
      <c r="H77" s="40"/>
      <c r="I77" s="40"/>
      <c r="J77" s="40"/>
      <c r="K77" s="40"/>
      <c r="L77" s="40"/>
      <c r="M77" s="40"/>
      <c r="N77" s="40"/>
      <c r="O77" s="40"/>
    </row>
    <row r="78" spans="1:15">
      <c r="A78" s="40"/>
      <c r="B78" s="40"/>
      <c r="C78" s="40"/>
      <c r="D78" s="42"/>
      <c r="E78" s="40"/>
      <c r="F78" s="40"/>
      <c r="G78" s="42"/>
      <c r="H78" s="40"/>
      <c r="I78" s="40"/>
      <c r="J78" s="40"/>
      <c r="K78" s="40"/>
      <c r="L78" s="40"/>
      <c r="M78" s="40"/>
      <c r="N78" s="40"/>
      <c r="O78" s="40"/>
    </row>
  </sheetData>
  <mergeCells count="70">
    <mergeCell ref="C44:C46"/>
    <mergeCell ref="B38:B40"/>
    <mergeCell ref="C38:C40"/>
    <mergeCell ref="B41:B43"/>
    <mergeCell ref="C41:C43"/>
    <mergeCell ref="C56:C58"/>
    <mergeCell ref="A59:A61"/>
    <mergeCell ref="B59:B61"/>
    <mergeCell ref="C59:C61"/>
    <mergeCell ref="A53:A55"/>
    <mergeCell ref="A32:A34"/>
    <mergeCell ref="A35:A37"/>
    <mergeCell ref="A29:A31"/>
    <mergeCell ref="A56:A58"/>
    <mergeCell ref="B56:B58"/>
    <mergeCell ref="B44:B46"/>
    <mergeCell ref="A50:A52"/>
    <mergeCell ref="A44:A46"/>
    <mergeCell ref="A47:A49"/>
    <mergeCell ref="A38:A40"/>
    <mergeCell ref="A41:A43"/>
    <mergeCell ref="B32:B34"/>
    <mergeCell ref="B50:B52"/>
    <mergeCell ref="A23:A25"/>
    <mergeCell ref="B23:B25"/>
    <mergeCell ref="C23:C25"/>
    <mergeCell ref="A26:A28"/>
    <mergeCell ref="B26:B28"/>
    <mergeCell ref="C26:C28"/>
    <mergeCell ref="A17:A19"/>
    <mergeCell ref="B17:B19"/>
    <mergeCell ref="C17:C19"/>
    <mergeCell ref="A20:A22"/>
    <mergeCell ref="B20:B22"/>
    <mergeCell ref="C20:C22"/>
    <mergeCell ref="A11:A13"/>
    <mergeCell ref="B11:B13"/>
    <mergeCell ref="C11:C13"/>
    <mergeCell ref="A14:A16"/>
    <mergeCell ref="B14:B16"/>
    <mergeCell ref="C14:C16"/>
    <mergeCell ref="A8:A10"/>
    <mergeCell ref="B8:B10"/>
    <mergeCell ref="C8:C10"/>
    <mergeCell ref="G5:H7"/>
    <mergeCell ref="D5:F5"/>
    <mergeCell ref="F6:F7"/>
    <mergeCell ref="D6:E7"/>
    <mergeCell ref="O5:O7"/>
    <mergeCell ref="L5:L7"/>
    <mergeCell ref="A1:O1"/>
    <mergeCell ref="A4:A7"/>
    <mergeCell ref="B4:B7"/>
    <mergeCell ref="C4:F4"/>
    <mergeCell ref="G4:O4"/>
    <mergeCell ref="C5:C7"/>
    <mergeCell ref="M5:M7"/>
    <mergeCell ref="N5:N7"/>
    <mergeCell ref="I5:I7"/>
    <mergeCell ref="J5:K6"/>
    <mergeCell ref="C32:C34"/>
    <mergeCell ref="B35:B37"/>
    <mergeCell ref="C35:C37"/>
    <mergeCell ref="B29:B31"/>
    <mergeCell ref="C29:C31"/>
    <mergeCell ref="C50:C52"/>
    <mergeCell ref="B53:B55"/>
    <mergeCell ref="C53:C55"/>
    <mergeCell ref="B47:B49"/>
    <mergeCell ref="C47:C49"/>
  </mergeCells>
  <phoneticPr fontId="9" type="noConversion"/>
  <pageMargins left="0.7" right="0.7" top="0.75" bottom="0.75" header="0.3" footer="0.3"/>
  <pageSetup paperSize="9" scale="7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80"/>
  <sheetViews>
    <sheetView workbookViewId="0">
      <selection sqref="A1:Q1"/>
    </sheetView>
  </sheetViews>
  <sheetFormatPr defaultRowHeight="16.5"/>
  <cols>
    <col min="2" max="2" width="11.25" customWidth="1"/>
    <col min="4" max="4" width="5.75" style="116" customWidth="1"/>
    <col min="5" max="5" width="9.375" bestFit="1" customWidth="1"/>
    <col min="7" max="7" width="5.75" style="8" customWidth="1"/>
    <col min="8" max="8" width="10.125" customWidth="1"/>
    <col min="9" max="9" width="10.75" customWidth="1"/>
    <col min="10" max="10" width="5.75" style="8" customWidth="1"/>
    <col min="11" max="11" width="7.875" customWidth="1"/>
    <col min="12" max="12" width="9.625" customWidth="1"/>
    <col min="13" max="13" width="9.5" customWidth="1"/>
  </cols>
  <sheetData>
    <row r="1" spans="1:17" ht="26.25">
      <c r="A1" s="1220" t="s">
        <v>391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  <c r="Q1" s="1220"/>
    </row>
    <row r="2" spans="1:17" ht="16.5" customHeight="1">
      <c r="A2" s="56" t="s">
        <v>1221</v>
      </c>
      <c r="B2" s="24"/>
      <c r="C2" s="11"/>
      <c r="E2" s="8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7.25" thickBot="1">
      <c r="A3" s="26"/>
      <c r="B3" s="24"/>
      <c r="C3" s="12"/>
      <c r="E3" s="12"/>
      <c r="I3" s="136" t="s">
        <v>1096</v>
      </c>
      <c r="K3" s="8"/>
      <c r="L3" s="8"/>
      <c r="Q3" s="3" t="s">
        <v>300</v>
      </c>
    </row>
    <row r="4" spans="1:17" s="1" customFormat="1" ht="27" customHeight="1">
      <c r="A4" s="1329" t="s">
        <v>270</v>
      </c>
      <c r="B4" s="1311" t="s">
        <v>379</v>
      </c>
      <c r="C4" s="1423" t="s">
        <v>301</v>
      </c>
      <c r="D4" s="1309"/>
      <c r="E4" s="1309"/>
      <c r="F4" s="1424"/>
      <c r="G4" s="1423" t="s">
        <v>396</v>
      </c>
      <c r="H4" s="1309"/>
      <c r="I4" s="1309"/>
      <c r="J4" s="1309"/>
      <c r="K4" s="1309"/>
      <c r="L4" s="1309"/>
      <c r="M4" s="1309"/>
      <c r="N4" s="1309"/>
      <c r="O4" s="1309"/>
      <c r="P4" s="1309"/>
      <c r="Q4" s="1310"/>
    </row>
    <row r="5" spans="1:17" s="1" customFormat="1" ht="16.5" customHeight="1">
      <c r="A5" s="1413"/>
      <c r="B5" s="1409"/>
      <c r="C5" s="1409" t="s">
        <v>20</v>
      </c>
      <c r="D5" s="1453" t="s">
        <v>359</v>
      </c>
      <c r="E5" s="1498"/>
      <c r="F5" s="1454"/>
      <c r="G5" s="1409" t="s">
        <v>272</v>
      </c>
      <c r="H5" s="1409"/>
      <c r="I5" s="1409" t="s">
        <v>394</v>
      </c>
      <c r="J5" s="1453" t="s">
        <v>302</v>
      </c>
      <c r="K5" s="1498"/>
      <c r="L5" s="1498"/>
      <c r="M5" s="1454"/>
      <c r="N5" s="1312" t="s">
        <v>304</v>
      </c>
      <c r="O5" s="1312" t="s">
        <v>305</v>
      </c>
      <c r="P5" s="1312" t="s">
        <v>1139</v>
      </c>
      <c r="Q5" s="1410" t="s">
        <v>280</v>
      </c>
    </row>
    <row r="6" spans="1:17" s="1" customFormat="1" ht="17.25" customHeight="1" thickBot="1">
      <c r="A6" s="1330"/>
      <c r="B6" s="1312"/>
      <c r="C6" s="1312"/>
      <c r="D6" s="122" t="s">
        <v>3</v>
      </c>
      <c r="E6" s="557" t="s">
        <v>3</v>
      </c>
      <c r="F6" s="602" t="s">
        <v>360</v>
      </c>
      <c r="G6" s="1312"/>
      <c r="H6" s="1312"/>
      <c r="I6" s="1312"/>
      <c r="J6" s="1453" t="s">
        <v>272</v>
      </c>
      <c r="K6" s="1454"/>
      <c r="L6" s="602" t="s">
        <v>309</v>
      </c>
      <c r="M6" s="557" t="s">
        <v>308</v>
      </c>
      <c r="N6" s="1449"/>
      <c r="O6" s="1449"/>
      <c r="P6" s="1308"/>
      <c r="Q6" s="1474"/>
    </row>
    <row r="7" spans="1:17" s="1" customFormat="1">
      <c r="A7" s="1489" t="s">
        <v>977</v>
      </c>
      <c r="B7" s="1492">
        <v>305</v>
      </c>
      <c r="C7" s="1492">
        <v>21733</v>
      </c>
      <c r="D7" s="620" t="s">
        <v>195</v>
      </c>
      <c r="E7" s="621">
        <v>18262</v>
      </c>
      <c r="F7" s="621">
        <v>470</v>
      </c>
      <c r="G7" s="620" t="s">
        <v>195</v>
      </c>
      <c r="H7" s="621">
        <v>3665</v>
      </c>
      <c r="I7" s="621">
        <v>305</v>
      </c>
      <c r="J7" s="620" t="s">
        <v>195</v>
      </c>
      <c r="K7" s="621">
        <v>2707</v>
      </c>
      <c r="L7" s="621">
        <v>210</v>
      </c>
      <c r="M7" s="621">
        <v>2497</v>
      </c>
      <c r="N7" s="621">
        <v>40</v>
      </c>
      <c r="O7" s="621">
        <v>5</v>
      </c>
      <c r="P7" s="621">
        <v>356</v>
      </c>
      <c r="Q7" s="396">
        <v>252</v>
      </c>
    </row>
    <row r="8" spans="1:17" s="1" customFormat="1">
      <c r="A8" s="1490"/>
      <c r="B8" s="1493"/>
      <c r="C8" s="1493"/>
      <c r="D8" s="622" t="s">
        <v>18</v>
      </c>
      <c r="E8" s="623">
        <v>9493</v>
      </c>
      <c r="F8" s="623">
        <v>236</v>
      </c>
      <c r="G8" s="622" t="s">
        <v>18</v>
      </c>
      <c r="H8" s="623">
        <v>180</v>
      </c>
      <c r="I8" s="623">
        <v>14</v>
      </c>
      <c r="J8" s="622" t="s">
        <v>18</v>
      </c>
      <c r="K8" s="623">
        <v>23</v>
      </c>
      <c r="L8" s="623">
        <v>6</v>
      </c>
      <c r="M8" s="623">
        <v>17</v>
      </c>
      <c r="N8" s="623">
        <v>1</v>
      </c>
      <c r="O8" s="623">
        <v>1</v>
      </c>
      <c r="P8" s="623">
        <v>0</v>
      </c>
      <c r="Q8" s="624">
        <v>141</v>
      </c>
    </row>
    <row r="9" spans="1:17" s="1" customFormat="1" ht="17.25" thickBot="1">
      <c r="A9" s="1491"/>
      <c r="B9" s="1494"/>
      <c r="C9" s="1494"/>
      <c r="D9" s="397" t="s">
        <v>196</v>
      </c>
      <c r="E9" s="398">
        <v>8769</v>
      </c>
      <c r="F9" s="398">
        <v>234</v>
      </c>
      <c r="G9" s="397" t="s">
        <v>196</v>
      </c>
      <c r="H9" s="398">
        <v>3485</v>
      </c>
      <c r="I9" s="398">
        <v>291</v>
      </c>
      <c r="J9" s="397" t="s">
        <v>196</v>
      </c>
      <c r="K9" s="398">
        <v>2684</v>
      </c>
      <c r="L9" s="398">
        <v>204</v>
      </c>
      <c r="M9" s="398">
        <v>2480</v>
      </c>
      <c r="N9" s="398">
        <v>39</v>
      </c>
      <c r="O9" s="398">
        <v>4</v>
      </c>
      <c r="P9" s="398">
        <v>356</v>
      </c>
      <c r="Q9" s="399">
        <v>111</v>
      </c>
    </row>
    <row r="10" spans="1:17">
      <c r="A10" s="1258" t="s">
        <v>247</v>
      </c>
      <c r="B10" s="1463">
        <v>87</v>
      </c>
      <c r="C10" s="1399">
        <v>5967</v>
      </c>
      <c r="D10" s="524" t="s">
        <v>195</v>
      </c>
      <c r="E10" s="543">
        <v>5360</v>
      </c>
      <c r="F10" s="543">
        <v>93</v>
      </c>
      <c r="G10" s="524" t="s">
        <v>195</v>
      </c>
      <c r="H10" s="543">
        <v>1092</v>
      </c>
      <c r="I10" s="543">
        <v>87</v>
      </c>
      <c r="J10" s="524" t="s">
        <v>195</v>
      </c>
      <c r="K10" s="543">
        <v>833</v>
      </c>
      <c r="L10" s="543">
        <v>57</v>
      </c>
      <c r="M10" s="543">
        <v>776</v>
      </c>
      <c r="N10" s="543">
        <v>13</v>
      </c>
      <c r="O10" s="543">
        <v>3</v>
      </c>
      <c r="P10" s="543">
        <v>101</v>
      </c>
      <c r="Q10" s="228">
        <v>55</v>
      </c>
    </row>
    <row r="11" spans="1:17">
      <c r="A11" s="1258"/>
      <c r="B11" s="1460"/>
      <c r="C11" s="1400"/>
      <c r="D11" s="524" t="s">
        <v>18</v>
      </c>
      <c r="E11" s="543">
        <v>2779</v>
      </c>
      <c r="F11" s="543">
        <v>46</v>
      </c>
      <c r="G11" s="524" t="s">
        <v>18</v>
      </c>
      <c r="H11" s="543">
        <v>27</v>
      </c>
      <c r="I11" s="543">
        <v>2</v>
      </c>
      <c r="J11" s="524" t="s">
        <v>18</v>
      </c>
      <c r="K11" s="543">
        <v>7</v>
      </c>
      <c r="L11" s="543">
        <v>1</v>
      </c>
      <c r="M11" s="543">
        <v>6</v>
      </c>
      <c r="N11" s="543">
        <v>1</v>
      </c>
      <c r="O11" s="543">
        <v>1</v>
      </c>
      <c r="P11" s="543">
        <v>0</v>
      </c>
      <c r="Q11" s="228">
        <v>16</v>
      </c>
    </row>
    <row r="12" spans="1:17">
      <c r="A12" s="1258"/>
      <c r="B12" s="1461"/>
      <c r="C12" s="1401"/>
      <c r="D12" s="524" t="s">
        <v>196</v>
      </c>
      <c r="E12" s="543">
        <v>2581</v>
      </c>
      <c r="F12" s="543">
        <v>47</v>
      </c>
      <c r="G12" s="524" t="s">
        <v>196</v>
      </c>
      <c r="H12" s="543">
        <v>1065</v>
      </c>
      <c r="I12" s="543">
        <v>85</v>
      </c>
      <c r="J12" s="524" t="s">
        <v>196</v>
      </c>
      <c r="K12" s="543">
        <v>826</v>
      </c>
      <c r="L12" s="543">
        <v>56</v>
      </c>
      <c r="M12" s="543">
        <v>770</v>
      </c>
      <c r="N12" s="543">
        <v>12</v>
      </c>
      <c r="O12" s="543">
        <v>2</v>
      </c>
      <c r="P12" s="543">
        <v>101</v>
      </c>
      <c r="Q12" s="228">
        <v>39</v>
      </c>
    </row>
    <row r="13" spans="1:17">
      <c r="A13" s="1258" t="s">
        <v>248</v>
      </c>
      <c r="B13" s="1459">
        <v>3</v>
      </c>
      <c r="C13" s="1405">
        <v>258</v>
      </c>
      <c r="D13" s="524" t="s">
        <v>195</v>
      </c>
      <c r="E13" s="543">
        <v>218</v>
      </c>
      <c r="F13" s="543">
        <v>2</v>
      </c>
      <c r="G13" s="524" t="s">
        <v>195</v>
      </c>
      <c r="H13" s="543">
        <v>43</v>
      </c>
      <c r="I13" s="543">
        <v>3</v>
      </c>
      <c r="J13" s="524" t="s">
        <v>195</v>
      </c>
      <c r="K13" s="543">
        <v>32</v>
      </c>
      <c r="L13" s="543">
        <v>1</v>
      </c>
      <c r="M13" s="543">
        <v>31</v>
      </c>
      <c r="N13" s="543">
        <v>0</v>
      </c>
      <c r="O13" s="543">
        <v>0</v>
      </c>
      <c r="P13" s="543">
        <v>5</v>
      </c>
      <c r="Q13" s="228">
        <v>3</v>
      </c>
    </row>
    <row r="14" spans="1:17">
      <c r="A14" s="1258"/>
      <c r="B14" s="1460"/>
      <c r="C14" s="1400"/>
      <c r="D14" s="524" t="s">
        <v>18</v>
      </c>
      <c r="E14" s="543">
        <v>113</v>
      </c>
      <c r="F14" s="543">
        <v>0</v>
      </c>
      <c r="G14" s="524" t="s">
        <v>18</v>
      </c>
      <c r="H14" s="543">
        <v>2</v>
      </c>
      <c r="I14" s="543">
        <v>0</v>
      </c>
      <c r="J14" s="524" t="s">
        <v>18</v>
      </c>
      <c r="K14" s="543">
        <v>1</v>
      </c>
      <c r="L14" s="543">
        <v>0</v>
      </c>
      <c r="M14" s="543">
        <v>1</v>
      </c>
      <c r="N14" s="543">
        <v>0</v>
      </c>
      <c r="O14" s="543">
        <v>0</v>
      </c>
      <c r="P14" s="543">
        <v>0</v>
      </c>
      <c r="Q14" s="228">
        <v>1</v>
      </c>
    </row>
    <row r="15" spans="1:17">
      <c r="A15" s="1258"/>
      <c r="B15" s="1461"/>
      <c r="C15" s="1401"/>
      <c r="D15" s="524" t="s">
        <v>196</v>
      </c>
      <c r="E15" s="543">
        <v>105</v>
      </c>
      <c r="F15" s="543">
        <v>2</v>
      </c>
      <c r="G15" s="524" t="s">
        <v>196</v>
      </c>
      <c r="H15" s="543">
        <v>41</v>
      </c>
      <c r="I15" s="543">
        <v>3</v>
      </c>
      <c r="J15" s="524" t="s">
        <v>196</v>
      </c>
      <c r="K15" s="543">
        <v>31</v>
      </c>
      <c r="L15" s="543">
        <v>1</v>
      </c>
      <c r="M15" s="543">
        <v>30</v>
      </c>
      <c r="N15" s="543">
        <v>0</v>
      </c>
      <c r="O15" s="543">
        <v>0</v>
      </c>
      <c r="P15" s="543">
        <v>5</v>
      </c>
      <c r="Q15" s="228">
        <v>2</v>
      </c>
    </row>
    <row r="16" spans="1:17">
      <c r="A16" s="1258" t="s">
        <v>249</v>
      </c>
      <c r="B16" s="1459">
        <v>0</v>
      </c>
      <c r="C16" s="1405">
        <v>0</v>
      </c>
      <c r="D16" s="524" t="s">
        <v>195</v>
      </c>
      <c r="E16" s="543">
        <v>0</v>
      </c>
      <c r="F16" s="543">
        <v>0</v>
      </c>
      <c r="G16" s="524" t="s">
        <v>195</v>
      </c>
      <c r="H16" s="543">
        <v>0</v>
      </c>
      <c r="I16" s="543">
        <v>0</v>
      </c>
      <c r="J16" s="524" t="s">
        <v>195</v>
      </c>
      <c r="K16" s="543">
        <v>0</v>
      </c>
      <c r="L16" s="543">
        <v>0</v>
      </c>
      <c r="M16" s="543">
        <v>0</v>
      </c>
      <c r="N16" s="543">
        <v>0</v>
      </c>
      <c r="O16" s="543">
        <v>0</v>
      </c>
      <c r="P16" s="543">
        <v>0</v>
      </c>
      <c r="Q16" s="228">
        <v>0</v>
      </c>
    </row>
    <row r="17" spans="1:17">
      <c r="A17" s="1258"/>
      <c r="B17" s="1460"/>
      <c r="C17" s="1400"/>
      <c r="D17" s="524" t="s">
        <v>18</v>
      </c>
      <c r="E17" s="543">
        <v>0</v>
      </c>
      <c r="F17" s="543">
        <v>0</v>
      </c>
      <c r="G17" s="524" t="s">
        <v>18</v>
      </c>
      <c r="H17" s="543">
        <v>0</v>
      </c>
      <c r="I17" s="543">
        <v>0</v>
      </c>
      <c r="J17" s="524" t="s">
        <v>18</v>
      </c>
      <c r="K17" s="543">
        <v>0</v>
      </c>
      <c r="L17" s="543">
        <v>0</v>
      </c>
      <c r="M17" s="543">
        <v>0</v>
      </c>
      <c r="N17" s="543">
        <v>0</v>
      </c>
      <c r="O17" s="543">
        <v>0</v>
      </c>
      <c r="P17" s="543">
        <v>0</v>
      </c>
      <c r="Q17" s="228">
        <v>0</v>
      </c>
    </row>
    <row r="18" spans="1:17">
      <c r="A18" s="1258"/>
      <c r="B18" s="1461"/>
      <c r="C18" s="1401"/>
      <c r="D18" s="524" t="s">
        <v>196</v>
      </c>
      <c r="E18" s="543">
        <v>0</v>
      </c>
      <c r="F18" s="543">
        <v>0</v>
      </c>
      <c r="G18" s="524" t="s">
        <v>196</v>
      </c>
      <c r="H18" s="543">
        <v>0</v>
      </c>
      <c r="I18" s="543">
        <v>0</v>
      </c>
      <c r="J18" s="524" t="s">
        <v>196</v>
      </c>
      <c r="K18" s="543">
        <v>0</v>
      </c>
      <c r="L18" s="543">
        <v>0</v>
      </c>
      <c r="M18" s="543">
        <v>0</v>
      </c>
      <c r="N18" s="543">
        <v>0</v>
      </c>
      <c r="O18" s="543">
        <v>0</v>
      </c>
      <c r="P18" s="543">
        <v>0</v>
      </c>
      <c r="Q18" s="228">
        <v>0</v>
      </c>
    </row>
    <row r="19" spans="1:17">
      <c r="A19" s="1258" t="s">
        <v>250</v>
      </c>
      <c r="B19" s="1459">
        <v>1</v>
      </c>
      <c r="C19" s="1405">
        <v>39</v>
      </c>
      <c r="D19" s="524" t="s">
        <v>195</v>
      </c>
      <c r="E19" s="543">
        <v>39</v>
      </c>
      <c r="F19" s="543">
        <v>0</v>
      </c>
      <c r="G19" s="524" t="s">
        <v>195</v>
      </c>
      <c r="H19" s="543">
        <v>13</v>
      </c>
      <c r="I19" s="543">
        <v>1</v>
      </c>
      <c r="J19" s="524" t="s">
        <v>195</v>
      </c>
      <c r="K19" s="543">
        <v>10</v>
      </c>
      <c r="L19" s="543">
        <v>0</v>
      </c>
      <c r="M19" s="543">
        <v>10</v>
      </c>
      <c r="N19" s="543">
        <v>0</v>
      </c>
      <c r="O19" s="543">
        <v>0</v>
      </c>
      <c r="P19" s="543">
        <v>1</v>
      </c>
      <c r="Q19" s="228">
        <v>1</v>
      </c>
    </row>
    <row r="20" spans="1:17">
      <c r="A20" s="1258"/>
      <c r="B20" s="1460"/>
      <c r="C20" s="1400"/>
      <c r="D20" s="524" t="s">
        <v>18</v>
      </c>
      <c r="E20" s="543">
        <v>21</v>
      </c>
      <c r="F20" s="543">
        <v>0</v>
      </c>
      <c r="G20" s="524" t="s">
        <v>18</v>
      </c>
      <c r="H20" s="543">
        <v>1</v>
      </c>
      <c r="I20" s="543">
        <v>0</v>
      </c>
      <c r="J20" s="524" t="s">
        <v>18</v>
      </c>
      <c r="K20" s="543">
        <v>0</v>
      </c>
      <c r="L20" s="543">
        <v>0</v>
      </c>
      <c r="M20" s="543">
        <v>0</v>
      </c>
      <c r="N20" s="543">
        <v>0</v>
      </c>
      <c r="O20" s="543">
        <v>0</v>
      </c>
      <c r="P20" s="543">
        <v>0</v>
      </c>
      <c r="Q20" s="228">
        <v>1</v>
      </c>
    </row>
    <row r="21" spans="1:17">
      <c r="A21" s="1258"/>
      <c r="B21" s="1461"/>
      <c r="C21" s="1401"/>
      <c r="D21" s="524" t="s">
        <v>196</v>
      </c>
      <c r="E21" s="543">
        <v>18</v>
      </c>
      <c r="F21" s="543">
        <v>0</v>
      </c>
      <c r="G21" s="524" t="s">
        <v>196</v>
      </c>
      <c r="H21" s="543">
        <v>12</v>
      </c>
      <c r="I21" s="543">
        <v>1</v>
      </c>
      <c r="J21" s="524" t="s">
        <v>196</v>
      </c>
      <c r="K21" s="543">
        <v>10</v>
      </c>
      <c r="L21" s="543">
        <v>0</v>
      </c>
      <c r="M21" s="543">
        <v>10</v>
      </c>
      <c r="N21" s="543">
        <v>0</v>
      </c>
      <c r="O21" s="543">
        <v>0</v>
      </c>
      <c r="P21" s="543">
        <v>1</v>
      </c>
      <c r="Q21" s="228">
        <v>0</v>
      </c>
    </row>
    <row r="22" spans="1:17">
      <c r="A22" s="1258" t="s">
        <v>251</v>
      </c>
      <c r="B22" s="1459">
        <v>7</v>
      </c>
      <c r="C22" s="1405">
        <v>576</v>
      </c>
      <c r="D22" s="524" t="s">
        <v>195</v>
      </c>
      <c r="E22" s="543">
        <v>354</v>
      </c>
      <c r="F22" s="543">
        <v>44</v>
      </c>
      <c r="G22" s="524" t="s">
        <v>195</v>
      </c>
      <c r="H22" s="543">
        <v>95</v>
      </c>
      <c r="I22" s="543">
        <v>7</v>
      </c>
      <c r="J22" s="524" t="s">
        <v>195</v>
      </c>
      <c r="K22" s="543">
        <v>78</v>
      </c>
      <c r="L22" s="543">
        <v>11</v>
      </c>
      <c r="M22" s="543">
        <v>67</v>
      </c>
      <c r="N22" s="543">
        <v>0</v>
      </c>
      <c r="O22" s="543">
        <v>0</v>
      </c>
      <c r="P22" s="543">
        <v>8</v>
      </c>
      <c r="Q22" s="228">
        <v>2</v>
      </c>
    </row>
    <row r="23" spans="1:17">
      <c r="A23" s="1258"/>
      <c r="B23" s="1460"/>
      <c r="C23" s="1400"/>
      <c r="D23" s="524" t="s">
        <v>18</v>
      </c>
      <c r="E23" s="543">
        <v>189</v>
      </c>
      <c r="F23" s="543">
        <v>19</v>
      </c>
      <c r="G23" s="524" t="s">
        <v>18</v>
      </c>
      <c r="H23" s="543">
        <v>1</v>
      </c>
      <c r="I23" s="543">
        <v>1</v>
      </c>
      <c r="J23" s="524" t="s">
        <v>18</v>
      </c>
      <c r="K23" s="543">
        <v>0</v>
      </c>
      <c r="L23" s="543">
        <v>0</v>
      </c>
      <c r="M23" s="543">
        <v>0</v>
      </c>
      <c r="N23" s="543">
        <v>0</v>
      </c>
      <c r="O23" s="543">
        <v>0</v>
      </c>
      <c r="P23" s="543">
        <v>0</v>
      </c>
      <c r="Q23" s="228">
        <v>0</v>
      </c>
    </row>
    <row r="24" spans="1:17">
      <c r="A24" s="1258"/>
      <c r="B24" s="1461"/>
      <c r="C24" s="1401"/>
      <c r="D24" s="524" t="s">
        <v>196</v>
      </c>
      <c r="E24" s="543">
        <v>165</v>
      </c>
      <c r="F24" s="543">
        <v>25</v>
      </c>
      <c r="G24" s="524" t="s">
        <v>196</v>
      </c>
      <c r="H24" s="543">
        <v>94</v>
      </c>
      <c r="I24" s="543">
        <v>6</v>
      </c>
      <c r="J24" s="524" t="s">
        <v>196</v>
      </c>
      <c r="K24" s="543">
        <v>78</v>
      </c>
      <c r="L24" s="543">
        <v>11</v>
      </c>
      <c r="M24" s="543">
        <v>67</v>
      </c>
      <c r="N24" s="543">
        <v>0</v>
      </c>
      <c r="O24" s="543">
        <v>0</v>
      </c>
      <c r="P24" s="543">
        <v>8</v>
      </c>
      <c r="Q24" s="228">
        <v>2</v>
      </c>
    </row>
    <row r="25" spans="1:17">
      <c r="A25" s="1258" t="s">
        <v>252</v>
      </c>
      <c r="B25" s="1459">
        <v>2</v>
      </c>
      <c r="C25" s="1405">
        <v>394</v>
      </c>
      <c r="D25" s="524" t="s">
        <v>195</v>
      </c>
      <c r="E25" s="543">
        <v>295</v>
      </c>
      <c r="F25" s="543">
        <v>0</v>
      </c>
      <c r="G25" s="524" t="s">
        <v>195</v>
      </c>
      <c r="H25" s="543">
        <v>47</v>
      </c>
      <c r="I25" s="543">
        <v>2</v>
      </c>
      <c r="J25" s="524" t="s">
        <v>195</v>
      </c>
      <c r="K25" s="543">
        <v>32</v>
      </c>
      <c r="L25" s="543">
        <v>0</v>
      </c>
      <c r="M25" s="543">
        <v>32</v>
      </c>
      <c r="N25" s="543">
        <v>2</v>
      </c>
      <c r="O25" s="543">
        <v>0</v>
      </c>
      <c r="P25" s="543">
        <v>4</v>
      </c>
      <c r="Q25" s="228">
        <v>7</v>
      </c>
    </row>
    <row r="26" spans="1:17">
      <c r="A26" s="1258"/>
      <c r="B26" s="1460"/>
      <c r="C26" s="1400"/>
      <c r="D26" s="524" t="s">
        <v>18</v>
      </c>
      <c r="E26" s="543">
        <v>148</v>
      </c>
      <c r="F26" s="543">
        <v>0</v>
      </c>
      <c r="G26" s="524" t="s">
        <v>18</v>
      </c>
      <c r="H26" s="543">
        <v>4</v>
      </c>
      <c r="I26" s="543">
        <v>0</v>
      </c>
      <c r="J26" s="524" t="s">
        <v>18</v>
      </c>
      <c r="K26" s="543">
        <v>0</v>
      </c>
      <c r="L26" s="543">
        <v>0</v>
      </c>
      <c r="M26" s="543">
        <v>0</v>
      </c>
      <c r="N26" s="543">
        <v>0</v>
      </c>
      <c r="O26" s="543">
        <v>0</v>
      </c>
      <c r="P26" s="543">
        <v>0</v>
      </c>
      <c r="Q26" s="228">
        <v>4</v>
      </c>
    </row>
    <row r="27" spans="1:17">
      <c r="A27" s="1258"/>
      <c r="B27" s="1461"/>
      <c r="C27" s="1401"/>
      <c r="D27" s="524" t="s">
        <v>196</v>
      </c>
      <c r="E27" s="543">
        <v>147</v>
      </c>
      <c r="F27" s="543">
        <v>0</v>
      </c>
      <c r="G27" s="524" t="s">
        <v>196</v>
      </c>
      <c r="H27" s="543">
        <v>43</v>
      </c>
      <c r="I27" s="543">
        <v>2</v>
      </c>
      <c r="J27" s="524" t="s">
        <v>196</v>
      </c>
      <c r="K27" s="543">
        <v>32</v>
      </c>
      <c r="L27" s="543">
        <v>0</v>
      </c>
      <c r="M27" s="543">
        <v>32</v>
      </c>
      <c r="N27" s="543">
        <v>2</v>
      </c>
      <c r="O27" s="543">
        <v>0</v>
      </c>
      <c r="P27" s="543">
        <v>4</v>
      </c>
      <c r="Q27" s="228">
        <v>3</v>
      </c>
    </row>
    <row r="28" spans="1:17">
      <c r="A28" s="1258" t="s">
        <v>253</v>
      </c>
      <c r="B28" s="1459">
        <v>25</v>
      </c>
      <c r="C28" s="1405">
        <v>1916</v>
      </c>
      <c r="D28" s="524" t="s">
        <v>195</v>
      </c>
      <c r="E28" s="543">
        <v>1757</v>
      </c>
      <c r="F28" s="543">
        <v>0</v>
      </c>
      <c r="G28" s="524" t="s">
        <v>195</v>
      </c>
      <c r="H28" s="543">
        <v>331</v>
      </c>
      <c r="I28" s="543">
        <v>25</v>
      </c>
      <c r="J28" s="524" t="s">
        <v>195</v>
      </c>
      <c r="K28" s="543">
        <v>244</v>
      </c>
      <c r="L28" s="543">
        <v>0</v>
      </c>
      <c r="M28" s="543">
        <v>244</v>
      </c>
      <c r="N28" s="543">
        <v>16</v>
      </c>
      <c r="O28" s="543">
        <v>2</v>
      </c>
      <c r="P28" s="543">
        <v>35</v>
      </c>
      <c r="Q28" s="228">
        <v>9</v>
      </c>
    </row>
    <row r="29" spans="1:17">
      <c r="A29" s="1258"/>
      <c r="B29" s="1460"/>
      <c r="C29" s="1400"/>
      <c r="D29" s="524" t="s">
        <v>18</v>
      </c>
      <c r="E29" s="543">
        <v>935</v>
      </c>
      <c r="F29" s="543">
        <v>0</v>
      </c>
      <c r="G29" s="524" t="s">
        <v>18</v>
      </c>
      <c r="H29" s="543">
        <v>8</v>
      </c>
      <c r="I29" s="543">
        <v>3</v>
      </c>
      <c r="J29" s="524" t="s">
        <v>18</v>
      </c>
      <c r="K29" s="543">
        <v>1</v>
      </c>
      <c r="L29" s="543">
        <v>0</v>
      </c>
      <c r="M29" s="543">
        <v>1</v>
      </c>
      <c r="N29" s="543">
        <v>0</v>
      </c>
      <c r="O29" s="543">
        <v>0</v>
      </c>
      <c r="P29" s="543">
        <v>0</v>
      </c>
      <c r="Q29" s="228">
        <v>4</v>
      </c>
    </row>
    <row r="30" spans="1:17">
      <c r="A30" s="1258"/>
      <c r="B30" s="1461"/>
      <c r="C30" s="1401"/>
      <c r="D30" s="524" t="s">
        <v>196</v>
      </c>
      <c r="E30" s="543">
        <v>822</v>
      </c>
      <c r="F30" s="543">
        <v>0</v>
      </c>
      <c r="G30" s="524" t="s">
        <v>196</v>
      </c>
      <c r="H30" s="543">
        <v>323</v>
      </c>
      <c r="I30" s="543">
        <v>22</v>
      </c>
      <c r="J30" s="524" t="s">
        <v>196</v>
      </c>
      <c r="K30" s="543">
        <v>243</v>
      </c>
      <c r="L30" s="543">
        <v>0</v>
      </c>
      <c r="M30" s="543">
        <v>243</v>
      </c>
      <c r="N30" s="543">
        <v>16</v>
      </c>
      <c r="O30" s="543">
        <v>2</v>
      </c>
      <c r="P30" s="543">
        <v>35</v>
      </c>
      <c r="Q30" s="228">
        <v>5</v>
      </c>
    </row>
    <row r="31" spans="1:17" ht="16.5" customHeight="1">
      <c r="A31" s="1258" t="s">
        <v>985</v>
      </c>
      <c r="B31" s="1459">
        <v>0</v>
      </c>
      <c r="C31" s="1405">
        <v>0</v>
      </c>
      <c r="D31" s="524" t="s">
        <v>195</v>
      </c>
      <c r="E31" s="543">
        <v>0</v>
      </c>
      <c r="F31" s="543">
        <v>0</v>
      </c>
      <c r="G31" s="524" t="s">
        <v>195</v>
      </c>
      <c r="H31" s="543">
        <v>0</v>
      </c>
      <c r="I31" s="543">
        <v>0</v>
      </c>
      <c r="J31" s="524" t="s">
        <v>195</v>
      </c>
      <c r="K31" s="543">
        <v>0</v>
      </c>
      <c r="L31" s="543">
        <v>0</v>
      </c>
      <c r="M31" s="543">
        <v>0</v>
      </c>
      <c r="N31" s="543">
        <v>0</v>
      </c>
      <c r="O31" s="543">
        <v>0</v>
      </c>
      <c r="P31" s="543">
        <v>0</v>
      </c>
      <c r="Q31" s="228">
        <v>0</v>
      </c>
    </row>
    <row r="32" spans="1:17" ht="16.5" customHeight="1">
      <c r="A32" s="1258"/>
      <c r="B32" s="1460"/>
      <c r="C32" s="1400"/>
      <c r="D32" s="524" t="s">
        <v>18</v>
      </c>
      <c r="E32" s="543">
        <v>0</v>
      </c>
      <c r="F32" s="543">
        <v>0</v>
      </c>
      <c r="G32" s="524" t="s">
        <v>18</v>
      </c>
      <c r="H32" s="543">
        <v>0</v>
      </c>
      <c r="I32" s="543">
        <v>0</v>
      </c>
      <c r="J32" s="524" t="s">
        <v>18</v>
      </c>
      <c r="K32" s="543">
        <v>0</v>
      </c>
      <c r="L32" s="543">
        <v>0</v>
      </c>
      <c r="M32" s="543">
        <v>0</v>
      </c>
      <c r="N32" s="543">
        <v>0</v>
      </c>
      <c r="O32" s="543">
        <v>0</v>
      </c>
      <c r="P32" s="543">
        <v>0</v>
      </c>
      <c r="Q32" s="228">
        <v>0</v>
      </c>
    </row>
    <row r="33" spans="1:17">
      <c r="A33" s="1258"/>
      <c r="B33" s="1461"/>
      <c r="C33" s="1401"/>
      <c r="D33" s="524" t="s">
        <v>196</v>
      </c>
      <c r="E33" s="543">
        <v>0</v>
      </c>
      <c r="F33" s="543">
        <v>0</v>
      </c>
      <c r="G33" s="524" t="s">
        <v>196</v>
      </c>
      <c r="H33" s="543">
        <v>0</v>
      </c>
      <c r="I33" s="543">
        <v>0</v>
      </c>
      <c r="J33" s="524" t="s">
        <v>196</v>
      </c>
      <c r="K33" s="543">
        <v>0</v>
      </c>
      <c r="L33" s="543">
        <v>0</v>
      </c>
      <c r="M33" s="543">
        <v>0</v>
      </c>
      <c r="N33" s="543">
        <v>0</v>
      </c>
      <c r="O33" s="543">
        <v>0</v>
      </c>
      <c r="P33" s="543">
        <v>0</v>
      </c>
      <c r="Q33" s="228">
        <v>0</v>
      </c>
    </row>
    <row r="34" spans="1:17" ht="16.5" customHeight="1">
      <c r="A34" s="1258" t="s">
        <v>260</v>
      </c>
      <c r="B34" s="1459">
        <v>22</v>
      </c>
      <c r="C34" s="1405">
        <v>1780</v>
      </c>
      <c r="D34" s="524" t="s">
        <v>195</v>
      </c>
      <c r="E34" s="543">
        <v>1585</v>
      </c>
      <c r="F34" s="543">
        <v>7</v>
      </c>
      <c r="G34" s="524" t="s">
        <v>195</v>
      </c>
      <c r="H34" s="543">
        <v>338</v>
      </c>
      <c r="I34" s="543">
        <v>22</v>
      </c>
      <c r="J34" s="524" t="s">
        <v>195</v>
      </c>
      <c r="K34" s="543">
        <v>257</v>
      </c>
      <c r="L34" s="543">
        <v>2</v>
      </c>
      <c r="M34" s="543">
        <v>255</v>
      </c>
      <c r="N34" s="543">
        <v>6</v>
      </c>
      <c r="O34" s="543">
        <v>0</v>
      </c>
      <c r="P34" s="543">
        <v>35</v>
      </c>
      <c r="Q34" s="228">
        <v>18</v>
      </c>
    </row>
    <row r="35" spans="1:17">
      <c r="A35" s="1258"/>
      <c r="B35" s="1460"/>
      <c r="C35" s="1400"/>
      <c r="D35" s="524" t="s">
        <v>18</v>
      </c>
      <c r="E35" s="543">
        <v>816</v>
      </c>
      <c r="F35" s="543">
        <v>4</v>
      </c>
      <c r="G35" s="524" t="s">
        <v>18</v>
      </c>
      <c r="H35" s="543">
        <v>11</v>
      </c>
      <c r="I35" s="543">
        <v>0</v>
      </c>
      <c r="J35" s="524" t="s">
        <v>18</v>
      </c>
      <c r="K35" s="543">
        <v>5</v>
      </c>
      <c r="L35" s="543">
        <v>0</v>
      </c>
      <c r="M35" s="543">
        <v>5</v>
      </c>
      <c r="N35" s="543">
        <v>0</v>
      </c>
      <c r="O35" s="543">
        <v>0</v>
      </c>
      <c r="P35" s="543">
        <v>0</v>
      </c>
      <c r="Q35" s="228">
        <v>6</v>
      </c>
    </row>
    <row r="36" spans="1:17">
      <c r="A36" s="1258"/>
      <c r="B36" s="1461"/>
      <c r="C36" s="1401"/>
      <c r="D36" s="524" t="s">
        <v>196</v>
      </c>
      <c r="E36" s="543">
        <v>769</v>
      </c>
      <c r="F36" s="543">
        <v>3</v>
      </c>
      <c r="G36" s="524" t="s">
        <v>196</v>
      </c>
      <c r="H36" s="543">
        <v>327</v>
      </c>
      <c r="I36" s="543">
        <v>22</v>
      </c>
      <c r="J36" s="524" t="s">
        <v>196</v>
      </c>
      <c r="K36" s="543">
        <v>252</v>
      </c>
      <c r="L36" s="543">
        <v>2</v>
      </c>
      <c r="M36" s="543">
        <v>250</v>
      </c>
      <c r="N36" s="543">
        <v>6</v>
      </c>
      <c r="O36" s="543">
        <v>0</v>
      </c>
      <c r="P36" s="543">
        <v>35</v>
      </c>
      <c r="Q36" s="228">
        <v>12</v>
      </c>
    </row>
    <row r="37" spans="1:17" ht="16.5" customHeight="1">
      <c r="A37" s="1258" t="s">
        <v>261</v>
      </c>
      <c r="B37" s="1459">
        <v>11</v>
      </c>
      <c r="C37" s="1405">
        <v>1062</v>
      </c>
      <c r="D37" s="524" t="s">
        <v>195</v>
      </c>
      <c r="E37" s="543">
        <v>757</v>
      </c>
      <c r="F37" s="543">
        <v>21</v>
      </c>
      <c r="G37" s="524" t="s">
        <v>195</v>
      </c>
      <c r="H37" s="543">
        <v>145</v>
      </c>
      <c r="I37" s="543">
        <v>11</v>
      </c>
      <c r="J37" s="524" t="s">
        <v>195</v>
      </c>
      <c r="K37" s="543">
        <v>98</v>
      </c>
      <c r="L37" s="543">
        <v>7</v>
      </c>
      <c r="M37" s="543">
        <v>91</v>
      </c>
      <c r="N37" s="543">
        <v>1</v>
      </c>
      <c r="O37" s="543">
        <v>0</v>
      </c>
      <c r="P37" s="543">
        <v>16</v>
      </c>
      <c r="Q37" s="228">
        <v>19</v>
      </c>
    </row>
    <row r="38" spans="1:17">
      <c r="A38" s="1258"/>
      <c r="B38" s="1460"/>
      <c r="C38" s="1400"/>
      <c r="D38" s="524" t="s">
        <v>18</v>
      </c>
      <c r="E38" s="543">
        <v>375</v>
      </c>
      <c r="F38" s="543">
        <v>8</v>
      </c>
      <c r="G38" s="524" t="s">
        <v>18</v>
      </c>
      <c r="H38" s="543">
        <v>13</v>
      </c>
      <c r="I38" s="543">
        <v>3</v>
      </c>
      <c r="J38" s="524" t="s">
        <v>18</v>
      </c>
      <c r="K38" s="543">
        <v>0</v>
      </c>
      <c r="L38" s="543">
        <v>0</v>
      </c>
      <c r="M38" s="543">
        <v>0</v>
      </c>
      <c r="N38" s="543">
        <v>0</v>
      </c>
      <c r="O38" s="543">
        <v>0</v>
      </c>
      <c r="P38" s="543">
        <v>0</v>
      </c>
      <c r="Q38" s="228">
        <v>10</v>
      </c>
    </row>
    <row r="39" spans="1:17">
      <c r="A39" s="1258"/>
      <c r="B39" s="1461"/>
      <c r="C39" s="1401"/>
      <c r="D39" s="524" t="s">
        <v>196</v>
      </c>
      <c r="E39" s="543">
        <v>382</v>
      </c>
      <c r="F39" s="543">
        <v>13</v>
      </c>
      <c r="G39" s="524" t="s">
        <v>196</v>
      </c>
      <c r="H39" s="543">
        <v>132</v>
      </c>
      <c r="I39" s="543">
        <v>8</v>
      </c>
      <c r="J39" s="524" t="s">
        <v>196</v>
      </c>
      <c r="K39" s="543">
        <v>98</v>
      </c>
      <c r="L39" s="543">
        <v>7</v>
      </c>
      <c r="M39" s="543">
        <v>91</v>
      </c>
      <c r="N39" s="543">
        <v>1</v>
      </c>
      <c r="O39" s="543">
        <v>0</v>
      </c>
      <c r="P39" s="543">
        <v>16</v>
      </c>
      <c r="Q39" s="228">
        <v>9</v>
      </c>
    </row>
    <row r="40" spans="1:17" ht="16.5" customHeight="1">
      <c r="A40" s="1258" t="s">
        <v>254</v>
      </c>
      <c r="B40" s="1459">
        <v>2</v>
      </c>
      <c r="C40" s="1405">
        <v>144</v>
      </c>
      <c r="D40" s="524" t="s">
        <v>195</v>
      </c>
      <c r="E40" s="543">
        <v>120</v>
      </c>
      <c r="F40" s="543">
        <v>0</v>
      </c>
      <c r="G40" s="524" t="s">
        <v>195</v>
      </c>
      <c r="H40" s="543">
        <v>26</v>
      </c>
      <c r="I40" s="543">
        <v>2</v>
      </c>
      <c r="J40" s="524" t="s">
        <v>195</v>
      </c>
      <c r="K40" s="543">
        <v>22</v>
      </c>
      <c r="L40" s="543">
        <v>0</v>
      </c>
      <c r="M40" s="543">
        <v>22</v>
      </c>
      <c r="N40" s="543">
        <v>0</v>
      </c>
      <c r="O40" s="543">
        <v>0</v>
      </c>
      <c r="P40" s="543">
        <v>2</v>
      </c>
      <c r="Q40" s="228">
        <v>0</v>
      </c>
    </row>
    <row r="41" spans="1:17">
      <c r="A41" s="1258"/>
      <c r="B41" s="1460"/>
      <c r="C41" s="1400"/>
      <c r="D41" s="524" t="s">
        <v>18</v>
      </c>
      <c r="E41" s="543">
        <v>63</v>
      </c>
      <c r="F41" s="543">
        <v>0</v>
      </c>
      <c r="G41" s="524" t="s">
        <v>18</v>
      </c>
      <c r="H41" s="543">
        <v>0</v>
      </c>
      <c r="I41" s="543">
        <v>0</v>
      </c>
      <c r="J41" s="524" t="s">
        <v>18</v>
      </c>
      <c r="K41" s="543">
        <v>0</v>
      </c>
      <c r="L41" s="543">
        <v>0</v>
      </c>
      <c r="M41" s="543">
        <v>0</v>
      </c>
      <c r="N41" s="543">
        <v>0</v>
      </c>
      <c r="O41" s="543">
        <v>0</v>
      </c>
      <c r="P41" s="543">
        <v>0</v>
      </c>
      <c r="Q41" s="228">
        <v>0</v>
      </c>
    </row>
    <row r="42" spans="1:17">
      <c r="A42" s="1258"/>
      <c r="B42" s="1461"/>
      <c r="C42" s="1401"/>
      <c r="D42" s="524" t="s">
        <v>196</v>
      </c>
      <c r="E42" s="543">
        <v>57</v>
      </c>
      <c r="F42" s="543">
        <v>0</v>
      </c>
      <c r="G42" s="524" t="s">
        <v>196</v>
      </c>
      <c r="H42" s="543">
        <v>26</v>
      </c>
      <c r="I42" s="543">
        <v>2</v>
      </c>
      <c r="J42" s="524" t="s">
        <v>196</v>
      </c>
      <c r="K42" s="543">
        <v>22</v>
      </c>
      <c r="L42" s="543">
        <v>0</v>
      </c>
      <c r="M42" s="543">
        <v>22</v>
      </c>
      <c r="N42" s="543">
        <v>0</v>
      </c>
      <c r="O42" s="543">
        <v>0</v>
      </c>
      <c r="P42" s="543">
        <v>2</v>
      </c>
      <c r="Q42" s="228">
        <v>0</v>
      </c>
    </row>
    <row r="43" spans="1:17">
      <c r="A43" s="1258" t="s">
        <v>255</v>
      </c>
      <c r="B43" s="1459">
        <v>7</v>
      </c>
      <c r="C43" s="1405">
        <v>466</v>
      </c>
      <c r="D43" s="524" t="s">
        <v>195</v>
      </c>
      <c r="E43" s="543">
        <v>354</v>
      </c>
      <c r="F43" s="543">
        <v>6</v>
      </c>
      <c r="G43" s="524" t="s">
        <v>195</v>
      </c>
      <c r="H43" s="543">
        <v>69</v>
      </c>
      <c r="I43" s="543">
        <v>7</v>
      </c>
      <c r="J43" s="524" t="s">
        <v>195</v>
      </c>
      <c r="K43" s="543">
        <v>48</v>
      </c>
      <c r="L43" s="543">
        <v>2</v>
      </c>
      <c r="M43" s="543">
        <v>46</v>
      </c>
      <c r="N43" s="543">
        <v>0</v>
      </c>
      <c r="O43" s="543">
        <v>0</v>
      </c>
      <c r="P43" s="543">
        <v>5</v>
      </c>
      <c r="Q43" s="228">
        <v>9</v>
      </c>
    </row>
    <row r="44" spans="1:17">
      <c r="A44" s="1258"/>
      <c r="B44" s="1460"/>
      <c r="C44" s="1400"/>
      <c r="D44" s="524" t="s">
        <v>18</v>
      </c>
      <c r="E44" s="543">
        <v>187</v>
      </c>
      <c r="F44" s="543">
        <v>3</v>
      </c>
      <c r="G44" s="524" t="s">
        <v>18</v>
      </c>
      <c r="H44" s="543">
        <v>5</v>
      </c>
      <c r="I44" s="543">
        <v>0</v>
      </c>
      <c r="J44" s="524" t="s">
        <v>18</v>
      </c>
      <c r="K44" s="543">
        <v>0</v>
      </c>
      <c r="L44" s="543">
        <v>0</v>
      </c>
      <c r="M44" s="543">
        <v>0</v>
      </c>
      <c r="N44" s="543">
        <v>0</v>
      </c>
      <c r="O44" s="543">
        <v>0</v>
      </c>
      <c r="P44" s="543">
        <v>0</v>
      </c>
      <c r="Q44" s="228">
        <v>5</v>
      </c>
    </row>
    <row r="45" spans="1:17">
      <c r="A45" s="1258"/>
      <c r="B45" s="1461"/>
      <c r="C45" s="1401"/>
      <c r="D45" s="524" t="s">
        <v>196</v>
      </c>
      <c r="E45" s="543">
        <v>167</v>
      </c>
      <c r="F45" s="543">
        <v>3</v>
      </c>
      <c r="G45" s="524" t="s">
        <v>196</v>
      </c>
      <c r="H45" s="543">
        <v>64</v>
      </c>
      <c r="I45" s="543">
        <v>7</v>
      </c>
      <c r="J45" s="524" t="s">
        <v>196</v>
      </c>
      <c r="K45" s="543">
        <v>48</v>
      </c>
      <c r="L45" s="543">
        <v>2</v>
      </c>
      <c r="M45" s="543">
        <v>46</v>
      </c>
      <c r="N45" s="543">
        <v>0</v>
      </c>
      <c r="O45" s="543">
        <v>0</v>
      </c>
      <c r="P45" s="543">
        <v>5</v>
      </c>
      <c r="Q45" s="228">
        <v>4</v>
      </c>
    </row>
    <row r="46" spans="1:17">
      <c r="A46" s="1258" t="s">
        <v>256</v>
      </c>
      <c r="B46" s="1459">
        <v>4</v>
      </c>
      <c r="C46" s="1405">
        <v>506</v>
      </c>
      <c r="D46" s="524" t="s">
        <v>195</v>
      </c>
      <c r="E46" s="543">
        <v>377</v>
      </c>
      <c r="F46" s="543">
        <v>26</v>
      </c>
      <c r="G46" s="524" t="s">
        <v>195</v>
      </c>
      <c r="H46" s="543">
        <v>71</v>
      </c>
      <c r="I46" s="543">
        <v>4</v>
      </c>
      <c r="J46" s="524" t="s">
        <v>195</v>
      </c>
      <c r="K46" s="543">
        <v>53</v>
      </c>
      <c r="L46" s="543">
        <v>12</v>
      </c>
      <c r="M46" s="543">
        <v>41</v>
      </c>
      <c r="N46" s="543">
        <v>0</v>
      </c>
      <c r="O46" s="543">
        <v>0</v>
      </c>
      <c r="P46" s="543">
        <v>7</v>
      </c>
      <c r="Q46" s="228">
        <v>7</v>
      </c>
    </row>
    <row r="47" spans="1:17">
      <c r="A47" s="1258"/>
      <c r="B47" s="1460"/>
      <c r="C47" s="1400"/>
      <c r="D47" s="524" t="s">
        <v>18</v>
      </c>
      <c r="E47" s="543">
        <v>189</v>
      </c>
      <c r="F47" s="543">
        <v>14</v>
      </c>
      <c r="G47" s="524" t="s">
        <v>18</v>
      </c>
      <c r="H47" s="543">
        <v>6</v>
      </c>
      <c r="I47" s="543">
        <v>0</v>
      </c>
      <c r="J47" s="524" t="s">
        <v>18</v>
      </c>
      <c r="K47" s="543">
        <v>1</v>
      </c>
      <c r="L47" s="543">
        <v>0</v>
      </c>
      <c r="M47" s="543">
        <v>1</v>
      </c>
      <c r="N47" s="543">
        <v>0</v>
      </c>
      <c r="O47" s="543">
        <v>0</v>
      </c>
      <c r="P47" s="543">
        <v>0</v>
      </c>
      <c r="Q47" s="228">
        <v>5</v>
      </c>
    </row>
    <row r="48" spans="1:17">
      <c r="A48" s="1258"/>
      <c r="B48" s="1461"/>
      <c r="C48" s="1401"/>
      <c r="D48" s="524" t="s">
        <v>196</v>
      </c>
      <c r="E48" s="543">
        <v>188</v>
      </c>
      <c r="F48" s="543">
        <v>12</v>
      </c>
      <c r="G48" s="524" t="s">
        <v>196</v>
      </c>
      <c r="H48" s="543">
        <v>65</v>
      </c>
      <c r="I48" s="543">
        <v>4</v>
      </c>
      <c r="J48" s="524" t="s">
        <v>196</v>
      </c>
      <c r="K48" s="543">
        <v>52</v>
      </c>
      <c r="L48" s="543">
        <v>12</v>
      </c>
      <c r="M48" s="543">
        <v>40</v>
      </c>
      <c r="N48" s="543">
        <v>0</v>
      </c>
      <c r="O48" s="543">
        <v>0</v>
      </c>
      <c r="P48" s="543">
        <v>7</v>
      </c>
      <c r="Q48" s="228">
        <v>2</v>
      </c>
    </row>
    <row r="49" spans="1:17">
      <c r="A49" s="1258" t="s">
        <v>257</v>
      </c>
      <c r="B49" s="1459">
        <v>8</v>
      </c>
      <c r="C49" s="1405">
        <v>827</v>
      </c>
      <c r="D49" s="524" t="s">
        <v>195</v>
      </c>
      <c r="E49" s="543">
        <v>660</v>
      </c>
      <c r="F49" s="543">
        <v>9</v>
      </c>
      <c r="G49" s="524" t="s">
        <v>195</v>
      </c>
      <c r="H49" s="543">
        <v>129</v>
      </c>
      <c r="I49" s="543">
        <v>8</v>
      </c>
      <c r="J49" s="524" t="s">
        <v>195</v>
      </c>
      <c r="K49" s="543">
        <v>94</v>
      </c>
      <c r="L49" s="543">
        <v>2</v>
      </c>
      <c r="M49" s="543">
        <v>92</v>
      </c>
      <c r="N49" s="543">
        <v>0</v>
      </c>
      <c r="O49" s="543">
        <v>0</v>
      </c>
      <c r="P49" s="543">
        <v>12</v>
      </c>
      <c r="Q49" s="228">
        <v>15</v>
      </c>
    </row>
    <row r="50" spans="1:17">
      <c r="A50" s="1258"/>
      <c r="B50" s="1460"/>
      <c r="C50" s="1400"/>
      <c r="D50" s="524" t="s">
        <v>18</v>
      </c>
      <c r="E50" s="543">
        <v>362</v>
      </c>
      <c r="F50" s="543">
        <v>6</v>
      </c>
      <c r="G50" s="524" t="s">
        <v>18</v>
      </c>
      <c r="H50" s="543">
        <v>8</v>
      </c>
      <c r="I50" s="543">
        <v>0</v>
      </c>
      <c r="J50" s="524" t="s">
        <v>18</v>
      </c>
      <c r="K50" s="543">
        <v>0</v>
      </c>
      <c r="L50" s="543">
        <v>0</v>
      </c>
      <c r="M50" s="543">
        <v>0</v>
      </c>
      <c r="N50" s="543">
        <v>0</v>
      </c>
      <c r="O50" s="543">
        <v>0</v>
      </c>
      <c r="P50" s="543">
        <v>0</v>
      </c>
      <c r="Q50" s="228">
        <v>8</v>
      </c>
    </row>
    <row r="51" spans="1:17">
      <c r="A51" s="1258"/>
      <c r="B51" s="1461"/>
      <c r="C51" s="1401"/>
      <c r="D51" s="524" t="s">
        <v>196</v>
      </c>
      <c r="E51" s="543">
        <v>298</v>
      </c>
      <c r="F51" s="543">
        <v>3</v>
      </c>
      <c r="G51" s="524" t="s">
        <v>196</v>
      </c>
      <c r="H51" s="543">
        <v>121</v>
      </c>
      <c r="I51" s="543">
        <v>8</v>
      </c>
      <c r="J51" s="524" t="s">
        <v>196</v>
      </c>
      <c r="K51" s="543">
        <v>94</v>
      </c>
      <c r="L51" s="543">
        <v>2</v>
      </c>
      <c r="M51" s="543">
        <v>92</v>
      </c>
      <c r="N51" s="543">
        <v>0</v>
      </c>
      <c r="O51" s="543">
        <v>0</v>
      </c>
      <c r="P51" s="543">
        <v>12</v>
      </c>
      <c r="Q51" s="228">
        <v>7</v>
      </c>
    </row>
    <row r="52" spans="1:17">
      <c r="A52" s="1258" t="s">
        <v>258</v>
      </c>
      <c r="B52" s="1459">
        <v>2</v>
      </c>
      <c r="C52" s="1405">
        <v>249</v>
      </c>
      <c r="D52" s="524" t="s">
        <v>195</v>
      </c>
      <c r="E52" s="543">
        <v>207</v>
      </c>
      <c r="F52" s="543">
        <v>0</v>
      </c>
      <c r="G52" s="524" t="s">
        <v>195</v>
      </c>
      <c r="H52" s="543">
        <v>49</v>
      </c>
      <c r="I52" s="543">
        <v>2</v>
      </c>
      <c r="J52" s="524" t="s">
        <v>195</v>
      </c>
      <c r="K52" s="543">
        <v>39</v>
      </c>
      <c r="L52" s="543">
        <v>6</v>
      </c>
      <c r="M52" s="543">
        <v>33</v>
      </c>
      <c r="N52" s="543">
        <v>0</v>
      </c>
      <c r="O52" s="543">
        <v>0</v>
      </c>
      <c r="P52" s="543">
        <v>5</v>
      </c>
      <c r="Q52" s="228">
        <v>3</v>
      </c>
    </row>
    <row r="53" spans="1:17">
      <c r="A53" s="1258"/>
      <c r="B53" s="1460"/>
      <c r="C53" s="1400"/>
      <c r="D53" s="524" t="s">
        <v>18</v>
      </c>
      <c r="E53" s="543">
        <v>112</v>
      </c>
      <c r="F53" s="543">
        <v>0</v>
      </c>
      <c r="G53" s="524" t="s">
        <v>18</v>
      </c>
      <c r="H53" s="543">
        <v>1</v>
      </c>
      <c r="I53" s="543">
        <v>1</v>
      </c>
      <c r="J53" s="524" t="s">
        <v>18</v>
      </c>
      <c r="K53" s="543">
        <v>0</v>
      </c>
      <c r="L53" s="543">
        <v>0</v>
      </c>
      <c r="M53" s="543">
        <v>0</v>
      </c>
      <c r="N53" s="543">
        <v>0</v>
      </c>
      <c r="O53" s="543">
        <v>0</v>
      </c>
      <c r="P53" s="543">
        <v>0</v>
      </c>
      <c r="Q53" s="228">
        <v>0</v>
      </c>
    </row>
    <row r="54" spans="1:17">
      <c r="A54" s="1258"/>
      <c r="B54" s="1461"/>
      <c r="C54" s="1401"/>
      <c r="D54" s="524" t="s">
        <v>196</v>
      </c>
      <c r="E54" s="543">
        <v>95</v>
      </c>
      <c r="F54" s="543">
        <v>0</v>
      </c>
      <c r="G54" s="524" t="s">
        <v>196</v>
      </c>
      <c r="H54" s="543">
        <v>48</v>
      </c>
      <c r="I54" s="543">
        <v>1</v>
      </c>
      <c r="J54" s="524" t="s">
        <v>196</v>
      </c>
      <c r="K54" s="543">
        <v>39</v>
      </c>
      <c r="L54" s="543">
        <v>6</v>
      </c>
      <c r="M54" s="543">
        <v>33</v>
      </c>
      <c r="N54" s="543">
        <v>0</v>
      </c>
      <c r="O54" s="543">
        <v>0</v>
      </c>
      <c r="P54" s="543">
        <v>5</v>
      </c>
      <c r="Q54" s="228">
        <v>3</v>
      </c>
    </row>
    <row r="55" spans="1:17">
      <c r="A55" s="1258" t="s">
        <v>259</v>
      </c>
      <c r="B55" s="1459">
        <v>19</v>
      </c>
      <c r="C55" s="1405">
        <v>1414</v>
      </c>
      <c r="D55" s="524" t="s">
        <v>195</v>
      </c>
      <c r="E55" s="543">
        <v>1185</v>
      </c>
      <c r="F55" s="543">
        <v>0</v>
      </c>
      <c r="G55" s="524" t="s">
        <v>195</v>
      </c>
      <c r="H55" s="543">
        <v>196</v>
      </c>
      <c r="I55" s="543">
        <v>19</v>
      </c>
      <c r="J55" s="524" t="s">
        <v>195</v>
      </c>
      <c r="K55" s="543">
        <v>145</v>
      </c>
      <c r="L55" s="543">
        <v>0</v>
      </c>
      <c r="M55" s="543">
        <v>145</v>
      </c>
      <c r="N55" s="543">
        <v>0</v>
      </c>
      <c r="O55" s="543">
        <v>0</v>
      </c>
      <c r="P55" s="543">
        <v>20</v>
      </c>
      <c r="Q55" s="228">
        <v>12</v>
      </c>
    </row>
    <row r="56" spans="1:17">
      <c r="A56" s="1258"/>
      <c r="B56" s="1460"/>
      <c r="C56" s="1400"/>
      <c r="D56" s="524" t="s">
        <v>18</v>
      </c>
      <c r="E56" s="543">
        <v>612</v>
      </c>
      <c r="F56" s="543">
        <v>0</v>
      </c>
      <c r="G56" s="524" t="s">
        <v>18</v>
      </c>
      <c r="H56" s="543">
        <v>10</v>
      </c>
      <c r="I56" s="543">
        <v>1</v>
      </c>
      <c r="J56" s="524" t="s">
        <v>18</v>
      </c>
      <c r="K56" s="543">
        <v>0</v>
      </c>
      <c r="L56" s="543">
        <v>0</v>
      </c>
      <c r="M56" s="543">
        <v>0</v>
      </c>
      <c r="N56" s="543">
        <v>0</v>
      </c>
      <c r="O56" s="543">
        <v>0</v>
      </c>
      <c r="P56" s="543">
        <v>0</v>
      </c>
      <c r="Q56" s="228">
        <v>9</v>
      </c>
    </row>
    <row r="57" spans="1:17">
      <c r="A57" s="1258"/>
      <c r="B57" s="1461"/>
      <c r="C57" s="1401"/>
      <c r="D57" s="524" t="s">
        <v>196</v>
      </c>
      <c r="E57" s="543">
        <v>573</v>
      </c>
      <c r="F57" s="543">
        <v>0</v>
      </c>
      <c r="G57" s="524" t="s">
        <v>196</v>
      </c>
      <c r="H57" s="543">
        <v>186</v>
      </c>
      <c r="I57" s="543">
        <v>18</v>
      </c>
      <c r="J57" s="524" t="s">
        <v>196</v>
      </c>
      <c r="K57" s="543">
        <v>145</v>
      </c>
      <c r="L57" s="543">
        <v>0</v>
      </c>
      <c r="M57" s="543">
        <v>145</v>
      </c>
      <c r="N57" s="543">
        <v>0</v>
      </c>
      <c r="O57" s="543">
        <v>0</v>
      </c>
      <c r="P57" s="543">
        <v>20</v>
      </c>
      <c r="Q57" s="228">
        <v>3</v>
      </c>
    </row>
    <row r="58" spans="1:17">
      <c r="A58" s="1258" t="s">
        <v>268</v>
      </c>
      <c r="B58" s="1459">
        <v>105</v>
      </c>
      <c r="C58" s="1405">
        <v>6135</v>
      </c>
      <c r="D58" s="524" t="s">
        <v>195</v>
      </c>
      <c r="E58" s="543">
        <v>4994</v>
      </c>
      <c r="F58" s="543">
        <v>262</v>
      </c>
      <c r="G58" s="524" t="s">
        <v>195</v>
      </c>
      <c r="H58" s="543">
        <v>1021</v>
      </c>
      <c r="I58" s="543">
        <v>105</v>
      </c>
      <c r="J58" s="524" t="s">
        <v>195</v>
      </c>
      <c r="K58" s="543">
        <v>722</v>
      </c>
      <c r="L58" s="543">
        <v>110</v>
      </c>
      <c r="M58" s="543">
        <v>612</v>
      </c>
      <c r="N58" s="543">
        <v>2</v>
      </c>
      <c r="O58" s="543">
        <v>0</v>
      </c>
      <c r="P58" s="543">
        <v>100</v>
      </c>
      <c r="Q58" s="228">
        <v>92</v>
      </c>
    </row>
    <row r="59" spans="1:17">
      <c r="A59" s="1258"/>
      <c r="B59" s="1460"/>
      <c r="C59" s="1400"/>
      <c r="D59" s="524" t="s">
        <v>18</v>
      </c>
      <c r="E59" s="543">
        <v>2592</v>
      </c>
      <c r="F59" s="543">
        <v>136</v>
      </c>
      <c r="G59" s="524" t="s">
        <v>18</v>
      </c>
      <c r="H59" s="543">
        <v>83</v>
      </c>
      <c r="I59" s="543">
        <v>3</v>
      </c>
      <c r="J59" s="524" t="s">
        <v>18</v>
      </c>
      <c r="K59" s="543">
        <v>8</v>
      </c>
      <c r="L59" s="543">
        <v>5</v>
      </c>
      <c r="M59" s="543">
        <v>3</v>
      </c>
      <c r="N59" s="543">
        <v>0</v>
      </c>
      <c r="O59" s="543">
        <v>0</v>
      </c>
      <c r="P59" s="543">
        <v>0</v>
      </c>
      <c r="Q59" s="228">
        <v>72</v>
      </c>
    </row>
    <row r="60" spans="1:17" ht="17.25" thickBot="1">
      <c r="A60" s="1259"/>
      <c r="B60" s="1462"/>
      <c r="C60" s="1406"/>
      <c r="D60" s="538" t="s">
        <v>196</v>
      </c>
      <c r="E60" s="550">
        <v>2402</v>
      </c>
      <c r="F60" s="550">
        <v>126</v>
      </c>
      <c r="G60" s="538" t="s">
        <v>196</v>
      </c>
      <c r="H60" s="550">
        <v>938</v>
      </c>
      <c r="I60" s="550">
        <v>102</v>
      </c>
      <c r="J60" s="538" t="s">
        <v>196</v>
      </c>
      <c r="K60" s="550">
        <v>714</v>
      </c>
      <c r="L60" s="550">
        <v>105</v>
      </c>
      <c r="M60" s="550">
        <v>609</v>
      </c>
      <c r="N60" s="550">
        <v>2</v>
      </c>
      <c r="O60" s="550">
        <v>0</v>
      </c>
      <c r="P60" s="550">
        <v>100</v>
      </c>
      <c r="Q60" s="230">
        <v>20</v>
      </c>
    </row>
    <row r="61" spans="1:17">
      <c r="A61" s="44"/>
      <c r="B61" s="44"/>
      <c r="C61" s="44"/>
      <c r="D61" s="44"/>
      <c r="E61" s="45"/>
      <c r="F61" s="45"/>
      <c r="G61" s="44"/>
      <c r="H61" s="45"/>
      <c r="I61" s="45"/>
      <c r="J61" s="44"/>
      <c r="K61" s="45"/>
      <c r="L61" s="46"/>
      <c r="M61" s="46"/>
      <c r="N61" s="45"/>
      <c r="O61" s="45"/>
      <c r="P61" s="45"/>
      <c r="Q61" s="45"/>
    </row>
    <row r="62" spans="1:17">
      <c r="A62" s="92" t="s">
        <v>940</v>
      </c>
      <c r="B62" s="40"/>
      <c r="C62" s="40"/>
      <c r="D62" s="42"/>
      <c r="E62" s="40"/>
      <c r="F62" s="40"/>
      <c r="G62" s="42"/>
      <c r="H62" s="40"/>
      <c r="I62" s="40"/>
      <c r="J62" s="42"/>
      <c r="K62" s="40"/>
      <c r="L62" s="40"/>
      <c r="M62" s="40"/>
      <c r="N62" s="40"/>
      <c r="O62" s="40"/>
      <c r="P62" s="40"/>
      <c r="Q62" s="40"/>
    </row>
    <row r="63" spans="1:17">
      <c r="A63" s="92" t="s">
        <v>919</v>
      </c>
      <c r="B63" s="41"/>
      <c r="C63" s="41"/>
      <c r="D63" s="43"/>
      <c r="E63" s="41"/>
      <c r="F63" s="41"/>
      <c r="G63" s="43"/>
      <c r="H63" s="41"/>
      <c r="I63" s="41"/>
      <c r="J63" s="43"/>
      <c r="K63" s="41"/>
      <c r="L63" s="41"/>
      <c r="M63" s="41"/>
      <c r="N63" s="41"/>
      <c r="O63" s="41"/>
      <c r="P63" s="41"/>
      <c r="Q63" s="41"/>
    </row>
    <row r="64" spans="1:17">
      <c r="A64" s="92" t="s">
        <v>921</v>
      </c>
      <c r="B64" s="40"/>
      <c r="C64" s="40"/>
      <c r="D64" s="42"/>
      <c r="E64" s="40"/>
      <c r="F64" s="40"/>
      <c r="G64" s="42"/>
      <c r="H64" s="40"/>
      <c r="I64" s="40"/>
      <c r="J64" s="42"/>
      <c r="K64" s="40"/>
      <c r="L64" s="40"/>
      <c r="M64" s="40"/>
      <c r="N64" s="40"/>
      <c r="O64" s="40"/>
      <c r="P64" s="40"/>
      <c r="Q64" s="40"/>
    </row>
    <row r="65" spans="1:17">
      <c r="A65" s="92" t="s">
        <v>943</v>
      </c>
      <c r="B65" s="41"/>
      <c r="C65" s="41"/>
      <c r="D65" s="43"/>
      <c r="E65" s="41"/>
      <c r="F65" s="41"/>
      <c r="G65" s="43"/>
      <c r="H65" s="41"/>
      <c r="I65" s="41"/>
      <c r="J65" s="43"/>
      <c r="K65" s="41"/>
      <c r="L65" s="41"/>
      <c r="M65" s="41"/>
      <c r="N65" s="41"/>
      <c r="O65" s="41"/>
      <c r="P65" s="41"/>
      <c r="Q65" s="41"/>
    </row>
    <row r="66" spans="1:17">
      <c r="A66" s="92" t="s">
        <v>910</v>
      </c>
      <c r="B66" s="40"/>
      <c r="C66" s="40"/>
      <c r="D66" s="42"/>
      <c r="E66" s="40"/>
      <c r="F66" s="40"/>
      <c r="G66" s="42"/>
      <c r="H66" s="40"/>
      <c r="I66" s="40"/>
      <c r="J66" s="42"/>
      <c r="K66" s="40"/>
      <c r="L66" s="40"/>
      <c r="M66" s="40"/>
      <c r="N66" s="40"/>
      <c r="O66" s="40"/>
      <c r="P66" s="40"/>
      <c r="Q66" s="40"/>
    </row>
    <row r="67" spans="1:17">
      <c r="A67" s="40"/>
      <c r="B67" s="40"/>
      <c r="C67" s="40"/>
      <c r="D67" s="42"/>
      <c r="E67" s="40"/>
      <c r="F67" s="40"/>
      <c r="G67" s="42"/>
      <c r="H67" s="40"/>
      <c r="I67" s="40"/>
      <c r="J67" s="42"/>
      <c r="K67" s="40"/>
      <c r="L67" s="40"/>
      <c r="M67" s="40"/>
      <c r="N67" s="40"/>
      <c r="O67" s="40"/>
      <c r="P67" s="40"/>
      <c r="Q67" s="40"/>
    </row>
    <row r="68" spans="1:17">
      <c r="A68" s="40"/>
      <c r="B68" s="40"/>
      <c r="C68" s="40"/>
      <c r="D68" s="42"/>
      <c r="E68" s="40"/>
      <c r="F68" s="40"/>
      <c r="G68" s="42"/>
      <c r="H68" s="40"/>
      <c r="I68" s="40"/>
      <c r="J68" s="42"/>
      <c r="K68" s="40"/>
      <c r="L68" s="40"/>
      <c r="M68" s="40"/>
      <c r="N68" s="40"/>
      <c r="O68" s="40"/>
      <c r="P68" s="40"/>
      <c r="Q68" s="40"/>
    </row>
    <row r="69" spans="1:17">
      <c r="A69" s="40"/>
      <c r="B69" s="40"/>
      <c r="C69" s="40"/>
      <c r="D69" s="42"/>
      <c r="E69" s="40"/>
      <c r="F69" s="40"/>
      <c r="G69" s="42"/>
      <c r="H69" s="40"/>
      <c r="I69" s="40"/>
      <c r="J69" s="42"/>
      <c r="K69" s="40"/>
      <c r="L69" s="40"/>
      <c r="M69" s="40"/>
      <c r="N69" s="40"/>
      <c r="O69" s="40"/>
      <c r="P69" s="40"/>
      <c r="Q69" s="40"/>
    </row>
    <row r="70" spans="1:17">
      <c r="A70" s="40"/>
      <c r="B70" s="40"/>
      <c r="C70" s="40"/>
      <c r="D70" s="42"/>
      <c r="E70" s="40"/>
      <c r="F70" s="40"/>
      <c r="G70" s="42"/>
      <c r="H70" s="40"/>
      <c r="I70" s="40"/>
      <c r="J70" s="42"/>
      <c r="K70" s="40"/>
      <c r="L70" s="40"/>
      <c r="M70" s="40"/>
      <c r="N70" s="40"/>
      <c r="O70" s="40"/>
      <c r="P70" s="40"/>
      <c r="Q70" s="40"/>
    </row>
    <row r="71" spans="1:17">
      <c r="A71" s="40"/>
      <c r="B71" s="40"/>
      <c r="C71" s="40"/>
      <c r="D71" s="42"/>
      <c r="E71" s="40"/>
      <c r="F71" s="40"/>
      <c r="G71" s="42"/>
      <c r="H71" s="40"/>
      <c r="I71" s="40"/>
      <c r="J71" s="42"/>
      <c r="K71" s="40"/>
      <c r="L71" s="40"/>
      <c r="M71" s="40"/>
      <c r="N71" s="40"/>
      <c r="O71" s="40"/>
      <c r="P71" s="40"/>
      <c r="Q71" s="40"/>
    </row>
    <row r="72" spans="1:17">
      <c r="A72" s="40"/>
      <c r="B72" s="40"/>
      <c r="C72" s="40"/>
      <c r="D72" s="42"/>
      <c r="E72" s="40"/>
      <c r="F72" s="40"/>
      <c r="G72" s="42"/>
      <c r="H72" s="40"/>
      <c r="I72" s="40"/>
      <c r="J72" s="42"/>
      <c r="K72" s="40"/>
      <c r="L72" s="40"/>
      <c r="M72" s="40"/>
      <c r="N72" s="40"/>
      <c r="O72" s="40"/>
      <c r="P72" s="40"/>
      <c r="Q72" s="40"/>
    </row>
    <row r="73" spans="1:17">
      <c r="A73" s="40"/>
      <c r="B73" s="40"/>
      <c r="C73" s="40"/>
      <c r="D73" s="42"/>
      <c r="E73" s="40"/>
      <c r="F73" s="40"/>
      <c r="G73" s="42"/>
      <c r="H73" s="40"/>
      <c r="I73" s="40"/>
      <c r="J73" s="42"/>
      <c r="K73" s="40"/>
      <c r="L73" s="40"/>
      <c r="M73" s="40"/>
      <c r="N73" s="40"/>
      <c r="O73" s="40"/>
      <c r="P73" s="40"/>
      <c r="Q73" s="40"/>
    </row>
    <row r="74" spans="1:17">
      <c r="A74" s="40"/>
      <c r="B74" s="40"/>
      <c r="C74" s="40"/>
      <c r="D74" s="42"/>
      <c r="E74" s="40"/>
      <c r="F74" s="40"/>
      <c r="G74" s="42"/>
      <c r="H74" s="40"/>
      <c r="I74" s="40"/>
      <c r="J74" s="42"/>
      <c r="K74" s="40"/>
      <c r="L74" s="40"/>
      <c r="M74" s="40"/>
      <c r="N74" s="40"/>
      <c r="O74" s="40"/>
      <c r="P74" s="40"/>
      <c r="Q74" s="40"/>
    </row>
    <row r="75" spans="1:17">
      <c r="A75" s="40"/>
      <c r="B75" s="40"/>
      <c r="C75" s="40"/>
      <c r="D75" s="42"/>
      <c r="E75" s="40"/>
      <c r="F75" s="40"/>
      <c r="G75" s="42"/>
      <c r="H75" s="40"/>
      <c r="I75" s="40"/>
      <c r="J75" s="42"/>
      <c r="K75" s="40"/>
      <c r="L75" s="40"/>
      <c r="M75" s="40"/>
      <c r="N75" s="40"/>
      <c r="O75" s="40"/>
      <c r="P75" s="40"/>
      <c r="Q75" s="40"/>
    </row>
    <row r="76" spans="1:17">
      <c r="A76" s="40"/>
      <c r="B76" s="40"/>
      <c r="C76" s="40"/>
      <c r="D76" s="42"/>
      <c r="E76" s="40"/>
      <c r="F76" s="40"/>
      <c r="G76" s="42"/>
      <c r="H76" s="40"/>
      <c r="I76" s="40"/>
      <c r="J76" s="42"/>
      <c r="K76" s="40"/>
      <c r="L76" s="40"/>
      <c r="M76" s="40"/>
      <c r="N76" s="40"/>
      <c r="O76" s="40"/>
      <c r="P76" s="40"/>
      <c r="Q76" s="40"/>
    </row>
    <row r="77" spans="1:17">
      <c r="A77" s="40"/>
      <c r="B77" s="40"/>
      <c r="C77" s="40"/>
      <c r="D77" s="42"/>
      <c r="E77" s="40"/>
      <c r="F77" s="40"/>
      <c r="G77" s="42"/>
      <c r="H77" s="40"/>
      <c r="I77" s="40"/>
      <c r="J77" s="42"/>
      <c r="K77" s="40"/>
      <c r="L77" s="40"/>
      <c r="M77" s="40"/>
      <c r="N77" s="40"/>
      <c r="O77" s="40"/>
      <c r="P77" s="40"/>
      <c r="Q77" s="40"/>
    </row>
    <row r="78" spans="1:17">
      <c r="A78" s="40"/>
      <c r="B78" s="40"/>
      <c r="C78" s="40"/>
      <c r="D78" s="42"/>
      <c r="E78" s="40"/>
      <c r="F78" s="40"/>
      <c r="G78" s="42"/>
      <c r="H78" s="40"/>
      <c r="I78" s="40"/>
      <c r="J78" s="42"/>
      <c r="K78" s="40"/>
      <c r="L78" s="40"/>
      <c r="M78" s="40"/>
      <c r="N78" s="40"/>
      <c r="O78" s="40"/>
      <c r="P78" s="40"/>
      <c r="Q78" s="40"/>
    </row>
    <row r="79" spans="1:17">
      <c r="A79" s="40"/>
      <c r="B79" s="40"/>
      <c r="C79" s="40"/>
      <c r="D79" s="42"/>
      <c r="E79" s="40"/>
      <c r="F79" s="40"/>
      <c r="G79" s="42"/>
      <c r="H79" s="40"/>
      <c r="I79" s="40"/>
      <c r="J79" s="42"/>
      <c r="K79" s="40"/>
      <c r="L79" s="40"/>
      <c r="M79" s="40"/>
      <c r="N79" s="40"/>
      <c r="O79" s="40"/>
      <c r="P79" s="40"/>
      <c r="Q79" s="40"/>
    </row>
    <row r="80" spans="1:17">
      <c r="A80" s="40"/>
      <c r="B80" s="40"/>
      <c r="C80" s="40"/>
      <c r="D80" s="42"/>
      <c r="E80" s="40"/>
      <c r="F80" s="40"/>
      <c r="G80" s="42"/>
      <c r="H80" s="40"/>
      <c r="I80" s="40"/>
      <c r="J80" s="42"/>
      <c r="K80" s="40"/>
      <c r="L80" s="40"/>
      <c r="M80" s="40"/>
      <c r="N80" s="40"/>
      <c r="O80" s="40"/>
      <c r="P80" s="40"/>
      <c r="Q80" s="40"/>
    </row>
  </sheetData>
  <mergeCells count="69">
    <mergeCell ref="B22:B24"/>
    <mergeCell ref="A25:A27"/>
    <mergeCell ref="B25:B27"/>
    <mergeCell ref="A13:A15"/>
    <mergeCell ref="B13:B15"/>
    <mergeCell ref="A16:A18"/>
    <mergeCell ref="B16:B18"/>
    <mergeCell ref="B7:B9"/>
    <mergeCell ref="C13:C15"/>
    <mergeCell ref="D5:F5"/>
    <mergeCell ref="A7:A9"/>
    <mergeCell ref="C7:C9"/>
    <mergeCell ref="A10:A12"/>
    <mergeCell ref="B10:B12"/>
    <mergeCell ref="C10:C12"/>
    <mergeCell ref="A1:Q1"/>
    <mergeCell ref="A4:A6"/>
    <mergeCell ref="B4:B6"/>
    <mergeCell ref="C4:F4"/>
    <mergeCell ref="G4:Q4"/>
    <mergeCell ref="C5:C6"/>
    <mergeCell ref="N5:N6"/>
    <mergeCell ref="I5:I6"/>
    <mergeCell ref="J5:M5"/>
    <mergeCell ref="Q5:Q6"/>
    <mergeCell ref="J6:K6"/>
    <mergeCell ref="O5:O6"/>
    <mergeCell ref="P5:P6"/>
    <mergeCell ref="G5:H6"/>
    <mergeCell ref="A55:A57"/>
    <mergeCell ref="B55:B57"/>
    <mergeCell ref="C55:C57"/>
    <mergeCell ref="A58:A60"/>
    <mergeCell ref="B58:B60"/>
    <mergeCell ref="C58:C60"/>
    <mergeCell ref="A49:A51"/>
    <mergeCell ref="B49:B51"/>
    <mergeCell ref="C49:C51"/>
    <mergeCell ref="A52:A54"/>
    <mergeCell ref="B52:B54"/>
    <mergeCell ref="C52:C54"/>
    <mergeCell ref="A43:A45"/>
    <mergeCell ref="B43:B45"/>
    <mergeCell ref="C43:C45"/>
    <mergeCell ref="A46:A48"/>
    <mergeCell ref="B46:B48"/>
    <mergeCell ref="C46:C48"/>
    <mergeCell ref="A37:A39"/>
    <mergeCell ref="B37:B39"/>
    <mergeCell ref="C37:C39"/>
    <mergeCell ref="A40:A42"/>
    <mergeCell ref="B40:B42"/>
    <mergeCell ref="C40:C42"/>
    <mergeCell ref="C16:C18"/>
    <mergeCell ref="A19:A21"/>
    <mergeCell ref="B19:B21"/>
    <mergeCell ref="C19:C21"/>
    <mergeCell ref="A34:A36"/>
    <mergeCell ref="B34:B36"/>
    <mergeCell ref="C34:C36"/>
    <mergeCell ref="A28:A30"/>
    <mergeCell ref="B28:B30"/>
    <mergeCell ref="C28:C30"/>
    <mergeCell ref="A31:A33"/>
    <mergeCell ref="B31:B33"/>
    <mergeCell ref="C31:C33"/>
    <mergeCell ref="C22:C24"/>
    <mergeCell ref="C25:C27"/>
    <mergeCell ref="A22:A24"/>
  </mergeCells>
  <phoneticPr fontId="9" type="noConversion"/>
  <pageMargins left="0.7" right="0.7" top="0.9" bottom="0.75" header="0.3" footer="0.3"/>
  <pageSetup paperSize="9" scale="7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67"/>
  <sheetViews>
    <sheetView zoomScale="85" zoomScaleNormal="85" workbookViewId="0">
      <selection sqref="A1:P1"/>
    </sheetView>
  </sheetViews>
  <sheetFormatPr defaultRowHeight="16.5"/>
  <cols>
    <col min="1" max="1" width="9.5" style="49" customWidth="1"/>
    <col min="2" max="2" width="10.75" style="49" customWidth="1"/>
    <col min="3" max="3" width="9" style="49"/>
    <col min="4" max="4" width="5.875" style="57" customWidth="1"/>
    <col min="5" max="6" width="9" style="49"/>
    <col min="7" max="7" width="11.875" style="49" customWidth="1"/>
    <col min="8" max="8" width="5.875" style="57" customWidth="1"/>
    <col min="9" max="16384" width="9" style="49"/>
  </cols>
  <sheetData>
    <row r="1" spans="1:17" ht="26.25">
      <c r="A1" s="1220" t="s">
        <v>391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</row>
    <row r="2" spans="1:17" ht="16.5" customHeight="1">
      <c r="A2" s="56" t="s">
        <v>1222</v>
      </c>
      <c r="B2" s="68"/>
      <c r="C2" s="61"/>
      <c r="E2" s="57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7" ht="17.25" thickBot="1">
      <c r="A3" s="71"/>
      <c r="B3" s="68"/>
      <c r="C3" s="62"/>
      <c r="E3" s="62"/>
      <c r="G3" s="136" t="s">
        <v>1096</v>
      </c>
      <c r="K3" s="57"/>
      <c r="L3" s="57"/>
      <c r="M3" s="57"/>
      <c r="N3" s="57"/>
      <c r="P3" s="52" t="s">
        <v>200</v>
      </c>
    </row>
    <row r="4" spans="1:17" s="50" customFormat="1" ht="21" customHeight="1">
      <c r="A4" s="1465" t="s">
        <v>7</v>
      </c>
      <c r="B4" s="1311" t="s">
        <v>379</v>
      </c>
      <c r="C4" s="1423" t="s">
        <v>276</v>
      </c>
      <c r="D4" s="1309"/>
      <c r="E4" s="1309"/>
      <c r="F4" s="1309"/>
      <c r="G4" s="1424"/>
      <c r="H4" s="1423" t="s">
        <v>396</v>
      </c>
      <c r="I4" s="1309"/>
      <c r="J4" s="1309"/>
      <c r="K4" s="1309"/>
      <c r="L4" s="1309"/>
      <c r="M4" s="1309"/>
      <c r="N4" s="1309"/>
      <c r="O4" s="1309"/>
      <c r="P4" s="1310"/>
    </row>
    <row r="5" spans="1:17" s="50" customFormat="1" ht="20.25" customHeight="1">
      <c r="A5" s="1466"/>
      <c r="B5" s="1409"/>
      <c r="C5" s="1312" t="s">
        <v>20</v>
      </c>
      <c r="D5" s="1483" t="s">
        <v>277</v>
      </c>
      <c r="E5" s="1484"/>
      <c r="F5" s="1484"/>
      <c r="G5" s="1485"/>
      <c r="H5" s="1409" t="s">
        <v>3</v>
      </c>
      <c r="I5" s="1409"/>
      <c r="J5" s="1409" t="s">
        <v>398</v>
      </c>
      <c r="K5" s="1409" t="s">
        <v>8</v>
      </c>
      <c r="L5" s="1409"/>
      <c r="M5" s="1312" t="s">
        <v>12</v>
      </c>
      <c r="N5" s="1312" t="s">
        <v>13</v>
      </c>
      <c r="O5" s="1409" t="s">
        <v>1139</v>
      </c>
      <c r="P5" s="1410" t="s">
        <v>280</v>
      </c>
    </row>
    <row r="6" spans="1:17" s="50" customFormat="1" ht="16.5" customHeight="1">
      <c r="A6" s="1466"/>
      <c r="B6" s="1409"/>
      <c r="C6" s="1449"/>
      <c r="D6" s="1409" t="s">
        <v>3</v>
      </c>
      <c r="E6" s="1409"/>
      <c r="F6" s="1409" t="s">
        <v>284</v>
      </c>
      <c r="G6" s="1475" t="s">
        <v>310</v>
      </c>
      <c r="H6" s="1409"/>
      <c r="I6" s="1409"/>
      <c r="J6" s="1409"/>
      <c r="K6" s="1409"/>
      <c r="L6" s="1409"/>
      <c r="M6" s="1449"/>
      <c r="N6" s="1449"/>
      <c r="O6" s="1409"/>
      <c r="P6" s="1410"/>
    </row>
    <row r="7" spans="1:17" s="50" customFormat="1" ht="21" customHeight="1" thickBot="1">
      <c r="A7" s="1467"/>
      <c r="B7" s="1411"/>
      <c r="C7" s="1308"/>
      <c r="D7" s="1411"/>
      <c r="E7" s="1411"/>
      <c r="F7" s="1411"/>
      <c r="G7" s="1495"/>
      <c r="H7" s="1411"/>
      <c r="I7" s="1411"/>
      <c r="J7" s="1411"/>
      <c r="K7" s="531" t="s">
        <v>265</v>
      </c>
      <c r="L7" s="531" t="s">
        <v>284</v>
      </c>
      <c r="M7" s="1308"/>
      <c r="N7" s="1308"/>
      <c r="O7" s="1411"/>
      <c r="P7" s="1412"/>
    </row>
    <row r="8" spans="1:17" s="50" customFormat="1">
      <c r="A8" s="1499" t="s">
        <v>3</v>
      </c>
      <c r="B8" s="1502">
        <v>268</v>
      </c>
      <c r="C8" s="1502">
        <v>14425</v>
      </c>
      <c r="D8" s="625" t="s">
        <v>195</v>
      </c>
      <c r="E8" s="621">
        <v>11866</v>
      </c>
      <c r="F8" s="621">
        <v>11089</v>
      </c>
      <c r="G8" s="621">
        <v>777</v>
      </c>
      <c r="H8" s="625" t="s">
        <v>195</v>
      </c>
      <c r="I8" s="621">
        <v>3231</v>
      </c>
      <c r="J8" s="621">
        <v>266</v>
      </c>
      <c r="K8" s="621">
        <v>268</v>
      </c>
      <c r="L8" s="621">
        <v>2180</v>
      </c>
      <c r="M8" s="621">
        <v>70</v>
      </c>
      <c r="N8" s="621">
        <v>20</v>
      </c>
      <c r="O8" s="621">
        <v>261</v>
      </c>
      <c r="P8" s="396">
        <v>166</v>
      </c>
      <c r="Q8" s="183"/>
    </row>
    <row r="9" spans="1:17" s="50" customFormat="1">
      <c r="A9" s="1500"/>
      <c r="B9" s="1503"/>
      <c r="C9" s="1503"/>
      <c r="D9" s="626" t="s">
        <v>18</v>
      </c>
      <c r="E9" s="623">
        <v>6184</v>
      </c>
      <c r="F9" s="623">
        <v>5794</v>
      </c>
      <c r="G9" s="623">
        <v>390</v>
      </c>
      <c r="H9" s="626" t="s">
        <v>18</v>
      </c>
      <c r="I9" s="623">
        <v>142</v>
      </c>
      <c r="J9" s="623">
        <v>14</v>
      </c>
      <c r="K9" s="623">
        <v>14</v>
      </c>
      <c r="L9" s="623">
        <v>21</v>
      </c>
      <c r="M9" s="623">
        <v>5</v>
      </c>
      <c r="N9" s="623">
        <v>2</v>
      </c>
      <c r="O9" s="623">
        <v>0</v>
      </c>
      <c r="P9" s="624">
        <v>86</v>
      </c>
      <c r="Q9" s="183"/>
    </row>
    <row r="10" spans="1:17" s="50" customFormat="1" ht="17.25" thickBot="1">
      <c r="A10" s="1501"/>
      <c r="B10" s="1504"/>
      <c r="C10" s="1504"/>
      <c r="D10" s="386" t="s">
        <v>196</v>
      </c>
      <c r="E10" s="398">
        <v>5682</v>
      </c>
      <c r="F10" s="398">
        <v>5295</v>
      </c>
      <c r="G10" s="398">
        <v>387</v>
      </c>
      <c r="H10" s="386" t="s">
        <v>196</v>
      </c>
      <c r="I10" s="398">
        <v>3089</v>
      </c>
      <c r="J10" s="398">
        <v>252</v>
      </c>
      <c r="K10" s="398">
        <v>254</v>
      </c>
      <c r="L10" s="398">
        <v>2159</v>
      </c>
      <c r="M10" s="398">
        <v>65</v>
      </c>
      <c r="N10" s="398">
        <v>18</v>
      </c>
      <c r="O10" s="398">
        <v>261</v>
      </c>
      <c r="P10" s="399">
        <v>80</v>
      </c>
      <c r="Q10" s="183"/>
    </row>
    <row r="11" spans="1:17">
      <c r="A11" s="1258" t="s">
        <v>247</v>
      </c>
      <c r="B11" s="1399">
        <v>95</v>
      </c>
      <c r="C11" s="1399">
        <v>4837</v>
      </c>
      <c r="D11" s="524" t="s">
        <v>195</v>
      </c>
      <c r="E11" s="543">
        <v>4122</v>
      </c>
      <c r="F11" s="543">
        <v>3981</v>
      </c>
      <c r="G11" s="543">
        <v>141</v>
      </c>
      <c r="H11" s="524" t="s">
        <v>195</v>
      </c>
      <c r="I11" s="543">
        <v>1079</v>
      </c>
      <c r="J11" s="543">
        <v>95</v>
      </c>
      <c r="K11" s="543">
        <v>56</v>
      </c>
      <c r="L11" s="543">
        <v>777</v>
      </c>
      <c r="M11" s="543">
        <v>6</v>
      </c>
      <c r="N11" s="543">
        <v>1</v>
      </c>
      <c r="O11" s="543">
        <v>90</v>
      </c>
      <c r="P11" s="228">
        <v>54</v>
      </c>
      <c r="Q11" s="172"/>
    </row>
    <row r="12" spans="1:17">
      <c r="A12" s="1258"/>
      <c r="B12" s="1400"/>
      <c r="C12" s="1400"/>
      <c r="D12" s="524" t="s">
        <v>18</v>
      </c>
      <c r="E12" s="543">
        <v>2122</v>
      </c>
      <c r="F12" s="543">
        <v>2064</v>
      </c>
      <c r="G12" s="543">
        <v>58</v>
      </c>
      <c r="H12" s="524" t="s">
        <v>18</v>
      </c>
      <c r="I12" s="543">
        <v>36</v>
      </c>
      <c r="J12" s="543">
        <v>4</v>
      </c>
      <c r="K12" s="543">
        <v>2</v>
      </c>
      <c r="L12" s="543">
        <v>10</v>
      </c>
      <c r="M12" s="543">
        <v>0</v>
      </c>
      <c r="N12" s="543">
        <v>0</v>
      </c>
      <c r="O12" s="543">
        <v>0</v>
      </c>
      <c r="P12" s="228">
        <v>20</v>
      </c>
      <c r="Q12" s="172"/>
    </row>
    <row r="13" spans="1:17">
      <c r="A13" s="1258"/>
      <c r="B13" s="1401"/>
      <c r="C13" s="1401"/>
      <c r="D13" s="524" t="s">
        <v>196</v>
      </c>
      <c r="E13" s="543">
        <v>2000</v>
      </c>
      <c r="F13" s="543">
        <v>1917</v>
      </c>
      <c r="G13" s="543">
        <v>83</v>
      </c>
      <c r="H13" s="524" t="s">
        <v>196</v>
      </c>
      <c r="I13" s="543">
        <v>1043</v>
      </c>
      <c r="J13" s="543">
        <v>91</v>
      </c>
      <c r="K13" s="543">
        <v>54</v>
      </c>
      <c r="L13" s="543">
        <v>767</v>
      </c>
      <c r="M13" s="543">
        <v>6</v>
      </c>
      <c r="N13" s="543">
        <v>1</v>
      </c>
      <c r="O13" s="543">
        <v>90</v>
      </c>
      <c r="P13" s="228">
        <v>34</v>
      </c>
      <c r="Q13" s="172"/>
    </row>
    <row r="14" spans="1:17">
      <c r="A14" s="1258" t="s">
        <v>248</v>
      </c>
      <c r="B14" s="1405">
        <v>34</v>
      </c>
      <c r="C14" s="1405">
        <v>1999</v>
      </c>
      <c r="D14" s="524" t="s">
        <v>195</v>
      </c>
      <c r="E14" s="543">
        <v>1725</v>
      </c>
      <c r="F14" s="543">
        <v>1682</v>
      </c>
      <c r="G14" s="543">
        <v>43</v>
      </c>
      <c r="H14" s="524" t="s">
        <v>195</v>
      </c>
      <c r="I14" s="543">
        <v>389</v>
      </c>
      <c r="J14" s="543">
        <v>34</v>
      </c>
      <c r="K14" s="543">
        <v>14</v>
      </c>
      <c r="L14" s="543">
        <v>282</v>
      </c>
      <c r="M14" s="543">
        <v>0</v>
      </c>
      <c r="N14" s="543">
        <v>0</v>
      </c>
      <c r="O14" s="543">
        <v>34</v>
      </c>
      <c r="P14" s="228">
        <v>25</v>
      </c>
      <c r="Q14" s="172"/>
    </row>
    <row r="15" spans="1:17">
      <c r="A15" s="1258"/>
      <c r="B15" s="1400"/>
      <c r="C15" s="1400"/>
      <c r="D15" s="524" t="s">
        <v>18</v>
      </c>
      <c r="E15" s="543">
        <v>879</v>
      </c>
      <c r="F15" s="543">
        <v>853</v>
      </c>
      <c r="G15" s="543">
        <v>26</v>
      </c>
      <c r="H15" s="524" t="s">
        <v>18</v>
      </c>
      <c r="I15" s="543">
        <v>22</v>
      </c>
      <c r="J15" s="543">
        <v>2</v>
      </c>
      <c r="K15" s="543">
        <v>2</v>
      </c>
      <c r="L15" s="543">
        <v>0</v>
      </c>
      <c r="M15" s="543">
        <v>0</v>
      </c>
      <c r="N15" s="543">
        <v>0</v>
      </c>
      <c r="O15" s="543">
        <v>0</v>
      </c>
      <c r="P15" s="228">
        <v>18</v>
      </c>
      <c r="Q15" s="172"/>
    </row>
    <row r="16" spans="1:17">
      <c r="A16" s="1258"/>
      <c r="B16" s="1401"/>
      <c r="C16" s="1401"/>
      <c r="D16" s="524" t="s">
        <v>196</v>
      </c>
      <c r="E16" s="543">
        <v>846</v>
      </c>
      <c r="F16" s="543">
        <v>829</v>
      </c>
      <c r="G16" s="543">
        <v>17</v>
      </c>
      <c r="H16" s="524" t="s">
        <v>196</v>
      </c>
      <c r="I16" s="543">
        <v>367</v>
      </c>
      <c r="J16" s="543">
        <v>32</v>
      </c>
      <c r="K16" s="543">
        <v>12</v>
      </c>
      <c r="L16" s="543">
        <v>282</v>
      </c>
      <c r="M16" s="543">
        <v>0</v>
      </c>
      <c r="N16" s="543">
        <v>0</v>
      </c>
      <c r="O16" s="543">
        <v>34</v>
      </c>
      <c r="P16" s="228">
        <v>7</v>
      </c>
      <c r="Q16" s="172"/>
    </row>
    <row r="17" spans="1:17">
      <c r="A17" s="1258" t="s">
        <v>249</v>
      </c>
      <c r="B17" s="1405">
        <v>3</v>
      </c>
      <c r="C17" s="1405">
        <v>252</v>
      </c>
      <c r="D17" s="524" t="s">
        <v>195</v>
      </c>
      <c r="E17" s="543">
        <v>222</v>
      </c>
      <c r="F17" s="543">
        <v>206</v>
      </c>
      <c r="G17" s="543">
        <v>16</v>
      </c>
      <c r="H17" s="524" t="s">
        <v>195</v>
      </c>
      <c r="I17" s="543">
        <v>50</v>
      </c>
      <c r="J17" s="543">
        <v>3</v>
      </c>
      <c r="K17" s="543">
        <v>8</v>
      </c>
      <c r="L17" s="543">
        <v>32</v>
      </c>
      <c r="M17" s="543">
        <v>0</v>
      </c>
      <c r="N17" s="543">
        <v>0</v>
      </c>
      <c r="O17" s="543">
        <v>5</v>
      </c>
      <c r="P17" s="228">
        <v>2</v>
      </c>
      <c r="Q17" s="172"/>
    </row>
    <row r="18" spans="1:17">
      <c r="A18" s="1258"/>
      <c r="B18" s="1400"/>
      <c r="C18" s="1400"/>
      <c r="D18" s="524" t="s">
        <v>18</v>
      </c>
      <c r="E18" s="543">
        <v>118</v>
      </c>
      <c r="F18" s="543">
        <v>110</v>
      </c>
      <c r="G18" s="543">
        <v>8</v>
      </c>
      <c r="H18" s="524" t="s">
        <v>18</v>
      </c>
      <c r="I18" s="543">
        <v>3</v>
      </c>
      <c r="J18" s="543">
        <v>0</v>
      </c>
      <c r="K18" s="543">
        <v>1</v>
      </c>
      <c r="L18" s="543">
        <v>0</v>
      </c>
      <c r="M18" s="543">
        <v>0</v>
      </c>
      <c r="N18" s="543">
        <v>0</v>
      </c>
      <c r="O18" s="543">
        <v>0</v>
      </c>
      <c r="P18" s="228">
        <v>2</v>
      </c>
      <c r="Q18" s="172"/>
    </row>
    <row r="19" spans="1:17">
      <c r="A19" s="1258"/>
      <c r="B19" s="1401"/>
      <c r="C19" s="1401"/>
      <c r="D19" s="524" t="s">
        <v>196</v>
      </c>
      <c r="E19" s="543">
        <v>104</v>
      </c>
      <c r="F19" s="543">
        <v>96</v>
      </c>
      <c r="G19" s="543">
        <v>8</v>
      </c>
      <c r="H19" s="524" t="s">
        <v>196</v>
      </c>
      <c r="I19" s="543">
        <v>47</v>
      </c>
      <c r="J19" s="543">
        <v>3</v>
      </c>
      <c r="K19" s="543">
        <v>7</v>
      </c>
      <c r="L19" s="543">
        <v>32</v>
      </c>
      <c r="M19" s="543">
        <v>0</v>
      </c>
      <c r="N19" s="543">
        <v>0</v>
      </c>
      <c r="O19" s="543">
        <v>5</v>
      </c>
      <c r="P19" s="228">
        <v>0</v>
      </c>
      <c r="Q19" s="172"/>
    </row>
    <row r="20" spans="1:17">
      <c r="A20" s="1258" t="s">
        <v>250</v>
      </c>
      <c r="B20" s="1405">
        <v>12</v>
      </c>
      <c r="C20" s="1405">
        <v>717</v>
      </c>
      <c r="D20" s="524" t="s">
        <v>195</v>
      </c>
      <c r="E20" s="543">
        <v>661</v>
      </c>
      <c r="F20" s="543">
        <v>600</v>
      </c>
      <c r="G20" s="543">
        <v>61</v>
      </c>
      <c r="H20" s="524" t="s">
        <v>195</v>
      </c>
      <c r="I20" s="543">
        <v>161</v>
      </c>
      <c r="J20" s="543">
        <v>12</v>
      </c>
      <c r="K20" s="543">
        <v>19</v>
      </c>
      <c r="L20" s="543">
        <v>104</v>
      </c>
      <c r="M20" s="543">
        <v>1</v>
      </c>
      <c r="N20" s="543">
        <v>1</v>
      </c>
      <c r="O20" s="543">
        <v>19</v>
      </c>
      <c r="P20" s="228">
        <v>5</v>
      </c>
      <c r="Q20" s="172"/>
    </row>
    <row r="21" spans="1:17">
      <c r="A21" s="1258"/>
      <c r="B21" s="1400"/>
      <c r="C21" s="1400"/>
      <c r="D21" s="524" t="s">
        <v>18</v>
      </c>
      <c r="E21" s="543">
        <v>350</v>
      </c>
      <c r="F21" s="543">
        <v>315</v>
      </c>
      <c r="G21" s="543">
        <v>35</v>
      </c>
      <c r="H21" s="524" t="s">
        <v>18</v>
      </c>
      <c r="I21" s="543">
        <v>6</v>
      </c>
      <c r="J21" s="543">
        <v>0</v>
      </c>
      <c r="K21" s="543">
        <v>1</v>
      </c>
      <c r="L21" s="543">
        <v>1</v>
      </c>
      <c r="M21" s="543">
        <v>0</v>
      </c>
      <c r="N21" s="543">
        <v>0</v>
      </c>
      <c r="O21" s="543">
        <v>0</v>
      </c>
      <c r="P21" s="228">
        <v>4</v>
      </c>
      <c r="Q21" s="172"/>
    </row>
    <row r="22" spans="1:17">
      <c r="A22" s="1258"/>
      <c r="B22" s="1401"/>
      <c r="C22" s="1401"/>
      <c r="D22" s="524" t="s">
        <v>196</v>
      </c>
      <c r="E22" s="543">
        <v>311</v>
      </c>
      <c r="F22" s="543">
        <v>285</v>
      </c>
      <c r="G22" s="543">
        <v>26</v>
      </c>
      <c r="H22" s="524" t="s">
        <v>196</v>
      </c>
      <c r="I22" s="543">
        <v>155</v>
      </c>
      <c r="J22" s="543">
        <v>12</v>
      </c>
      <c r="K22" s="543">
        <v>18</v>
      </c>
      <c r="L22" s="543">
        <v>103</v>
      </c>
      <c r="M22" s="543">
        <v>1</v>
      </c>
      <c r="N22" s="543">
        <v>1</v>
      </c>
      <c r="O22" s="543">
        <v>19</v>
      </c>
      <c r="P22" s="228">
        <v>1</v>
      </c>
      <c r="Q22" s="172"/>
    </row>
    <row r="23" spans="1:17">
      <c r="A23" s="1258" t="s">
        <v>251</v>
      </c>
      <c r="B23" s="1405">
        <v>11</v>
      </c>
      <c r="C23" s="1405">
        <v>957</v>
      </c>
      <c r="D23" s="524" t="s">
        <v>195</v>
      </c>
      <c r="E23" s="543">
        <v>647</v>
      </c>
      <c r="F23" s="543">
        <v>607</v>
      </c>
      <c r="G23" s="543">
        <v>40</v>
      </c>
      <c r="H23" s="524" t="s">
        <v>195</v>
      </c>
      <c r="I23" s="543">
        <v>167</v>
      </c>
      <c r="J23" s="543">
        <v>11</v>
      </c>
      <c r="K23" s="543">
        <v>18</v>
      </c>
      <c r="L23" s="543">
        <v>117</v>
      </c>
      <c r="M23" s="543">
        <v>0</v>
      </c>
      <c r="N23" s="543">
        <v>0</v>
      </c>
      <c r="O23" s="543">
        <v>13</v>
      </c>
      <c r="P23" s="228">
        <v>8</v>
      </c>
      <c r="Q23" s="172"/>
    </row>
    <row r="24" spans="1:17">
      <c r="A24" s="1258"/>
      <c r="B24" s="1400"/>
      <c r="C24" s="1400"/>
      <c r="D24" s="524" t="s">
        <v>18</v>
      </c>
      <c r="E24" s="543">
        <v>341</v>
      </c>
      <c r="F24" s="543">
        <v>321</v>
      </c>
      <c r="G24" s="543">
        <v>20</v>
      </c>
      <c r="H24" s="524" t="s">
        <v>18</v>
      </c>
      <c r="I24" s="543">
        <v>4</v>
      </c>
      <c r="J24" s="543">
        <v>1</v>
      </c>
      <c r="K24" s="543">
        <v>0</v>
      </c>
      <c r="L24" s="543">
        <v>0</v>
      </c>
      <c r="M24" s="543">
        <v>0</v>
      </c>
      <c r="N24" s="543">
        <v>0</v>
      </c>
      <c r="O24" s="543">
        <v>0</v>
      </c>
      <c r="P24" s="228">
        <v>3</v>
      </c>
      <c r="Q24" s="172"/>
    </row>
    <row r="25" spans="1:17">
      <c r="A25" s="1258"/>
      <c r="B25" s="1401"/>
      <c r="C25" s="1401"/>
      <c r="D25" s="524" t="s">
        <v>196</v>
      </c>
      <c r="E25" s="543">
        <v>306</v>
      </c>
      <c r="F25" s="543">
        <v>286</v>
      </c>
      <c r="G25" s="543">
        <v>20</v>
      </c>
      <c r="H25" s="524" t="s">
        <v>196</v>
      </c>
      <c r="I25" s="543">
        <v>163</v>
      </c>
      <c r="J25" s="543">
        <v>10</v>
      </c>
      <c r="K25" s="543">
        <v>18</v>
      </c>
      <c r="L25" s="543">
        <v>117</v>
      </c>
      <c r="M25" s="543">
        <v>0</v>
      </c>
      <c r="N25" s="543">
        <v>0</v>
      </c>
      <c r="O25" s="543">
        <v>13</v>
      </c>
      <c r="P25" s="228">
        <v>5</v>
      </c>
      <c r="Q25" s="172"/>
    </row>
    <row r="26" spans="1:17">
      <c r="A26" s="1258" t="s">
        <v>252</v>
      </c>
      <c r="B26" s="1405">
        <v>3</v>
      </c>
      <c r="C26" s="1405">
        <v>121</v>
      </c>
      <c r="D26" s="524" t="s">
        <v>195</v>
      </c>
      <c r="E26" s="543">
        <v>116</v>
      </c>
      <c r="F26" s="543">
        <v>106</v>
      </c>
      <c r="G26" s="543">
        <v>10</v>
      </c>
      <c r="H26" s="524" t="s">
        <v>195</v>
      </c>
      <c r="I26" s="543">
        <v>33</v>
      </c>
      <c r="J26" s="543">
        <v>3</v>
      </c>
      <c r="K26" s="543">
        <v>3</v>
      </c>
      <c r="L26" s="543">
        <v>21</v>
      </c>
      <c r="M26" s="543">
        <v>0</v>
      </c>
      <c r="N26" s="543">
        <v>0</v>
      </c>
      <c r="O26" s="543">
        <v>5</v>
      </c>
      <c r="P26" s="228">
        <v>1</v>
      </c>
      <c r="Q26" s="172"/>
    </row>
    <row r="27" spans="1:17">
      <c r="A27" s="1258"/>
      <c r="B27" s="1400"/>
      <c r="C27" s="1400"/>
      <c r="D27" s="524" t="s">
        <v>18</v>
      </c>
      <c r="E27" s="543">
        <v>55</v>
      </c>
      <c r="F27" s="543">
        <v>50</v>
      </c>
      <c r="G27" s="543">
        <v>5</v>
      </c>
      <c r="H27" s="524" t="s">
        <v>18</v>
      </c>
      <c r="I27" s="543">
        <v>1</v>
      </c>
      <c r="J27" s="543">
        <v>0</v>
      </c>
      <c r="K27" s="543">
        <v>0</v>
      </c>
      <c r="L27" s="543">
        <v>0</v>
      </c>
      <c r="M27" s="543">
        <v>0</v>
      </c>
      <c r="N27" s="543">
        <v>0</v>
      </c>
      <c r="O27" s="543">
        <v>0</v>
      </c>
      <c r="P27" s="228">
        <v>1</v>
      </c>
      <c r="Q27" s="172"/>
    </row>
    <row r="28" spans="1:17">
      <c r="A28" s="1258"/>
      <c r="B28" s="1401"/>
      <c r="C28" s="1401"/>
      <c r="D28" s="524" t="s">
        <v>196</v>
      </c>
      <c r="E28" s="543">
        <v>61</v>
      </c>
      <c r="F28" s="543">
        <v>56</v>
      </c>
      <c r="G28" s="543">
        <v>5</v>
      </c>
      <c r="H28" s="524" t="s">
        <v>196</v>
      </c>
      <c r="I28" s="543">
        <v>32</v>
      </c>
      <c r="J28" s="543">
        <v>3</v>
      </c>
      <c r="K28" s="543">
        <v>3</v>
      </c>
      <c r="L28" s="543">
        <v>21</v>
      </c>
      <c r="M28" s="543">
        <v>0</v>
      </c>
      <c r="N28" s="543">
        <v>0</v>
      </c>
      <c r="O28" s="543">
        <v>5</v>
      </c>
      <c r="P28" s="228">
        <v>0</v>
      </c>
      <c r="Q28" s="172"/>
    </row>
    <row r="29" spans="1:17">
      <c r="A29" s="1258" t="s">
        <v>253</v>
      </c>
      <c r="B29" s="1405">
        <v>11</v>
      </c>
      <c r="C29" s="1405">
        <v>821</v>
      </c>
      <c r="D29" s="524" t="s">
        <v>195</v>
      </c>
      <c r="E29" s="543">
        <v>670</v>
      </c>
      <c r="F29" s="543">
        <v>642</v>
      </c>
      <c r="G29" s="543">
        <v>28</v>
      </c>
      <c r="H29" s="524" t="s">
        <v>195</v>
      </c>
      <c r="I29" s="543">
        <v>166</v>
      </c>
      <c r="J29" s="543">
        <v>11</v>
      </c>
      <c r="K29" s="543">
        <v>12</v>
      </c>
      <c r="L29" s="543">
        <v>95</v>
      </c>
      <c r="M29" s="543">
        <v>22</v>
      </c>
      <c r="N29" s="543">
        <v>7</v>
      </c>
      <c r="O29" s="543">
        <v>13</v>
      </c>
      <c r="P29" s="228">
        <v>6</v>
      </c>
      <c r="Q29" s="172"/>
    </row>
    <row r="30" spans="1:17">
      <c r="A30" s="1258"/>
      <c r="B30" s="1400"/>
      <c r="C30" s="1400"/>
      <c r="D30" s="524" t="s">
        <v>18</v>
      </c>
      <c r="E30" s="543">
        <v>358</v>
      </c>
      <c r="F30" s="543">
        <v>343</v>
      </c>
      <c r="G30" s="543">
        <v>15</v>
      </c>
      <c r="H30" s="524" t="s">
        <v>18</v>
      </c>
      <c r="I30" s="543">
        <v>9</v>
      </c>
      <c r="J30" s="543">
        <v>2</v>
      </c>
      <c r="K30" s="543">
        <v>0</v>
      </c>
      <c r="L30" s="543">
        <v>1</v>
      </c>
      <c r="M30" s="543">
        <v>0</v>
      </c>
      <c r="N30" s="543">
        <v>2</v>
      </c>
      <c r="O30" s="543">
        <v>0</v>
      </c>
      <c r="P30" s="228">
        <v>4</v>
      </c>
      <c r="Q30" s="172"/>
    </row>
    <row r="31" spans="1:17" ht="16.5" customHeight="1">
      <c r="A31" s="1258"/>
      <c r="B31" s="1401"/>
      <c r="C31" s="1401"/>
      <c r="D31" s="524" t="s">
        <v>196</v>
      </c>
      <c r="E31" s="543">
        <v>312</v>
      </c>
      <c r="F31" s="543">
        <v>299</v>
      </c>
      <c r="G31" s="543">
        <v>13</v>
      </c>
      <c r="H31" s="524" t="s">
        <v>196</v>
      </c>
      <c r="I31" s="543">
        <v>157</v>
      </c>
      <c r="J31" s="543">
        <v>9</v>
      </c>
      <c r="K31" s="543">
        <v>12</v>
      </c>
      <c r="L31" s="543">
        <v>94</v>
      </c>
      <c r="M31" s="543">
        <v>22</v>
      </c>
      <c r="N31" s="543">
        <v>5</v>
      </c>
      <c r="O31" s="543">
        <v>13</v>
      </c>
      <c r="P31" s="228">
        <v>2</v>
      </c>
      <c r="Q31" s="172"/>
    </row>
    <row r="32" spans="1:17" ht="16.5" customHeight="1">
      <c r="A32" s="1258" t="s">
        <v>985</v>
      </c>
      <c r="B32" s="1405">
        <v>0</v>
      </c>
      <c r="C32" s="1405">
        <v>0</v>
      </c>
      <c r="D32" s="524" t="s">
        <v>195</v>
      </c>
      <c r="E32" s="543">
        <v>0</v>
      </c>
      <c r="F32" s="543">
        <v>0</v>
      </c>
      <c r="G32" s="543">
        <v>0</v>
      </c>
      <c r="H32" s="524" t="s">
        <v>195</v>
      </c>
      <c r="I32" s="543">
        <v>0</v>
      </c>
      <c r="J32" s="543">
        <v>0</v>
      </c>
      <c r="K32" s="543">
        <v>0</v>
      </c>
      <c r="L32" s="543">
        <v>0</v>
      </c>
      <c r="M32" s="543">
        <v>0</v>
      </c>
      <c r="N32" s="543">
        <v>0</v>
      </c>
      <c r="O32" s="543">
        <v>0</v>
      </c>
      <c r="P32" s="228">
        <v>0</v>
      </c>
      <c r="Q32" s="172"/>
    </row>
    <row r="33" spans="1:17">
      <c r="A33" s="1258"/>
      <c r="B33" s="1400"/>
      <c r="C33" s="1400"/>
      <c r="D33" s="524" t="s">
        <v>18</v>
      </c>
      <c r="E33" s="543">
        <v>0</v>
      </c>
      <c r="F33" s="543">
        <v>0</v>
      </c>
      <c r="G33" s="543">
        <v>0</v>
      </c>
      <c r="H33" s="524" t="s">
        <v>18</v>
      </c>
      <c r="I33" s="543">
        <v>0</v>
      </c>
      <c r="J33" s="543">
        <v>0</v>
      </c>
      <c r="K33" s="543">
        <v>0</v>
      </c>
      <c r="L33" s="543">
        <v>0</v>
      </c>
      <c r="M33" s="543">
        <v>0</v>
      </c>
      <c r="N33" s="543">
        <v>0</v>
      </c>
      <c r="O33" s="543">
        <v>0</v>
      </c>
      <c r="P33" s="228">
        <v>0</v>
      </c>
      <c r="Q33" s="172"/>
    </row>
    <row r="34" spans="1:17">
      <c r="A34" s="1258"/>
      <c r="B34" s="1401"/>
      <c r="C34" s="1401"/>
      <c r="D34" s="524" t="s">
        <v>196</v>
      </c>
      <c r="E34" s="543">
        <v>0</v>
      </c>
      <c r="F34" s="543">
        <v>0</v>
      </c>
      <c r="G34" s="543">
        <v>0</v>
      </c>
      <c r="H34" s="524" t="s">
        <v>196</v>
      </c>
      <c r="I34" s="543">
        <v>0</v>
      </c>
      <c r="J34" s="543">
        <v>0</v>
      </c>
      <c r="K34" s="543">
        <v>0</v>
      </c>
      <c r="L34" s="543">
        <v>0</v>
      </c>
      <c r="M34" s="543">
        <v>0</v>
      </c>
      <c r="N34" s="543">
        <v>0</v>
      </c>
      <c r="O34" s="543">
        <v>0</v>
      </c>
      <c r="P34" s="228">
        <v>0</v>
      </c>
      <c r="Q34" s="172"/>
    </row>
    <row r="35" spans="1:17" ht="16.5" customHeight="1">
      <c r="A35" s="1258" t="s">
        <v>260</v>
      </c>
      <c r="B35" s="1405">
        <v>57</v>
      </c>
      <c r="C35" s="1405">
        <v>2397</v>
      </c>
      <c r="D35" s="524" t="s">
        <v>195</v>
      </c>
      <c r="E35" s="543">
        <v>1909</v>
      </c>
      <c r="F35" s="543">
        <v>1579</v>
      </c>
      <c r="G35" s="543">
        <v>330</v>
      </c>
      <c r="H35" s="524" t="s">
        <v>195</v>
      </c>
      <c r="I35" s="543">
        <v>663</v>
      </c>
      <c r="J35" s="543">
        <v>56</v>
      </c>
      <c r="K35" s="543">
        <v>93</v>
      </c>
      <c r="L35" s="543">
        <v>435</v>
      </c>
      <c r="M35" s="543">
        <v>1</v>
      </c>
      <c r="N35" s="543">
        <v>0</v>
      </c>
      <c r="O35" s="543">
        <v>44</v>
      </c>
      <c r="P35" s="228">
        <v>34</v>
      </c>
      <c r="Q35" s="172"/>
    </row>
    <row r="36" spans="1:17">
      <c r="A36" s="1258"/>
      <c r="B36" s="1400"/>
      <c r="C36" s="1400"/>
      <c r="D36" s="524" t="s">
        <v>18</v>
      </c>
      <c r="E36" s="543">
        <v>1029</v>
      </c>
      <c r="F36" s="543">
        <v>864</v>
      </c>
      <c r="G36" s="543">
        <v>165</v>
      </c>
      <c r="H36" s="524" t="s">
        <v>18</v>
      </c>
      <c r="I36" s="543">
        <v>26</v>
      </c>
      <c r="J36" s="543">
        <v>3</v>
      </c>
      <c r="K36" s="543">
        <v>7</v>
      </c>
      <c r="L36" s="543">
        <v>2</v>
      </c>
      <c r="M36" s="543">
        <v>0</v>
      </c>
      <c r="N36" s="543">
        <v>0</v>
      </c>
      <c r="O36" s="543">
        <v>0</v>
      </c>
      <c r="P36" s="228">
        <v>14</v>
      </c>
      <c r="Q36" s="172"/>
    </row>
    <row r="37" spans="1:17">
      <c r="A37" s="1258"/>
      <c r="B37" s="1401"/>
      <c r="C37" s="1401"/>
      <c r="D37" s="524" t="s">
        <v>196</v>
      </c>
      <c r="E37" s="543">
        <v>880</v>
      </c>
      <c r="F37" s="543">
        <v>715</v>
      </c>
      <c r="G37" s="543">
        <v>165</v>
      </c>
      <c r="H37" s="524" t="s">
        <v>196</v>
      </c>
      <c r="I37" s="543">
        <v>637</v>
      </c>
      <c r="J37" s="543">
        <v>53</v>
      </c>
      <c r="K37" s="543">
        <v>86</v>
      </c>
      <c r="L37" s="543">
        <v>433</v>
      </c>
      <c r="M37" s="543">
        <v>1</v>
      </c>
      <c r="N37" s="543">
        <v>0</v>
      </c>
      <c r="O37" s="543">
        <v>44</v>
      </c>
      <c r="P37" s="228">
        <v>20</v>
      </c>
      <c r="Q37" s="172"/>
    </row>
    <row r="38" spans="1:17" ht="16.5" customHeight="1">
      <c r="A38" s="1258" t="s">
        <v>261</v>
      </c>
      <c r="B38" s="1405">
        <v>6</v>
      </c>
      <c r="C38" s="1405">
        <v>419</v>
      </c>
      <c r="D38" s="524" t="s">
        <v>195</v>
      </c>
      <c r="E38" s="543">
        <v>252</v>
      </c>
      <c r="F38" s="543">
        <v>243</v>
      </c>
      <c r="G38" s="543">
        <v>9</v>
      </c>
      <c r="H38" s="524" t="s">
        <v>195</v>
      </c>
      <c r="I38" s="543">
        <v>68</v>
      </c>
      <c r="J38" s="543">
        <v>5</v>
      </c>
      <c r="K38" s="543">
        <v>4</v>
      </c>
      <c r="L38" s="543">
        <v>45</v>
      </c>
      <c r="M38" s="543">
        <v>0</v>
      </c>
      <c r="N38" s="543">
        <v>0</v>
      </c>
      <c r="O38" s="543">
        <v>7</v>
      </c>
      <c r="P38" s="228">
        <v>7</v>
      </c>
      <c r="Q38" s="172"/>
    </row>
    <row r="39" spans="1:17">
      <c r="A39" s="1258"/>
      <c r="B39" s="1400"/>
      <c r="C39" s="1400"/>
      <c r="D39" s="524" t="s">
        <v>18</v>
      </c>
      <c r="E39" s="543">
        <v>133</v>
      </c>
      <c r="F39" s="543">
        <v>127</v>
      </c>
      <c r="G39" s="543">
        <v>6</v>
      </c>
      <c r="H39" s="524" t="s">
        <v>18</v>
      </c>
      <c r="I39" s="543">
        <v>5</v>
      </c>
      <c r="J39" s="543">
        <v>0</v>
      </c>
      <c r="K39" s="543">
        <v>0</v>
      </c>
      <c r="L39" s="543">
        <v>1</v>
      </c>
      <c r="M39" s="543">
        <v>0</v>
      </c>
      <c r="N39" s="543">
        <v>0</v>
      </c>
      <c r="O39" s="543">
        <v>0</v>
      </c>
      <c r="P39" s="228">
        <v>4</v>
      </c>
      <c r="Q39" s="172"/>
    </row>
    <row r="40" spans="1:17">
      <c r="A40" s="1258"/>
      <c r="B40" s="1401"/>
      <c r="C40" s="1401"/>
      <c r="D40" s="524" t="s">
        <v>196</v>
      </c>
      <c r="E40" s="543">
        <v>119</v>
      </c>
      <c r="F40" s="543">
        <v>116</v>
      </c>
      <c r="G40" s="543">
        <v>3</v>
      </c>
      <c r="H40" s="524" t="s">
        <v>196</v>
      </c>
      <c r="I40" s="543">
        <v>63</v>
      </c>
      <c r="J40" s="543">
        <v>5</v>
      </c>
      <c r="K40" s="543">
        <v>4</v>
      </c>
      <c r="L40" s="543">
        <v>44</v>
      </c>
      <c r="M40" s="543">
        <v>0</v>
      </c>
      <c r="N40" s="543">
        <v>0</v>
      </c>
      <c r="O40" s="543">
        <v>7</v>
      </c>
      <c r="P40" s="228">
        <v>3</v>
      </c>
      <c r="Q40" s="172"/>
    </row>
    <row r="41" spans="1:17">
      <c r="A41" s="1258" t="s">
        <v>254</v>
      </c>
      <c r="B41" s="1405">
        <v>4</v>
      </c>
      <c r="C41" s="1405">
        <v>273</v>
      </c>
      <c r="D41" s="524" t="s">
        <v>195</v>
      </c>
      <c r="E41" s="543">
        <v>228</v>
      </c>
      <c r="F41" s="543">
        <v>216</v>
      </c>
      <c r="G41" s="543">
        <v>12</v>
      </c>
      <c r="H41" s="524" t="s">
        <v>195</v>
      </c>
      <c r="I41" s="543">
        <v>47</v>
      </c>
      <c r="J41" s="543">
        <v>4</v>
      </c>
      <c r="K41" s="543">
        <v>3</v>
      </c>
      <c r="L41" s="543">
        <v>33</v>
      </c>
      <c r="M41" s="543">
        <v>0</v>
      </c>
      <c r="N41" s="543">
        <v>0</v>
      </c>
      <c r="O41" s="543">
        <v>5</v>
      </c>
      <c r="P41" s="228">
        <v>2</v>
      </c>
      <c r="Q41" s="172"/>
    </row>
    <row r="42" spans="1:17">
      <c r="A42" s="1258"/>
      <c r="B42" s="1400"/>
      <c r="C42" s="1400"/>
      <c r="D42" s="524" t="s">
        <v>18</v>
      </c>
      <c r="E42" s="543">
        <v>110</v>
      </c>
      <c r="F42" s="543">
        <v>107</v>
      </c>
      <c r="G42" s="543">
        <v>3</v>
      </c>
      <c r="H42" s="524" t="s">
        <v>18</v>
      </c>
      <c r="I42" s="543">
        <v>1</v>
      </c>
      <c r="J42" s="543">
        <v>0</v>
      </c>
      <c r="K42" s="543">
        <v>0</v>
      </c>
      <c r="L42" s="543">
        <v>0</v>
      </c>
      <c r="M42" s="543">
        <v>0</v>
      </c>
      <c r="N42" s="543">
        <v>0</v>
      </c>
      <c r="O42" s="543">
        <v>0</v>
      </c>
      <c r="P42" s="228">
        <v>1</v>
      </c>
      <c r="Q42" s="172"/>
    </row>
    <row r="43" spans="1:17">
      <c r="A43" s="1258"/>
      <c r="B43" s="1401"/>
      <c r="C43" s="1401"/>
      <c r="D43" s="524" t="s">
        <v>196</v>
      </c>
      <c r="E43" s="543">
        <v>118</v>
      </c>
      <c r="F43" s="543">
        <v>109</v>
      </c>
      <c r="G43" s="543">
        <v>9</v>
      </c>
      <c r="H43" s="524" t="s">
        <v>196</v>
      </c>
      <c r="I43" s="543">
        <v>46</v>
      </c>
      <c r="J43" s="543">
        <v>4</v>
      </c>
      <c r="K43" s="543">
        <v>3</v>
      </c>
      <c r="L43" s="543">
        <v>33</v>
      </c>
      <c r="M43" s="543">
        <v>0</v>
      </c>
      <c r="N43" s="543">
        <v>0</v>
      </c>
      <c r="O43" s="543">
        <v>5</v>
      </c>
      <c r="P43" s="228">
        <v>1</v>
      </c>
      <c r="Q43" s="172"/>
    </row>
    <row r="44" spans="1:17">
      <c r="A44" s="1258" t="s">
        <v>255</v>
      </c>
      <c r="B44" s="1405">
        <v>2</v>
      </c>
      <c r="C44" s="1405">
        <v>59</v>
      </c>
      <c r="D44" s="524" t="s">
        <v>195</v>
      </c>
      <c r="E44" s="543">
        <v>44</v>
      </c>
      <c r="F44" s="543">
        <v>44</v>
      </c>
      <c r="G44" s="543">
        <v>0</v>
      </c>
      <c r="H44" s="524" t="s">
        <v>195</v>
      </c>
      <c r="I44" s="543">
        <v>16</v>
      </c>
      <c r="J44" s="543">
        <v>2</v>
      </c>
      <c r="K44" s="543">
        <v>2</v>
      </c>
      <c r="L44" s="543">
        <v>10</v>
      </c>
      <c r="M44" s="543">
        <v>0</v>
      </c>
      <c r="N44" s="543">
        <v>0</v>
      </c>
      <c r="O44" s="543">
        <v>1</v>
      </c>
      <c r="P44" s="228">
        <v>1</v>
      </c>
      <c r="Q44" s="172"/>
    </row>
    <row r="45" spans="1:17">
      <c r="A45" s="1258"/>
      <c r="B45" s="1400"/>
      <c r="C45" s="1400"/>
      <c r="D45" s="524" t="s">
        <v>18</v>
      </c>
      <c r="E45" s="543">
        <v>20</v>
      </c>
      <c r="F45" s="543">
        <v>20</v>
      </c>
      <c r="G45" s="543">
        <v>0</v>
      </c>
      <c r="H45" s="524" t="s">
        <v>18</v>
      </c>
      <c r="I45" s="543">
        <v>0</v>
      </c>
      <c r="J45" s="543">
        <v>0</v>
      </c>
      <c r="K45" s="543">
        <v>0</v>
      </c>
      <c r="L45" s="543">
        <v>0</v>
      </c>
      <c r="M45" s="543">
        <v>0</v>
      </c>
      <c r="N45" s="543">
        <v>0</v>
      </c>
      <c r="O45" s="543">
        <v>0</v>
      </c>
      <c r="P45" s="228">
        <v>0</v>
      </c>
      <c r="Q45" s="172"/>
    </row>
    <row r="46" spans="1:17">
      <c r="A46" s="1258"/>
      <c r="B46" s="1401"/>
      <c r="C46" s="1401"/>
      <c r="D46" s="524" t="s">
        <v>196</v>
      </c>
      <c r="E46" s="543">
        <v>24</v>
      </c>
      <c r="F46" s="543">
        <v>24</v>
      </c>
      <c r="G46" s="543">
        <v>0</v>
      </c>
      <c r="H46" s="524" t="s">
        <v>196</v>
      </c>
      <c r="I46" s="543">
        <v>16</v>
      </c>
      <c r="J46" s="543">
        <v>2</v>
      </c>
      <c r="K46" s="543">
        <v>2</v>
      </c>
      <c r="L46" s="543">
        <v>10</v>
      </c>
      <c r="M46" s="543">
        <v>0</v>
      </c>
      <c r="N46" s="543">
        <v>0</v>
      </c>
      <c r="O46" s="543">
        <v>1</v>
      </c>
      <c r="P46" s="228">
        <v>1</v>
      </c>
      <c r="Q46" s="172"/>
    </row>
    <row r="47" spans="1:17">
      <c r="A47" s="1258" t="s">
        <v>256</v>
      </c>
      <c r="B47" s="1405">
        <v>5</v>
      </c>
      <c r="C47" s="1405">
        <v>511</v>
      </c>
      <c r="D47" s="524" t="s">
        <v>195</v>
      </c>
      <c r="E47" s="543">
        <v>387</v>
      </c>
      <c r="F47" s="543">
        <v>380</v>
      </c>
      <c r="G47" s="543">
        <v>7</v>
      </c>
      <c r="H47" s="524" t="s">
        <v>195</v>
      </c>
      <c r="I47" s="543">
        <v>81</v>
      </c>
      <c r="J47" s="543">
        <v>5</v>
      </c>
      <c r="K47" s="543">
        <v>3</v>
      </c>
      <c r="L47" s="543">
        <v>60</v>
      </c>
      <c r="M47" s="543">
        <v>0</v>
      </c>
      <c r="N47" s="543">
        <v>0</v>
      </c>
      <c r="O47" s="543">
        <v>7</v>
      </c>
      <c r="P47" s="228">
        <v>6</v>
      </c>
      <c r="Q47" s="172"/>
    </row>
    <row r="48" spans="1:17">
      <c r="A48" s="1258"/>
      <c r="B48" s="1400"/>
      <c r="C48" s="1400"/>
      <c r="D48" s="524" t="s">
        <v>18</v>
      </c>
      <c r="E48" s="543">
        <v>196</v>
      </c>
      <c r="F48" s="543">
        <v>192</v>
      </c>
      <c r="G48" s="543">
        <v>4</v>
      </c>
      <c r="H48" s="524" t="s">
        <v>18</v>
      </c>
      <c r="I48" s="543">
        <v>6</v>
      </c>
      <c r="J48" s="543">
        <v>1</v>
      </c>
      <c r="K48" s="543">
        <v>0</v>
      </c>
      <c r="L48" s="543">
        <v>2</v>
      </c>
      <c r="M48" s="543">
        <v>0</v>
      </c>
      <c r="N48" s="543">
        <v>0</v>
      </c>
      <c r="O48" s="543">
        <v>0</v>
      </c>
      <c r="P48" s="228">
        <v>3</v>
      </c>
      <c r="Q48" s="172"/>
    </row>
    <row r="49" spans="1:17">
      <c r="A49" s="1258"/>
      <c r="B49" s="1401"/>
      <c r="C49" s="1401"/>
      <c r="D49" s="524" t="s">
        <v>196</v>
      </c>
      <c r="E49" s="543">
        <v>191</v>
      </c>
      <c r="F49" s="543">
        <v>188</v>
      </c>
      <c r="G49" s="543">
        <v>3</v>
      </c>
      <c r="H49" s="524" t="s">
        <v>196</v>
      </c>
      <c r="I49" s="543">
        <v>75</v>
      </c>
      <c r="J49" s="543">
        <v>4</v>
      </c>
      <c r="K49" s="543">
        <v>3</v>
      </c>
      <c r="L49" s="543">
        <v>58</v>
      </c>
      <c r="M49" s="543">
        <v>0</v>
      </c>
      <c r="N49" s="543">
        <v>0</v>
      </c>
      <c r="O49" s="543">
        <v>7</v>
      </c>
      <c r="P49" s="228">
        <v>3</v>
      </c>
      <c r="Q49" s="172"/>
    </row>
    <row r="50" spans="1:17">
      <c r="A50" s="1258" t="s">
        <v>257</v>
      </c>
      <c r="B50" s="1405">
        <v>1</v>
      </c>
      <c r="C50" s="1405">
        <v>59</v>
      </c>
      <c r="D50" s="524" t="s">
        <v>195</v>
      </c>
      <c r="E50" s="543">
        <v>30</v>
      </c>
      <c r="F50" s="543">
        <v>25</v>
      </c>
      <c r="G50" s="543">
        <v>5</v>
      </c>
      <c r="H50" s="524" t="s">
        <v>195</v>
      </c>
      <c r="I50" s="543">
        <v>18</v>
      </c>
      <c r="J50" s="543">
        <v>1</v>
      </c>
      <c r="K50" s="543">
        <v>2</v>
      </c>
      <c r="L50" s="543">
        <v>4</v>
      </c>
      <c r="M50" s="543">
        <v>6</v>
      </c>
      <c r="N50" s="543">
        <v>2</v>
      </c>
      <c r="O50" s="543">
        <v>1</v>
      </c>
      <c r="P50" s="228">
        <v>2</v>
      </c>
      <c r="Q50" s="172"/>
    </row>
    <row r="51" spans="1:17">
      <c r="A51" s="1258"/>
      <c r="B51" s="1400"/>
      <c r="C51" s="1400"/>
      <c r="D51" s="524" t="s">
        <v>18</v>
      </c>
      <c r="E51" s="543">
        <v>24</v>
      </c>
      <c r="F51" s="543">
        <v>20</v>
      </c>
      <c r="G51" s="543">
        <v>4</v>
      </c>
      <c r="H51" s="524" t="s">
        <v>18</v>
      </c>
      <c r="I51" s="543">
        <v>4</v>
      </c>
      <c r="J51" s="543">
        <v>1</v>
      </c>
      <c r="K51" s="543">
        <v>0</v>
      </c>
      <c r="L51" s="543">
        <v>1</v>
      </c>
      <c r="M51" s="543">
        <v>0</v>
      </c>
      <c r="N51" s="543">
        <v>0</v>
      </c>
      <c r="O51" s="543">
        <v>0</v>
      </c>
      <c r="P51" s="228">
        <v>2</v>
      </c>
      <c r="Q51" s="172"/>
    </row>
    <row r="52" spans="1:17">
      <c r="A52" s="1258"/>
      <c r="B52" s="1401"/>
      <c r="C52" s="1401"/>
      <c r="D52" s="524" t="s">
        <v>196</v>
      </c>
      <c r="E52" s="543">
        <v>6</v>
      </c>
      <c r="F52" s="543">
        <v>5</v>
      </c>
      <c r="G52" s="543">
        <v>1</v>
      </c>
      <c r="H52" s="524" t="s">
        <v>196</v>
      </c>
      <c r="I52" s="543">
        <v>14</v>
      </c>
      <c r="J52" s="543">
        <v>0</v>
      </c>
      <c r="K52" s="543">
        <v>2</v>
      </c>
      <c r="L52" s="543">
        <v>3</v>
      </c>
      <c r="M52" s="543">
        <v>6</v>
      </c>
      <c r="N52" s="543">
        <v>2</v>
      </c>
      <c r="O52" s="543">
        <v>1</v>
      </c>
      <c r="P52" s="228">
        <v>0</v>
      </c>
      <c r="Q52" s="172"/>
    </row>
    <row r="53" spans="1:17">
      <c r="A53" s="1258" t="s">
        <v>258</v>
      </c>
      <c r="B53" s="1405">
        <v>6</v>
      </c>
      <c r="C53" s="1405">
        <v>347</v>
      </c>
      <c r="D53" s="524" t="s">
        <v>195</v>
      </c>
      <c r="E53" s="543">
        <v>278</v>
      </c>
      <c r="F53" s="543">
        <v>258</v>
      </c>
      <c r="G53" s="543">
        <v>20</v>
      </c>
      <c r="H53" s="524" t="s">
        <v>195</v>
      </c>
      <c r="I53" s="543">
        <v>112</v>
      </c>
      <c r="J53" s="543">
        <v>6</v>
      </c>
      <c r="K53" s="543">
        <v>4</v>
      </c>
      <c r="L53" s="543">
        <v>51</v>
      </c>
      <c r="M53" s="543">
        <v>32</v>
      </c>
      <c r="N53" s="543">
        <v>9</v>
      </c>
      <c r="O53" s="543">
        <v>5</v>
      </c>
      <c r="P53" s="228">
        <v>5</v>
      </c>
      <c r="Q53" s="172"/>
    </row>
    <row r="54" spans="1:17">
      <c r="A54" s="1258"/>
      <c r="B54" s="1400"/>
      <c r="C54" s="1400"/>
      <c r="D54" s="524" t="s">
        <v>18</v>
      </c>
      <c r="E54" s="543">
        <v>153</v>
      </c>
      <c r="F54" s="543">
        <v>140</v>
      </c>
      <c r="G54" s="543">
        <v>13</v>
      </c>
      <c r="H54" s="524" t="s">
        <v>18</v>
      </c>
      <c r="I54" s="543">
        <v>11</v>
      </c>
      <c r="J54" s="543">
        <v>0</v>
      </c>
      <c r="K54" s="543">
        <v>0</v>
      </c>
      <c r="L54" s="543">
        <v>1</v>
      </c>
      <c r="M54" s="543">
        <v>5</v>
      </c>
      <c r="N54" s="543">
        <v>0</v>
      </c>
      <c r="O54" s="543">
        <v>0</v>
      </c>
      <c r="P54" s="228">
        <v>5</v>
      </c>
      <c r="Q54" s="172"/>
    </row>
    <row r="55" spans="1:17">
      <c r="A55" s="1258"/>
      <c r="B55" s="1401"/>
      <c r="C55" s="1401"/>
      <c r="D55" s="524" t="s">
        <v>196</v>
      </c>
      <c r="E55" s="543">
        <v>125</v>
      </c>
      <c r="F55" s="543">
        <v>118</v>
      </c>
      <c r="G55" s="543">
        <v>7</v>
      </c>
      <c r="H55" s="524" t="s">
        <v>196</v>
      </c>
      <c r="I55" s="543">
        <v>101</v>
      </c>
      <c r="J55" s="543">
        <v>6</v>
      </c>
      <c r="K55" s="543">
        <v>4</v>
      </c>
      <c r="L55" s="543">
        <v>50</v>
      </c>
      <c r="M55" s="543">
        <v>27</v>
      </c>
      <c r="N55" s="543">
        <v>9</v>
      </c>
      <c r="O55" s="543">
        <v>5</v>
      </c>
      <c r="P55" s="228">
        <v>0</v>
      </c>
      <c r="Q55" s="172"/>
    </row>
    <row r="56" spans="1:17">
      <c r="A56" s="1258" t="s">
        <v>259</v>
      </c>
      <c r="B56" s="1405">
        <v>16</v>
      </c>
      <c r="C56" s="1405">
        <v>526</v>
      </c>
      <c r="D56" s="524" t="s">
        <v>195</v>
      </c>
      <c r="E56" s="543">
        <v>486</v>
      </c>
      <c r="F56" s="543">
        <v>439</v>
      </c>
      <c r="G56" s="543">
        <v>47</v>
      </c>
      <c r="H56" s="524" t="s">
        <v>195</v>
      </c>
      <c r="I56" s="543">
        <v>156</v>
      </c>
      <c r="J56" s="543">
        <v>16</v>
      </c>
      <c r="K56" s="543">
        <v>23</v>
      </c>
      <c r="L56" s="543">
        <v>101</v>
      </c>
      <c r="M56" s="543">
        <v>2</v>
      </c>
      <c r="N56" s="543">
        <v>0</v>
      </c>
      <c r="O56" s="543">
        <v>10</v>
      </c>
      <c r="P56" s="228">
        <v>4</v>
      </c>
      <c r="Q56" s="172"/>
    </row>
    <row r="57" spans="1:17">
      <c r="A57" s="1258"/>
      <c r="B57" s="1400"/>
      <c r="C57" s="1400"/>
      <c r="D57" s="524" t="s">
        <v>18</v>
      </c>
      <c r="E57" s="543">
        <v>247</v>
      </c>
      <c r="F57" s="543">
        <v>221</v>
      </c>
      <c r="G57" s="543">
        <v>26</v>
      </c>
      <c r="H57" s="524" t="s">
        <v>18</v>
      </c>
      <c r="I57" s="543">
        <v>5</v>
      </c>
      <c r="J57" s="543">
        <v>0</v>
      </c>
      <c r="K57" s="543">
        <v>1</v>
      </c>
      <c r="L57" s="543">
        <v>2</v>
      </c>
      <c r="M57" s="543">
        <v>0</v>
      </c>
      <c r="N57" s="543">
        <v>0</v>
      </c>
      <c r="O57" s="543">
        <v>0</v>
      </c>
      <c r="P57" s="228">
        <v>2</v>
      </c>
      <c r="Q57" s="172"/>
    </row>
    <row r="58" spans="1:17">
      <c r="A58" s="1258"/>
      <c r="B58" s="1401"/>
      <c r="C58" s="1401"/>
      <c r="D58" s="524" t="s">
        <v>196</v>
      </c>
      <c r="E58" s="543">
        <v>239</v>
      </c>
      <c r="F58" s="543">
        <v>218</v>
      </c>
      <c r="G58" s="543">
        <v>21</v>
      </c>
      <c r="H58" s="524" t="s">
        <v>196</v>
      </c>
      <c r="I58" s="543">
        <v>151</v>
      </c>
      <c r="J58" s="543">
        <v>16</v>
      </c>
      <c r="K58" s="543">
        <v>22</v>
      </c>
      <c r="L58" s="543">
        <v>99</v>
      </c>
      <c r="M58" s="543">
        <v>2</v>
      </c>
      <c r="N58" s="543">
        <v>0</v>
      </c>
      <c r="O58" s="543">
        <v>10</v>
      </c>
      <c r="P58" s="228">
        <v>2</v>
      </c>
      <c r="Q58" s="172"/>
    </row>
    <row r="59" spans="1:17">
      <c r="A59" s="1258" t="s">
        <v>268</v>
      </c>
      <c r="B59" s="1405">
        <v>2</v>
      </c>
      <c r="C59" s="1405">
        <v>130</v>
      </c>
      <c r="D59" s="524" t="s">
        <v>195</v>
      </c>
      <c r="E59" s="543">
        <v>89</v>
      </c>
      <c r="F59" s="543">
        <v>81</v>
      </c>
      <c r="G59" s="543">
        <v>8</v>
      </c>
      <c r="H59" s="524" t="s">
        <v>195</v>
      </c>
      <c r="I59" s="543">
        <v>25</v>
      </c>
      <c r="J59" s="543">
        <v>2</v>
      </c>
      <c r="K59" s="543">
        <v>4</v>
      </c>
      <c r="L59" s="543">
        <v>13</v>
      </c>
      <c r="M59" s="543">
        <v>0</v>
      </c>
      <c r="N59" s="543">
        <v>0</v>
      </c>
      <c r="O59" s="543">
        <v>2</v>
      </c>
      <c r="P59" s="228">
        <v>4</v>
      </c>
      <c r="Q59" s="172"/>
    </row>
    <row r="60" spans="1:17">
      <c r="A60" s="1258"/>
      <c r="B60" s="1400"/>
      <c r="C60" s="1400"/>
      <c r="D60" s="524" t="s">
        <v>18</v>
      </c>
      <c r="E60" s="543">
        <v>49</v>
      </c>
      <c r="F60" s="543">
        <v>47</v>
      </c>
      <c r="G60" s="543">
        <v>2</v>
      </c>
      <c r="H60" s="524" t="s">
        <v>18</v>
      </c>
      <c r="I60" s="543">
        <v>3</v>
      </c>
      <c r="J60" s="543">
        <v>0</v>
      </c>
      <c r="K60" s="543">
        <v>0</v>
      </c>
      <c r="L60" s="543">
        <v>0</v>
      </c>
      <c r="M60" s="543">
        <v>0</v>
      </c>
      <c r="N60" s="543">
        <v>0</v>
      </c>
      <c r="O60" s="543">
        <v>0</v>
      </c>
      <c r="P60" s="228">
        <v>3</v>
      </c>
      <c r="Q60" s="172"/>
    </row>
    <row r="61" spans="1:17" ht="17.25" thickBot="1">
      <c r="A61" s="1259"/>
      <c r="B61" s="1406"/>
      <c r="C61" s="1406"/>
      <c r="D61" s="538" t="s">
        <v>196</v>
      </c>
      <c r="E61" s="550">
        <v>40</v>
      </c>
      <c r="F61" s="550">
        <v>34</v>
      </c>
      <c r="G61" s="550">
        <v>6</v>
      </c>
      <c r="H61" s="538" t="s">
        <v>196</v>
      </c>
      <c r="I61" s="550">
        <v>22</v>
      </c>
      <c r="J61" s="550">
        <v>2</v>
      </c>
      <c r="K61" s="550">
        <v>4</v>
      </c>
      <c r="L61" s="550">
        <v>13</v>
      </c>
      <c r="M61" s="550">
        <v>0</v>
      </c>
      <c r="N61" s="550">
        <v>0</v>
      </c>
      <c r="O61" s="550">
        <v>2</v>
      </c>
      <c r="P61" s="230">
        <v>1</v>
      </c>
      <c r="Q61" s="172"/>
    </row>
    <row r="62" spans="1:17">
      <c r="A62" s="89"/>
      <c r="B62" s="89"/>
      <c r="C62" s="89"/>
      <c r="D62" s="89"/>
      <c r="E62" s="86"/>
      <c r="F62" s="86"/>
      <c r="G62" s="86"/>
      <c r="H62" s="89"/>
      <c r="I62" s="86"/>
      <c r="J62" s="86"/>
      <c r="K62" s="86"/>
      <c r="L62" s="86"/>
      <c r="M62" s="86"/>
      <c r="N62" s="86"/>
      <c r="O62" s="86"/>
      <c r="P62" s="86"/>
    </row>
    <row r="63" spans="1:17">
      <c r="A63" s="51" t="s">
        <v>911</v>
      </c>
    </row>
    <row r="64" spans="1:17">
      <c r="A64" s="51" t="s">
        <v>912</v>
      </c>
    </row>
    <row r="65" spans="1:1">
      <c r="A65" s="51" t="s">
        <v>913</v>
      </c>
    </row>
    <row r="66" spans="1:1">
      <c r="A66" s="51" t="s">
        <v>5</v>
      </c>
    </row>
    <row r="67" spans="1:1">
      <c r="A67" s="51"/>
    </row>
  </sheetData>
  <mergeCells count="71">
    <mergeCell ref="A1:P1"/>
    <mergeCell ref="A4:A7"/>
    <mergeCell ref="B4:B7"/>
    <mergeCell ref="C4:G4"/>
    <mergeCell ref="H4:P4"/>
    <mergeCell ref="C5:C7"/>
    <mergeCell ref="D5:G5"/>
    <mergeCell ref="H5:I7"/>
    <mergeCell ref="J5:J7"/>
    <mergeCell ref="K5:L6"/>
    <mergeCell ref="M5:M7"/>
    <mergeCell ref="N5:N7"/>
    <mergeCell ref="O5:O7"/>
    <mergeCell ref="P5:P7"/>
    <mergeCell ref="D6:E7"/>
    <mergeCell ref="F6:F7"/>
    <mergeCell ref="A14:A16"/>
    <mergeCell ref="G6:G7"/>
    <mergeCell ref="A8:A10"/>
    <mergeCell ref="B8:B10"/>
    <mergeCell ref="C8:C10"/>
    <mergeCell ref="A11:A13"/>
    <mergeCell ref="B11:B13"/>
    <mergeCell ref="C11:C13"/>
    <mergeCell ref="B14:B16"/>
    <mergeCell ref="C14:C16"/>
    <mergeCell ref="A47:A49"/>
    <mergeCell ref="B47:B49"/>
    <mergeCell ref="C47:C49"/>
    <mergeCell ref="C44:C46"/>
    <mergeCell ref="A41:A43"/>
    <mergeCell ref="B41:B43"/>
    <mergeCell ref="C41:C43"/>
    <mergeCell ref="A44:A46"/>
    <mergeCell ref="B44:B46"/>
    <mergeCell ref="B32:B34"/>
    <mergeCell ref="C32:C34"/>
    <mergeCell ref="B35:B37"/>
    <mergeCell ref="C35:C37"/>
    <mergeCell ref="A38:A40"/>
    <mergeCell ref="B38:B40"/>
    <mergeCell ref="C38:C40"/>
    <mergeCell ref="A32:A34"/>
    <mergeCell ref="A35:A37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B20:B22"/>
    <mergeCell ref="C20:C22"/>
    <mergeCell ref="A29:A31"/>
    <mergeCell ref="A20:A22"/>
    <mergeCell ref="A17:A19"/>
    <mergeCell ref="B17:B19"/>
    <mergeCell ref="C29:C31"/>
    <mergeCell ref="A23:A25"/>
    <mergeCell ref="B23:B25"/>
    <mergeCell ref="C23:C25"/>
    <mergeCell ref="A26:A28"/>
    <mergeCell ref="B26:B28"/>
    <mergeCell ref="C26:C28"/>
    <mergeCell ref="B29:B31"/>
    <mergeCell ref="C17:C19"/>
  </mergeCells>
  <phoneticPr fontId="9" type="noConversion"/>
  <pageMargins left="0.7" right="0.7" top="0.37" bottom="0.75" header="0.3" footer="0.3"/>
  <pageSetup paperSize="9" scale="8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sqref="A1:G1"/>
    </sheetView>
  </sheetViews>
  <sheetFormatPr defaultRowHeight="16.5"/>
  <cols>
    <col min="2" max="3" width="15.625" customWidth="1"/>
    <col min="4" max="4" width="4.625" style="8" customWidth="1"/>
    <col min="5" max="5" width="12.625" customWidth="1"/>
    <col min="6" max="6" width="4.125" style="8" customWidth="1"/>
    <col min="7" max="7" width="14.875" customWidth="1"/>
  </cols>
  <sheetData>
    <row r="1" spans="1:7" ht="26.25">
      <c r="A1" s="1220" t="s">
        <v>1223</v>
      </c>
      <c r="B1" s="1220"/>
      <c r="C1" s="1220"/>
      <c r="D1" s="1220"/>
      <c r="E1" s="1220"/>
      <c r="F1" s="1220"/>
      <c r="G1" s="1220"/>
    </row>
    <row r="2" spans="1:7" s="1" customFormat="1" ht="16.5" customHeight="1">
      <c r="A2" s="7"/>
      <c r="B2" s="11"/>
      <c r="C2" s="14"/>
      <c r="D2" s="4"/>
      <c r="E2" s="4"/>
      <c r="F2" s="4"/>
      <c r="G2" s="4"/>
    </row>
    <row r="3" spans="1:7" ht="17.25" thickBot="1">
      <c r="A3" s="2"/>
      <c r="B3" s="12"/>
      <c r="C3" s="12"/>
      <c r="D3" s="136" t="s">
        <v>1098</v>
      </c>
      <c r="G3" s="101" t="s">
        <v>421</v>
      </c>
    </row>
    <row r="4" spans="1:7" s="14" customFormat="1" ht="20.25" customHeight="1">
      <c r="A4" s="1329" t="s">
        <v>311</v>
      </c>
      <c r="B4" s="1304" t="s">
        <v>379</v>
      </c>
      <c r="C4" s="1311" t="s">
        <v>312</v>
      </c>
      <c r="D4" s="1311"/>
      <c r="E4" s="1311"/>
      <c r="F4" s="1311" t="s">
        <v>313</v>
      </c>
      <c r="G4" s="1328"/>
    </row>
    <row r="5" spans="1:7" s="14" customFormat="1" ht="20.25" customHeight="1" thickBot="1">
      <c r="A5" s="1330"/>
      <c r="B5" s="1516"/>
      <c r="C5" s="557" t="s">
        <v>314</v>
      </c>
      <c r="D5" s="1312" t="s">
        <v>315</v>
      </c>
      <c r="E5" s="1312"/>
      <c r="F5" s="1312"/>
      <c r="G5" s="1474"/>
    </row>
    <row r="6" spans="1:7" s="14" customFormat="1">
      <c r="A6" s="1513" t="s">
        <v>195</v>
      </c>
      <c r="B6" s="1471">
        <v>785</v>
      </c>
      <c r="C6" s="1471">
        <v>59245</v>
      </c>
      <c r="D6" s="608" t="s">
        <v>195</v>
      </c>
      <c r="E6" s="609">
        <v>44765</v>
      </c>
      <c r="F6" s="608" t="s">
        <v>195</v>
      </c>
      <c r="G6" s="610">
        <v>7984</v>
      </c>
    </row>
    <row r="7" spans="1:7" s="14" customFormat="1">
      <c r="A7" s="1514"/>
      <c r="B7" s="1472"/>
      <c r="C7" s="1472"/>
      <c r="D7" s="560" t="s">
        <v>18</v>
      </c>
      <c r="E7" s="561">
        <v>23272</v>
      </c>
      <c r="F7" s="560" t="s">
        <v>18</v>
      </c>
      <c r="G7" s="629">
        <v>63</v>
      </c>
    </row>
    <row r="8" spans="1:7" s="14" customFormat="1" ht="17.25" thickBot="1">
      <c r="A8" s="1515"/>
      <c r="B8" s="1473"/>
      <c r="C8" s="1473"/>
      <c r="D8" s="630" t="s">
        <v>196</v>
      </c>
      <c r="E8" s="631">
        <v>21493</v>
      </c>
      <c r="F8" s="630" t="s">
        <v>196</v>
      </c>
      <c r="G8" s="632">
        <v>7921</v>
      </c>
    </row>
    <row r="9" spans="1:7">
      <c r="A9" s="1509" t="s">
        <v>247</v>
      </c>
      <c r="B9" s="1506">
        <v>194</v>
      </c>
      <c r="C9" s="1506">
        <v>14130</v>
      </c>
      <c r="D9" s="627" t="s">
        <v>195</v>
      </c>
      <c r="E9" s="628">
        <v>10841</v>
      </c>
      <c r="F9" s="627" t="s">
        <v>195</v>
      </c>
      <c r="G9" s="633">
        <v>2138</v>
      </c>
    </row>
    <row r="10" spans="1:7">
      <c r="A10" s="1509"/>
      <c r="B10" s="1506"/>
      <c r="C10" s="1506"/>
      <c r="D10" s="566" t="s">
        <v>18</v>
      </c>
      <c r="E10" s="565">
        <v>5695</v>
      </c>
      <c r="F10" s="566" t="s">
        <v>18</v>
      </c>
      <c r="G10" s="634">
        <v>15</v>
      </c>
    </row>
    <row r="11" spans="1:7">
      <c r="A11" s="1510"/>
      <c r="B11" s="1511"/>
      <c r="C11" s="1511"/>
      <c r="D11" s="566" t="s">
        <v>196</v>
      </c>
      <c r="E11" s="565">
        <v>5146</v>
      </c>
      <c r="F11" s="566" t="s">
        <v>196</v>
      </c>
      <c r="G11" s="634">
        <v>2123</v>
      </c>
    </row>
    <row r="12" spans="1:7">
      <c r="A12" s="1508" t="s">
        <v>248</v>
      </c>
      <c r="B12" s="1505">
        <v>32</v>
      </c>
      <c r="C12" s="1505">
        <v>2074</v>
      </c>
      <c r="D12" s="566" t="s">
        <v>195</v>
      </c>
      <c r="E12" s="565">
        <v>1548</v>
      </c>
      <c r="F12" s="566" t="s">
        <v>195</v>
      </c>
      <c r="G12" s="634">
        <v>256</v>
      </c>
    </row>
    <row r="13" spans="1:7">
      <c r="A13" s="1509"/>
      <c r="B13" s="1506"/>
      <c r="C13" s="1506"/>
      <c r="D13" s="566" t="s">
        <v>18</v>
      </c>
      <c r="E13" s="565">
        <v>812</v>
      </c>
      <c r="F13" s="566" t="s">
        <v>18</v>
      </c>
      <c r="G13" s="634">
        <v>4</v>
      </c>
    </row>
    <row r="14" spans="1:7">
      <c r="A14" s="1510"/>
      <c r="B14" s="1511"/>
      <c r="C14" s="1511"/>
      <c r="D14" s="566" t="s">
        <v>196</v>
      </c>
      <c r="E14" s="565">
        <v>736</v>
      </c>
      <c r="F14" s="566" t="s">
        <v>196</v>
      </c>
      <c r="G14" s="634">
        <v>252</v>
      </c>
    </row>
    <row r="15" spans="1:7">
      <c r="A15" s="1508" t="s">
        <v>249</v>
      </c>
      <c r="B15" s="1505">
        <v>19</v>
      </c>
      <c r="C15" s="1505">
        <v>1364</v>
      </c>
      <c r="D15" s="566" t="s">
        <v>195</v>
      </c>
      <c r="E15" s="565">
        <v>965</v>
      </c>
      <c r="F15" s="566" t="s">
        <v>195</v>
      </c>
      <c r="G15" s="634">
        <v>161</v>
      </c>
    </row>
    <row r="16" spans="1:7">
      <c r="A16" s="1509"/>
      <c r="B16" s="1506"/>
      <c r="C16" s="1506"/>
      <c r="D16" s="566" t="s">
        <v>18</v>
      </c>
      <c r="E16" s="565">
        <v>488</v>
      </c>
      <c r="F16" s="566" t="s">
        <v>18</v>
      </c>
      <c r="G16" s="634">
        <v>0</v>
      </c>
    </row>
    <row r="17" spans="1:7">
      <c r="A17" s="1510"/>
      <c r="B17" s="1511"/>
      <c r="C17" s="1511"/>
      <c r="D17" s="566" t="s">
        <v>196</v>
      </c>
      <c r="E17" s="565">
        <v>477</v>
      </c>
      <c r="F17" s="566" t="s">
        <v>196</v>
      </c>
      <c r="G17" s="634">
        <v>161</v>
      </c>
    </row>
    <row r="18" spans="1:7">
      <c r="A18" s="1508" t="s">
        <v>250</v>
      </c>
      <c r="B18" s="1505">
        <v>51</v>
      </c>
      <c r="C18" s="1505">
        <v>3130</v>
      </c>
      <c r="D18" s="566" t="s">
        <v>195</v>
      </c>
      <c r="E18" s="565">
        <v>2628</v>
      </c>
      <c r="F18" s="566" t="s">
        <v>195</v>
      </c>
      <c r="G18" s="634">
        <v>434</v>
      </c>
    </row>
    <row r="19" spans="1:7">
      <c r="A19" s="1509"/>
      <c r="B19" s="1506"/>
      <c r="C19" s="1506"/>
      <c r="D19" s="566" t="s">
        <v>18</v>
      </c>
      <c r="E19" s="565">
        <v>1335</v>
      </c>
      <c r="F19" s="566" t="s">
        <v>18</v>
      </c>
      <c r="G19" s="634">
        <v>2</v>
      </c>
    </row>
    <row r="20" spans="1:7">
      <c r="A20" s="1510"/>
      <c r="B20" s="1511"/>
      <c r="C20" s="1511"/>
      <c r="D20" s="566" t="s">
        <v>196</v>
      </c>
      <c r="E20" s="565">
        <v>1293</v>
      </c>
      <c r="F20" s="566" t="s">
        <v>196</v>
      </c>
      <c r="G20" s="634">
        <v>432</v>
      </c>
    </row>
    <row r="21" spans="1:7">
      <c r="A21" s="1508" t="s">
        <v>251</v>
      </c>
      <c r="B21" s="1505">
        <v>22</v>
      </c>
      <c r="C21" s="1505">
        <v>1644</v>
      </c>
      <c r="D21" s="566" t="s">
        <v>195</v>
      </c>
      <c r="E21" s="565">
        <v>1063</v>
      </c>
      <c r="F21" s="566" t="s">
        <v>195</v>
      </c>
      <c r="G21" s="634">
        <v>184</v>
      </c>
    </row>
    <row r="22" spans="1:7">
      <c r="A22" s="1509"/>
      <c r="B22" s="1506"/>
      <c r="C22" s="1506"/>
      <c r="D22" s="566" t="s">
        <v>18</v>
      </c>
      <c r="E22" s="565">
        <v>539</v>
      </c>
      <c r="F22" s="566" t="s">
        <v>18</v>
      </c>
      <c r="G22" s="634">
        <v>1</v>
      </c>
    </row>
    <row r="23" spans="1:7">
      <c r="A23" s="1510"/>
      <c r="B23" s="1511"/>
      <c r="C23" s="1511"/>
      <c r="D23" s="566" t="s">
        <v>196</v>
      </c>
      <c r="E23" s="565">
        <v>524</v>
      </c>
      <c r="F23" s="566" t="s">
        <v>196</v>
      </c>
      <c r="G23" s="634">
        <v>183</v>
      </c>
    </row>
    <row r="24" spans="1:7">
      <c r="A24" s="1508" t="s">
        <v>252</v>
      </c>
      <c r="B24" s="1505">
        <v>38</v>
      </c>
      <c r="C24" s="1505">
        <v>3233</v>
      </c>
      <c r="D24" s="566" t="s">
        <v>195</v>
      </c>
      <c r="E24" s="565">
        <v>2599</v>
      </c>
      <c r="F24" s="566" t="s">
        <v>195</v>
      </c>
      <c r="G24" s="634">
        <v>445</v>
      </c>
    </row>
    <row r="25" spans="1:7">
      <c r="A25" s="1509"/>
      <c r="B25" s="1506"/>
      <c r="C25" s="1506"/>
      <c r="D25" s="566" t="s">
        <v>18</v>
      </c>
      <c r="E25" s="565">
        <v>1319</v>
      </c>
      <c r="F25" s="566" t="s">
        <v>18</v>
      </c>
      <c r="G25" s="634">
        <v>3</v>
      </c>
    </row>
    <row r="26" spans="1:7">
      <c r="A26" s="1510"/>
      <c r="B26" s="1511"/>
      <c r="C26" s="1511"/>
      <c r="D26" s="566" t="s">
        <v>196</v>
      </c>
      <c r="E26" s="565">
        <v>1280</v>
      </c>
      <c r="F26" s="566" t="s">
        <v>196</v>
      </c>
      <c r="G26" s="634">
        <v>442</v>
      </c>
    </row>
    <row r="27" spans="1:7">
      <c r="A27" s="1508" t="s">
        <v>253</v>
      </c>
      <c r="B27" s="1505">
        <v>25</v>
      </c>
      <c r="C27" s="1505">
        <v>1517</v>
      </c>
      <c r="D27" s="566" t="s">
        <v>195</v>
      </c>
      <c r="E27" s="565">
        <v>1158</v>
      </c>
      <c r="F27" s="566" t="s">
        <v>195</v>
      </c>
      <c r="G27" s="634">
        <v>203</v>
      </c>
    </row>
    <row r="28" spans="1:7">
      <c r="A28" s="1509"/>
      <c r="B28" s="1506"/>
      <c r="C28" s="1506"/>
      <c r="D28" s="566" t="s">
        <v>18</v>
      </c>
      <c r="E28" s="565">
        <v>575</v>
      </c>
      <c r="F28" s="566" t="s">
        <v>18</v>
      </c>
      <c r="G28" s="634">
        <v>0</v>
      </c>
    </row>
    <row r="29" spans="1:7">
      <c r="A29" s="1510"/>
      <c r="B29" s="1511"/>
      <c r="C29" s="1511"/>
      <c r="D29" s="566" t="s">
        <v>196</v>
      </c>
      <c r="E29" s="565">
        <v>583</v>
      </c>
      <c r="F29" s="566" t="s">
        <v>196</v>
      </c>
      <c r="G29" s="634">
        <v>203</v>
      </c>
    </row>
    <row r="30" spans="1:7" ht="16.5" customHeight="1">
      <c r="A30" s="1508" t="s">
        <v>534</v>
      </c>
      <c r="B30" s="1505">
        <v>12</v>
      </c>
      <c r="C30" s="1505">
        <v>2198</v>
      </c>
      <c r="D30" s="566" t="s">
        <v>195</v>
      </c>
      <c r="E30" s="565">
        <v>1685</v>
      </c>
      <c r="F30" s="566" t="s">
        <v>195</v>
      </c>
      <c r="G30" s="634">
        <v>276</v>
      </c>
    </row>
    <row r="31" spans="1:7">
      <c r="A31" s="1509"/>
      <c r="B31" s="1506"/>
      <c r="C31" s="1506"/>
      <c r="D31" s="566" t="s">
        <v>18</v>
      </c>
      <c r="E31" s="565">
        <v>854</v>
      </c>
      <c r="F31" s="566" t="s">
        <v>18</v>
      </c>
      <c r="G31" s="634">
        <v>12</v>
      </c>
    </row>
    <row r="32" spans="1:7">
      <c r="A32" s="1510"/>
      <c r="B32" s="1511"/>
      <c r="C32" s="1511"/>
      <c r="D32" s="566" t="s">
        <v>196</v>
      </c>
      <c r="E32" s="565">
        <v>831</v>
      </c>
      <c r="F32" s="566" t="s">
        <v>196</v>
      </c>
      <c r="G32" s="634">
        <v>264</v>
      </c>
    </row>
    <row r="33" spans="1:7" ht="16.5" customHeight="1">
      <c r="A33" s="1508" t="s">
        <v>260</v>
      </c>
      <c r="B33" s="1505">
        <v>170</v>
      </c>
      <c r="C33" s="1505">
        <v>13420</v>
      </c>
      <c r="D33" s="566" t="s">
        <v>195</v>
      </c>
      <c r="E33" s="565">
        <v>10556</v>
      </c>
      <c r="F33" s="566" t="s">
        <v>195</v>
      </c>
      <c r="G33" s="634">
        <v>1915</v>
      </c>
    </row>
    <row r="34" spans="1:7">
      <c r="A34" s="1509"/>
      <c r="B34" s="1506"/>
      <c r="C34" s="1506"/>
      <c r="D34" s="566" t="s">
        <v>18</v>
      </c>
      <c r="E34" s="565">
        <v>5540</v>
      </c>
      <c r="F34" s="566" t="s">
        <v>18</v>
      </c>
      <c r="G34" s="634">
        <v>8</v>
      </c>
    </row>
    <row r="35" spans="1:7">
      <c r="A35" s="1510"/>
      <c r="B35" s="1511"/>
      <c r="C35" s="1511"/>
      <c r="D35" s="566" t="s">
        <v>196</v>
      </c>
      <c r="E35" s="565">
        <v>5016</v>
      </c>
      <c r="F35" s="566" t="s">
        <v>196</v>
      </c>
      <c r="G35" s="634">
        <v>1907</v>
      </c>
    </row>
    <row r="36" spans="1:7" ht="16.5" customHeight="1">
      <c r="A36" s="1508" t="s">
        <v>261</v>
      </c>
      <c r="B36" s="1505">
        <v>31</v>
      </c>
      <c r="C36" s="1505">
        <v>2023</v>
      </c>
      <c r="D36" s="566" t="s">
        <v>195</v>
      </c>
      <c r="E36" s="565">
        <v>1473</v>
      </c>
      <c r="F36" s="566" t="s">
        <v>195</v>
      </c>
      <c r="G36" s="634">
        <v>246</v>
      </c>
    </row>
    <row r="37" spans="1:7">
      <c r="A37" s="1509"/>
      <c r="B37" s="1506"/>
      <c r="C37" s="1506"/>
      <c r="D37" s="566" t="s">
        <v>18</v>
      </c>
      <c r="E37" s="565">
        <v>762</v>
      </c>
      <c r="F37" s="566" t="s">
        <v>18</v>
      </c>
      <c r="G37" s="634">
        <v>4</v>
      </c>
    </row>
    <row r="38" spans="1:7">
      <c r="A38" s="1510"/>
      <c r="B38" s="1511"/>
      <c r="C38" s="1511"/>
      <c r="D38" s="566" t="s">
        <v>196</v>
      </c>
      <c r="E38" s="565">
        <v>711</v>
      </c>
      <c r="F38" s="566" t="s">
        <v>196</v>
      </c>
      <c r="G38" s="634">
        <v>242</v>
      </c>
    </row>
    <row r="39" spans="1:7">
      <c r="A39" s="1508" t="s">
        <v>254</v>
      </c>
      <c r="B39" s="1505">
        <v>28</v>
      </c>
      <c r="C39" s="1505">
        <v>2014</v>
      </c>
      <c r="D39" s="566" t="s">
        <v>195</v>
      </c>
      <c r="E39" s="565">
        <v>1497</v>
      </c>
      <c r="F39" s="566" t="s">
        <v>195</v>
      </c>
      <c r="G39" s="634">
        <v>251</v>
      </c>
    </row>
    <row r="40" spans="1:7">
      <c r="A40" s="1509"/>
      <c r="B40" s="1506"/>
      <c r="C40" s="1506"/>
      <c r="D40" s="566" t="s">
        <v>18</v>
      </c>
      <c r="E40" s="565">
        <v>798</v>
      </c>
      <c r="F40" s="566" t="s">
        <v>18</v>
      </c>
      <c r="G40" s="634">
        <v>2</v>
      </c>
    </row>
    <row r="41" spans="1:7">
      <c r="A41" s="1510"/>
      <c r="B41" s="1511"/>
      <c r="C41" s="1511"/>
      <c r="D41" s="566" t="s">
        <v>196</v>
      </c>
      <c r="E41" s="565">
        <v>699</v>
      </c>
      <c r="F41" s="566" t="s">
        <v>196</v>
      </c>
      <c r="G41" s="634">
        <v>249</v>
      </c>
    </row>
    <row r="42" spans="1:7">
      <c r="A42" s="1508" t="s">
        <v>255</v>
      </c>
      <c r="B42" s="1505">
        <v>33</v>
      </c>
      <c r="C42" s="1505">
        <v>2732</v>
      </c>
      <c r="D42" s="566" t="s">
        <v>195</v>
      </c>
      <c r="E42" s="565">
        <v>1902</v>
      </c>
      <c r="F42" s="566" t="s">
        <v>195</v>
      </c>
      <c r="G42" s="634">
        <v>310</v>
      </c>
    </row>
    <row r="43" spans="1:7">
      <c r="A43" s="1509"/>
      <c r="B43" s="1506"/>
      <c r="C43" s="1506"/>
      <c r="D43" s="566" t="s">
        <v>18</v>
      </c>
      <c r="E43" s="565">
        <v>995</v>
      </c>
      <c r="F43" s="566" t="s">
        <v>18</v>
      </c>
      <c r="G43" s="634">
        <v>5</v>
      </c>
    </row>
    <row r="44" spans="1:7">
      <c r="A44" s="1510"/>
      <c r="B44" s="1511"/>
      <c r="C44" s="1511"/>
      <c r="D44" s="566" t="s">
        <v>196</v>
      </c>
      <c r="E44" s="565">
        <v>907</v>
      </c>
      <c r="F44" s="566" t="s">
        <v>196</v>
      </c>
      <c r="G44" s="634">
        <v>305</v>
      </c>
    </row>
    <row r="45" spans="1:7">
      <c r="A45" s="1508" t="s">
        <v>256</v>
      </c>
      <c r="B45" s="1505">
        <v>19</v>
      </c>
      <c r="C45" s="1505">
        <v>1176</v>
      </c>
      <c r="D45" s="566" t="s">
        <v>195</v>
      </c>
      <c r="E45" s="565">
        <v>719</v>
      </c>
      <c r="F45" s="566" t="s">
        <v>195</v>
      </c>
      <c r="G45" s="634">
        <v>129</v>
      </c>
    </row>
    <row r="46" spans="1:7">
      <c r="A46" s="1509"/>
      <c r="B46" s="1506"/>
      <c r="C46" s="1506"/>
      <c r="D46" s="566" t="s">
        <v>18</v>
      </c>
      <c r="E46" s="565">
        <v>377</v>
      </c>
      <c r="F46" s="566" t="s">
        <v>18</v>
      </c>
      <c r="G46" s="634">
        <v>1</v>
      </c>
    </row>
    <row r="47" spans="1:7">
      <c r="A47" s="1510"/>
      <c r="B47" s="1511"/>
      <c r="C47" s="1511"/>
      <c r="D47" s="566" t="s">
        <v>196</v>
      </c>
      <c r="E47" s="565">
        <v>342</v>
      </c>
      <c r="F47" s="566" t="s">
        <v>196</v>
      </c>
      <c r="G47" s="634">
        <v>128</v>
      </c>
    </row>
    <row r="48" spans="1:7">
      <c r="A48" s="1508" t="s">
        <v>257</v>
      </c>
      <c r="B48" s="1505">
        <v>23</v>
      </c>
      <c r="C48" s="1505">
        <v>1884</v>
      </c>
      <c r="D48" s="566" t="s">
        <v>195</v>
      </c>
      <c r="E48" s="565">
        <v>1338</v>
      </c>
      <c r="F48" s="566" t="s">
        <v>195</v>
      </c>
      <c r="G48" s="634">
        <v>221</v>
      </c>
    </row>
    <row r="49" spans="1:7">
      <c r="A49" s="1509"/>
      <c r="B49" s="1506"/>
      <c r="C49" s="1506"/>
      <c r="D49" s="566" t="s">
        <v>18</v>
      </c>
      <c r="E49" s="565">
        <v>674</v>
      </c>
      <c r="F49" s="566" t="s">
        <v>18</v>
      </c>
      <c r="G49" s="634">
        <v>1</v>
      </c>
    </row>
    <row r="50" spans="1:7">
      <c r="A50" s="1510"/>
      <c r="B50" s="1511"/>
      <c r="C50" s="1511"/>
      <c r="D50" s="566" t="s">
        <v>196</v>
      </c>
      <c r="E50" s="565">
        <v>664</v>
      </c>
      <c r="F50" s="566" t="s">
        <v>196</v>
      </c>
      <c r="G50" s="634">
        <v>220</v>
      </c>
    </row>
    <row r="51" spans="1:7">
      <c r="A51" s="1508" t="s">
        <v>258</v>
      </c>
      <c r="B51" s="1505">
        <v>38</v>
      </c>
      <c r="C51" s="1505">
        <v>2698</v>
      </c>
      <c r="D51" s="566" t="s">
        <v>195</v>
      </c>
      <c r="E51" s="565">
        <v>1877</v>
      </c>
      <c r="F51" s="566" t="s">
        <v>195</v>
      </c>
      <c r="G51" s="634">
        <v>330</v>
      </c>
    </row>
    <row r="52" spans="1:7">
      <c r="A52" s="1509"/>
      <c r="B52" s="1506"/>
      <c r="C52" s="1506"/>
      <c r="D52" s="566" t="s">
        <v>18</v>
      </c>
      <c r="E52" s="565">
        <v>1005</v>
      </c>
      <c r="F52" s="566" t="s">
        <v>18</v>
      </c>
      <c r="G52" s="634">
        <v>2</v>
      </c>
    </row>
    <row r="53" spans="1:7">
      <c r="A53" s="1510"/>
      <c r="B53" s="1511"/>
      <c r="C53" s="1511"/>
      <c r="D53" s="566" t="s">
        <v>196</v>
      </c>
      <c r="E53" s="565">
        <v>872</v>
      </c>
      <c r="F53" s="566" t="s">
        <v>196</v>
      </c>
      <c r="G53" s="634">
        <v>328</v>
      </c>
    </row>
    <row r="54" spans="1:7">
      <c r="A54" s="1508" t="s">
        <v>259</v>
      </c>
      <c r="B54" s="1505">
        <v>38</v>
      </c>
      <c r="C54" s="1505">
        <v>3034</v>
      </c>
      <c r="D54" s="566" t="s">
        <v>195</v>
      </c>
      <c r="E54" s="565">
        <v>2322</v>
      </c>
      <c r="F54" s="566" t="s">
        <v>195</v>
      </c>
      <c r="G54" s="634">
        <v>373</v>
      </c>
    </row>
    <row r="55" spans="1:7">
      <c r="A55" s="1509"/>
      <c r="B55" s="1506"/>
      <c r="C55" s="1506"/>
      <c r="D55" s="566" t="s">
        <v>18</v>
      </c>
      <c r="E55" s="565">
        <v>1203</v>
      </c>
      <c r="F55" s="566" t="s">
        <v>18</v>
      </c>
      <c r="G55" s="634">
        <v>2</v>
      </c>
    </row>
    <row r="56" spans="1:7">
      <c r="A56" s="1510"/>
      <c r="B56" s="1511"/>
      <c r="C56" s="1511"/>
      <c r="D56" s="566" t="s">
        <v>196</v>
      </c>
      <c r="E56" s="565">
        <v>1119</v>
      </c>
      <c r="F56" s="566" t="s">
        <v>196</v>
      </c>
      <c r="G56" s="634">
        <v>371</v>
      </c>
    </row>
    <row r="57" spans="1:7">
      <c r="A57" s="1508" t="s">
        <v>268</v>
      </c>
      <c r="B57" s="1505">
        <v>12</v>
      </c>
      <c r="C57" s="1505">
        <v>974</v>
      </c>
      <c r="D57" s="566" t="s">
        <v>195</v>
      </c>
      <c r="E57" s="565">
        <v>594</v>
      </c>
      <c r="F57" s="566" t="s">
        <v>195</v>
      </c>
      <c r="G57" s="634">
        <v>112</v>
      </c>
    </row>
    <row r="58" spans="1:7">
      <c r="A58" s="1509"/>
      <c r="B58" s="1506"/>
      <c r="C58" s="1506"/>
      <c r="D58" s="566" t="s">
        <v>18</v>
      </c>
      <c r="E58" s="565">
        <v>301</v>
      </c>
      <c r="F58" s="566" t="s">
        <v>18</v>
      </c>
      <c r="G58" s="634">
        <v>1</v>
      </c>
    </row>
    <row r="59" spans="1:7" ht="17.25" thickBot="1">
      <c r="A59" s="1512"/>
      <c r="B59" s="1507"/>
      <c r="C59" s="1507"/>
      <c r="D59" s="635" t="s">
        <v>196</v>
      </c>
      <c r="E59" s="636">
        <v>293</v>
      </c>
      <c r="F59" s="635" t="s">
        <v>196</v>
      </c>
      <c r="G59" s="637">
        <v>111</v>
      </c>
    </row>
    <row r="61" spans="1:7">
      <c r="A61" s="34" t="s">
        <v>944</v>
      </c>
    </row>
  </sheetData>
  <mergeCells count="60">
    <mergeCell ref="A42:A44"/>
    <mergeCell ref="B42:B44"/>
    <mergeCell ref="C42:C44"/>
    <mergeCell ref="A45:A47"/>
    <mergeCell ref="B45:B47"/>
    <mergeCell ref="C45:C47"/>
    <mergeCell ref="A36:A38"/>
    <mergeCell ref="B36:B38"/>
    <mergeCell ref="C36:C38"/>
    <mergeCell ref="A39:A41"/>
    <mergeCell ref="B39:B41"/>
    <mergeCell ref="C39:C41"/>
    <mergeCell ref="A33:A35"/>
    <mergeCell ref="B33:B35"/>
    <mergeCell ref="C33:C35"/>
    <mergeCell ref="A30:A32"/>
    <mergeCell ref="B30:B32"/>
    <mergeCell ref="C30:C32"/>
    <mergeCell ref="A27:A29"/>
    <mergeCell ref="B27:B29"/>
    <mergeCell ref="C27:C29"/>
    <mergeCell ref="A24:A26"/>
    <mergeCell ref="B24:B26"/>
    <mergeCell ref="C24:C26"/>
    <mergeCell ref="A12:A14"/>
    <mergeCell ref="B12:B14"/>
    <mergeCell ref="C12:C14"/>
    <mergeCell ref="A21:A23"/>
    <mergeCell ref="B21:B23"/>
    <mergeCell ref="C21:C23"/>
    <mergeCell ref="A15:A17"/>
    <mergeCell ref="B15:B17"/>
    <mergeCell ref="C15:C17"/>
    <mergeCell ref="A18:A20"/>
    <mergeCell ref="B18:B20"/>
    <mergeCell ref="C18:C20"/>
    <mergeCell ref="A1:G1"/>
    <mergeCell ref="A4:A5"/>
    <mergeCell ref="C4:E4"/>
    <mergeCell ref="F4:G5"/>
    <mergeCell ref="D5:E5"/>
    <mergeCell ref="B4:B5"/>
    <mergeCell ref="A6:A8"/>
    <mergeCell ref="B6:B8"/>
    <mergeCell ref="C6:C8"/>
    <mergeCell ref="A9:A11"/>
    <mergeCell ref="B9:B11"/>
    <mergeCell ref="C9:C11"/>
    <mergeCell ref="B57:B59"/>
    <mergeCell ref="C57:C59"/>
    <mergeCell ref="A48:A50"/>
    <mergeCell ref="B48:B50"/>
    <mergeCell ref="C48:C50"/>
    <mergeCell ref="A51:A53"/>
    <mergeCell ref="B51:B53"/>
    <mergeCell ref="C51:C53"/>
    <mergeCell ref="A54:A56"/>
    <mergeCell ref="B54:B56"/>
    <mergeCell ref="C54:C56"/>
    <mergeCell ref="A57:A59"/>
  </mergeCells>
  <phoneticPr fontId="9" type="noConversion"/>
  <pageMargins left="0.7" right="0.7" top="0.42" bottom="0.27" header="0.3" footer="0.3"/>
  <pageSetup paperSize="9" scale="8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Y26"/>
  <sheetViews>
    <sheetView zoomScale="80" zoomScaleNormal="80" workbookViewId="0">
      <selection sqref="A1:Y1"/>
    </sheetView>
  </sheetViews>
  <sheetFormatPr defaultRowHeight="16.5"/>
  <cols>
    <col min="1" max="1" width="13.625" style="14" customWidth="1"/>
    <col min="2" max="2" width="10.625" bestFit="1" customWidth="1"/>
    <col min="3" max="3" width="11.875" style="21" customWidth="1"/>
    <col min="4" max="4" width="9.375" style="21" bestFit="1" customWidth="1"/>
    <col min="5" max="5" width="9.125" style="21" bestFit="1" customWidth="1"/>
    <col min="6" max="6" width="9.375" style="21" bestFit="1" customWidth="1"/>
    <col min="7" max="8" width="10.625" style="21" bestFit="1" customWidth="1"/>
    <col min="9" max="9" width="11.125" style="21" customWidth="1"/>
    <col min="10" max="12" width="9.125" style="21" bestFit="1" customWidth="1"/>
    <col min="13" max="14" width="9.125" style="21" customWidth="1"/>
    <col min="15" max="15" width="12.375" style="21" customWidth="1"/>
    <col min="16" max="16" width="12.125" style="21" customWidth="1"/>
    <col min="17" max="23" width="9.125" style="21" bestFit="1" customWidth="1"/>
    <col min="24" max="24" width="9.375" style="21" bestFit="1" customWidth="1"/>
    <col min="25" max="25" width="9.125" style="21" bestFit="1" customWidth="1"/>
  </cols>
  <sheetData>
    <row r="1" spans="1:25" ht="26.25">
      <c r="A1" s="1220" t="s">
        <v>1224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  <c r="Q1" s="1220"/>
      <c r="R1" s="1220"/>
      <c r="S1" s="1220"/>
      <c r="T1" s="1220"/>
      <c r="U1" s="1220"/>
      <c r="V1" s="1220"/>
      <c r="W1" s="1220"/>
      <c r="X1" s="1220"/>
      <c r="Y1" s="1220"/>
    </row>
    <row r="2" spans="1:25" ht="16.5" customHeight="1">
      <c r="A2" s="667" t="s">
        <v>1225</v>
      </c>
      <c r="C2" s="11"/>
      <c r="D2" s="4"/>
      <c r="E2" s="4"/>
      <c r="F2" s="4"/>
      <c r="G2" s="4"/>
      <c r="H2" s="4"/>
      <c r="I2" s="4"/>
      <c r="J2" s="4"/>
      <c r="K2" s="4"/>
      <c r="L2" s="4"/>
      <c r="M2" s="53"/>
      <c r="N2" s="53"/>
      <c r="O2" s="53"/>
      <c r="P2" s="53"/>
      <c r="Q2" s="4"/>
      <c r="R2"/>
      <c r="S2"/>
      <c r="T2"/>
      <c r="U2"/>
      <c r="V2"/>
      <c r="W2"/>
      <c r="X2"/>
      <c r="Y2"/>
    </row>
    <row r="3" spans="1:25" ht="17.25" customHeight="1" thickBot="1">
      <c r="A3" s="28"/>
      <c r="B3" s="13"/>
      <c r="C3"/>
      <c r="D3"/>
      <c r="E3"/>
      <c r="F3" s="8"/>
      <c r="G3"/>
      <c r="H3"/>
      <c r="I3"/>
      <c r="J3" s="136" t="s">
        <v>1096</v>
      </c>
      <c r="K3"/>
      <c r="L3"/>
      <c r="M3" s="49"/>
      <c r="N3" s="49"/>
      <c r="O3" s="137"/>
      <c r="P3" s="137"/>
      <c r="Q3"/>
      <c r="R3"/>
      <c r="S3"/>
      <c r="T3"/>
      <c r="U3"/>
      <c r="V3"/>
      <c r="W3"/>
      <c r="X3"/>
      <c r="Y3" s="3" t="s">
        <v>316</v>
      </c>
    </row>
    <row r="4" spans="1:25" s="1" customFormat="1" ht="18.75" customHeight="1">
      <c r="A4" s="1465" t="s">
        <v>1141</v>
      </c>
      <c r="B4" s="1311" t="s">
        <v>1136</v>
      </c>
      <c r="C4" s="1518" t="s">
        <v>1168</v>
      </c>
      <c r="D4" s="1518"/>
      <c r="E4" s="1518"/>
      <c r="F4" s="1519"/>
      <c r="G4" s="1517" t="s">
        <v>1138</v>
      </c>
      <c r="H4" s="1518"/>
      <c r="I4" s="1518"/>
      <c r="J4" s="1518"/>
      <c r="K4" s="1518"/>
      <c r="L4" s="1518"/>
      <c r="M4" s="1518"/>
      <c r="N4" s="1518"/>
      <c r="O4" s="1518"/>
      <c r="P4" s="1519"/>
      <c r="Q4" s="1520" t="s">
        <v>1143</v>
      </c>
      <c r="R4" s="1520" t="s">
        <v>290</v>
      </c>
      <c r="S4" s="1520" t="s">
        <v>295</v>
      </c>
      <c r="T4" s="1517" t="s">
        <v>296</v>
      </c>
      <c r="U4" s="1518"/>
      <c r="V4" s="1519"/>
      <c r="W4" s="1520" t="s">
        <v>297</v>
      </c>
      <c r="X4" s="1520" t="s">
        <v>1139</v>
      </c>
      <c r="Y4" s="1522" t="s">
        <v>280</v>
      </c>
    </row>
    <row r="5" spans="1:25" s="1" customFormat="1" ht="75.75" customHeight="1" thickBot="1">
      <c r="A5" s="1466"/>
      <c r="B5" s="1312"/>
      <c r="C5" s="405" t="s">
        <v>427</v>
      </c>
      <c r="D5" s="406" t="s">
        <v>1169</v>
      </c>
      <c r="E5" s="406" t="s">
        <v>1170</v>
      </c>
      <c r="F5" s="406" t="s">
        <v>1171</v>
      </c>
      <c r="G5" s="406" t="s">
        <v>427</v>
      </c>
      <c r="H5" s="406" t="s">
        <v>1172</v>
      </c>
      <c r="I5" s="406" t="s">
        <v>1173</v>
      </c>
      <c r="J5" s="406" t="s">
        <v>1144</v>
      </c>
      <c r="K5" s="406" t="s">
        <v>1174</v>
      </c>
      <c r="L5" s="406" t="s">
        <v>1175</v>
      </c>
      <c r="M5" s="406" t="s">
        <v>1176</v>
      </c>
      <c r="N5" s="406" t="s">
        <v>1145</v>
      </c>
      <c r="O5" s="406" t="s">
        <v>914</v>
      </c>
      <c r="P5" s="406" t="s">
        <v>915</v>
      </c>
      <c r="Q5" s="1521"/>
      <c r="R5" s="1521"/>
      <c r="S5" s="1521"/>
      <c r="T5" s="407" t="s">
        <v>427</v>
      </c>
      <c r="U5" s="407" t="s">
        <v>296</v>
      </c>
      <c r="V5" s="406" t="s">
        <v>1146</v>
      </c>
      <c r="W5" s="1521"/>
      <c r="X5" s="1521"/>
      <c r="Y5" s="1523"/>
    </row>
    <row r="6" spans="1:25" ht="30" customHeight="1" thickBot="1">
      <c r="A6" s="638" t="s">
        <v>195</v>
      </c>
      <c r="B6" s="640">
        <v>321067</v>
      </c>
      <c r="C6" s="640">
        <v>42338</v>
      </c>
      <c r="D6" s="640">
        <v>22273</v>
      </c>
      <c r="E6" s="640">
        <v>6407</v>
      </c>
      <c r="F6" s="640">
        <v>13658</v>
      </c>
      <c r="G6" s="640">
        <v>229116</v>
      </c>
      <c r="H6" s="640">
        <v>201100</v>
      </c>
      <c r="I6" s="640">
        <v>1689</v>
      </c>
      <c r="J6" s="640">
        <v>348</v>
      </c>
      <c r="K6" s="640">
        <v>6366</v>
      </c>
      <c r="L6" s="640">
        <v>268</v>
      </c>
      <c r="M6" s="640">
        <v>102</v>
      </c>
      <c r="N6" s="640">
        <v>10807</v>
      </c>
      <c r="O6" s="640">
        <v>4387</v>
      </c>
      <c r="P6" s="640">
        <v>4049</v>
      </c>
      <c r="Q6" s="640">
        <v>1981</v>
      </c>
      <c r="R6" s="640">
        <v>549</v>
      </c>
      <c r="S6" s="640">
        <v>914</v>
      </c>
      <c r="T6" s="640">
        <v>1226</v>
      </c>
      <c r="U6" s="640">
        <v>612</v>
      </c>
      <c r="V6" s="640">
        <v>614</v>
      </c>
      <c r="W6" s="640">
        <v>1154</v>
      </c>
      <c r="X6" s="640">
        <v>28112</v>
      </c>
      <c r="Y6" s="639">
        <v>15677</v>
      </c>
    </row>
    <row r="7" spans="1:25" ht="30" customHeight="1">
      <c r="A7" s="532" t="s">
        <v>247</v>
      </c>
      <c r="B7" s="542">
        <v>54432</v>
      </c>
      <c r="C7" s="547">
        <v>6565</v>
      </c>
      <c r="D7" s="542">
        <v>3173</v>
      </c>
      <c r="E7" s="542">
        <v>1035</v>
      </c>
      <c r="F7" s="542">
        <v>2357</v>
      </c>
      <c r="G7" s="542">
        <v>39059</v>
      </c>
      <c r="H7" s="542">
        <v>32933</v>
      </c>
      <c r="I7" s="542">
        <v>395</v>
      </c>
      <c r="J7" s="542">
        <v>158</v>
      </c>
      <c r="K7" s="542">
        <v>1125</v>
      </c>
      <c r="L7" s="542">
        <v>56</v>
      </c>
      <c r="M7" s="542">
        <v>25</v>
      </c>
      <c r="N7" s="542">
        <v>2744</v>
      </c>
      <c r="O7" s="542">
        <v>698</v>
      </c>
      <c r="P7" s="542">
        <v>925</v>
      </c>
      <c r="Q7" s="542">
        <v>450</v>
      </c>
      <c r="R7" s="542">
        <v>60</v>
      </c>
      <c r="S7" s="542">
        <v>154</v>
      </c>
      <c r="T7" s="542">
        <v>171</v>
      </c>
      <c r="U7" s="542">
        <v>93</v>
      </c>
      <c r="V7" s="542">
        <v>78</v>
      </c>
      <c r="W7" s="542">
        <v>169</v>
      </c>
      <c r="X7" s="542">
        <v>4932</v>
      </c>
      <c r="Y7" s="234">
        <v>2872</v>
      </c>
    </row>
    <row r="8" spans="1:25" ht="30" customHeight="1">
      <c r="A8" s="534" t="s">
        <v>248</v>
      </c>
      <c r="B8" s="543">
        <v>16206</v>
      </c>
      <c r="C8" s="548">
        <v>1964</v>
      </c>
      <c r="D8" s="543">
        <v>834</v>
      </c>
      <c r="E8" s="543">
        <v>335</v>
      </c>
      <c r="F8" s="543">
        <v>795</v>
      </c>
      <c r="G8" s="543">
        <v>11542</v>
      </c>
      <c r="H8" s="543">
        <v>10515</v>
      </c>
      <c r="I8" s="543">
        <v>68</v>
      </c>
      <c r="J8" s="543">
        <v>24</v>
      </c>
      <c r="K8" s="543">
        <v>238</v>
      </c>
      <c r="L8" s="543">
        <v>14</v>
      </c>
      <c r="M8" s="543">
        <v>5</v>
      </c>
      <c r="N8" s="543">
        <v>335</v>
      </c>
      <c r="O8" s="543">
        <v>188</v>
      </c>
      <c r="P8" s="543">
        <v>155</v>
      </c>
      <c r="Q8" s="543">
        <v>141</v>
      </c>
      <c r="R8" s="543">
        <v>46</v>
      </c>
      <c r="S8" s="543">
        <v>50</v>
      </c>
      <c r="T8" s="543">
        <v>68</v>
      </c>
      <c r="U8" s="543">
        <v>34</v>
      </c>
      <c r="V8" s="543">
        <v>34</v>
      </c>
      <c r="W8" s="543">
        <v>57</v>
      </c>
      <c r="X8" s="543">
        <v>1404</v>
      </c>
      <c r="Y8" s="228">
        <v>934</v>
      </c>
    </row>
    <row r="9" spans="1:25" ht="30" customHeight="1">
      <c r="A9" s="534" t="s">
        <v>249</v>
      </c>
      <c r="B9" s="543">
        <v>13439</v>
      </c>
      <c r="C9" s="548">
        <v>1533</v>
      </c>
      <c r="D9" s="543">
        <v>603</v>
      </c>
      <c r="E9" s="543">
        <v>282</v>
      </c>
      <c r="F9" s="543">
        <v>648</v>
      </c>
      <c r="G9" s="543">
        <v>9896</v>
      </c>
      <c r="H9" s="543">
        <v>8931</v>
      </c>
      <c r="I9" s="543">
        <v>55</v>
      </c>
      <c r="J9" s="543">
        <v>17</v>
      </c>
      <c r="K9" s="543">
        <v>286</v>
      </c>
      <c r="L9" s="543">
        <v>8</v>
      </c>
      <c r="M9" s="543">
        <v>4</v>
      </c>
      <c r="N9" s="543">
        <v>320</v>
      </c>
      <c r="O9" s="543">
        <v>169</v>
      </c>
      <c r="P9" s="543">
        <v>106</v>
      </c>
      <c r="Q9" s="543">
        <v>169</v>
      </c>
      <c r="R9" s="543">
        <v>62</v>
      </c>
      <c r="S9" s="543">
        <v>48</v>
      </c>
      <c r="T9" s="543">
        <v>36</v>
      </c>
      <c r="U9" s="543">
        <v>15</v>
      </c>
      <c r="V9" s="543">
        <v>21</v>
      </c>
      <c r="W9" s="543">
        <v>38</v>
      </c>
      <c r="X9" s="543">
        <v>1097</v>
      </c>
      <c r="Y9" s="228">
        <v>560</v>
      </c>
    </row>
    <row r="10" spans="1:25" ht="30" customHeight="1">
      <c r="A10" s="534" t="s">
        <v>250</v>
      </c>
      <c r="B10" s="543">
        <v>17464</v>
      </c>
      <c r="C10" s="548">
        <v>2271</v>
      </c>
      <c r="D10" s="543">
        <v>1260</v>
      </c>
      <c r="E10" s="543">
        <v>272</v>
      </c>
      <c r="F10" s="543">
        <v>739</v>
      </c>
      <c r="G10" s="543">
        <v>12727</v>
      </c>
      <c r="H10" s="543">
        <v>11117</v>
      </c>
      <c r="I10" s="543">
        <v>66</v>
      </c>
      <c r="J10" s="543">
        <v>2</v>
      </c>
      <c r="K10" s="543">
        <v>280</v>
      </c>
      <c r="L10" s="543">
        <v>19</v>
      </c>
      <c r="M10" s="543">
        <v>8</v>
      </c>
      <c r="N10" s="543">
        <v>738</v>
      </c>
      <c r="O10" s="543">
        <v>203</v>
      </c>
      <c r="P10" s="543">
        <v>294</v>
      </c>
      <c r="Q10" s="543">
        <v>98</v>
      </c>
      <c r="R10" s="543">
        <v>24</v>
      </c>
      <c r="S10" s="543">
        <v>38</v>
      </c>
      <c r="T10" s="543">
        <v>92</v>
      </c>
      <c r="U10" s="543">
        <v>35</v>
      </c>
      <c r="V10" s="543">
        <v>57</v>
      </c>
      <c r="W10" s="543">
        <v>52</v>
      </c>
      <c r="X10" s="543">
        <v>1523</v>
      </c>
      <c r="Y10" s="228">
        <v>639</v>
      </c>
    </row>
    <row r="11" spans="1:25" ht="30" customHeight="1">
      <c r="A11" s="534" t="s">
        <v>251</v>
      </c>
      <c r="B11" s="543">
        <v>10363</v>
      </c>
      <c r="C11" s="548">
        <v>1261</v>
      </c>
      <c r="D11" s="543">
        <v>648</v>
      </c>
      <c r="E11" s="543">
        <v>137</v>
      </c>
      <c r="F11" s="543">
        <v>476</v>
      </c>
      <c r="G11" s="543">
        <v>7694</v>
      </c>
      <c r="H11" s="543">
        <v>7034</v>
      </c>
      <c r="I11" s="543">
        <v>31</v>
      </c>
      <c r="J11" s="543">
        <v>21</v>
      </c>
      <c r="K11" s="543">
        <v>142</v>
      </c>
      <c r="L11" s="543">
        <v>18</v>
      </c>
      <c r="M11" s="543">
        <v>0</v>
      </c>
      <c r="N11" s="543">
        <v>201</v>
      </c>
      <c r="O11" s="543">
        <v>154</v>
      </c>
      <c r="P11" s="543">
        <v>93</v>
      </c>
      <c r="Q11" s="543">
        <v>86</v>
      </c>
      <c r="R11" s="543">
        <v>48</v>
      </c>
      <c r="S11" s="543">
        <v>32</v>
      </c>
      <c r="T11" s="543">
        <v>48</v>
      </c>
      <c r="U11" s="543">
        <v>20</v>
      </c>
      <c r="V11" s="543">
        <v>28</v>
      </c>
      <c r="W11" s="543">
        <v>25</v>
      </c>
      <c r="X11" s="543">
        <v>855</v>
      </c>
      <c r="Y11" s="228">
        <v>314</v>
      </c>
    </row>
    <row r="12" spans="1:25" ht="30" customHeight="1">
      <c r="A12" s="534" t="s">
        <v>252</v>
      </c>
      <c r="B12" s="543">
        <v>10392</v>
      </c>
      <c r="C12" s="548">
        <v>1667</v>
      </c>
      <c r="D12" s="543">
        <v>1101</v>
      </c>
      <c r="E12" s="543">
        <v>197</v>
      </c>
      <c r="F12" s="543">
        <v>369</v>
      </c>
      <c r="G12" s="543">
        <v>7605</v>
      </c>
      <c r="H12" s="543">
        <v>6625</v>
      </c>
      <c r="I12" s="543">
        <v>59</v>
      </c>
      <c r="J12" s="543">
        <v>4</v>
      </c>
      <c r="K12" s="543">
        <v>329</v>
      </c>
      <c r="L12" s="543">
        <v>3</v>
      </c>
      <c r="M12" s="543">
        <v>5</v>
      </c>
      <c r="N12" s="543">
        <v>361</v>
      </c>
      <c r="O12" s="543">
        <v>152</v>
      </c>
      <c r="P12" s="543">
        <v>67</v>
      </c>
      <c r="Q12" s="543">
        <v>26</v>
      </c>
      <c r="R12" s="543">
        <v>11</v>
      </c>
      <c r="S12" s="543">
        <v>21</v>
      </c>
      <c r="T12" s="543">
        <v>24</v>
      </c>
      <c r="U12" s="543">
        <v>12</v>
      </c>
      <c r="V12" s="543">
        <v>12</v>
      </c>
      <c r="W12" s="543">
        <v>20</v>
      </c>
      <c r="X12" s="543">
        <v>693</v>
      </c>
      <c r="Y12" s="228">
        <v>325</v>
      </c>
    </row>
    <row r="13" spans="1:25" ht="30" customHeight="1">
      <c r="A13" s="534" t="s">
        <v>253</v>
      </c>
      <c r="B13" s="543">
        <v>7367</v>
      </c>
      <c r="C13" s="548">
        <v>933</v>
      </c>
      <c r="D13" s="543">
        <v>383</v>
      </c>
      <c r="E13" s="543">
        <v>190</v>
      </c>
      <c r="F13" s="543">
        <v>360</v>
      </c>
      <c r="G13" s="543">
        <v>5305</v>
      </c>
      <c r="H13" s="543">
        <v>4766</v>
      </c>
      <c r="I13" s="543">
        <v>39</v>
      </c>
      <c r="J13" s="543">
        <v>11</v>
      </c>
      <c r="K13" s="543">
        <v>88</v>
      </c>
      <c r="L13" s="543">
        <v>12</v>
      </c>
      <c r="M13" s="543">
        <v>0</v>
      </c>
      <c r="N13" s="543">
        <v>213</v>
      </c>
      <c r="O13" s="543">
        <v>92</v>
      </c>
      <c r="P13" s="543">
        <v>84</v>
      </c>
      <c r="Q13" s="543">
        <v>94</v>
      </c>
      <c r="R13" s="543">
        <v>29</v>
      </c>
      <c r="S13" s="543">
        <v>19</v>
      </c>
      <c r="T13" s="543">
        <v>20</v>
      </c>
      <c r="U13" s="543">
        <v>14</v>
      </c>
      <c r="V13" s="543">
        <v>6</v>
      </c>
      <c r="W13" s="543">
        <v>18</v>
      </c>
      <c r="X13" s="543">
        <v>658</v>
      </c>
      <c r="Y13" s="228">
        <v>291</v>
      </c>
    </row>
    <row r="14" spans="1:25" ht="30" customHeight="1">
      <c r="A14" s="534" t="s">
        <v>534</v>
      </c>
      <c r="B14" s="543">
        <v>1846</v>
      </c>
      <c r="C14" s="548">
        <v>209</v>
      </c>
      <c r="D14" s="543">
        <v>113</v>
      </c>
      <c r="E14" s="543">
        <v>22</v>
      </c>
      <c r="F14" s="543">
        <v>74</v>
      </c>
      <c r="G14" s="543">
        <v>1301</v>
      </c>
      <c r="H14" s="543">
        <v>1157</v>
      </c>
      <c r="I14" s="543">
        <v>11</v>
      </c>
      <c r="J14" s="543">
        <v>0</v>
      </c>
      <c r="K14" s="543">
        <v>21</v>
      </c>
      <c r="L14" s="543">
        <v>0</v>
      </c>
      <c r="M14" s="543">
        <v>0</v>
      </c>
      <c r="N14" s="543">
        <v>52</v>
      </c>
      <c r="O14" s="543">
        <v>31</v>
      </c>
      <c r="P14" s="543">
        <v>29</v>
      </c>
      <c r="Q14" s="543">
        <v>2</v>
      </c>
      <c r="R14" s="543">
        <v>0</v>
      </c>
      <c r="S14" s="543">
        <v>15</v>
      </c>
      <c r="T14" s="543">
        <v>13</v>
      </c>
      <c r="U14" s="543">
        <v>10</v>
      </c>
      <c r="V14" s="543">
        <v>3</v>
      </c>
      <c r="W14" s="543">
        <v>15</v>
      </c>
      <c r="X14" s="543">
        <v>142</v>
      </c>
      <c r="Y14" s="228">
        <v>149</v>
      </c>
    </row>
    <row r="15" spans="1:25" ht="30" customHeight="1">
      <c r="A15" s="534" t="s">
        <v>260</v>
      </c>
      <c r="B15" s="543">
        <v>87475</v>
      </c>
      <c r="C15" s="548">
        <v>12635</v>
      </c>
      <c r="D15" s="543">
        <v>7689</v>
      </c>
      <c r="E15" s="543">
        <v>1825</v>
      </c>
      <c r="F15" s="543">
        <v>3121</v>
      </c>
      <c r="G15" s="543">
        <v>62499</v>
      </c>
      <c r="H15" s="543">
        <v>54729</v>
      </c>
      <c r="I15" s="543">
        <v>408</v>
      </c>
      <c r="J15" s="543">
        <v>18</v>
      </c>
      <c r="K15" s="543">
        <v>1785</v>
      </c>
      <c r="L15" s="543">
        <v>93</v>
      </c>
      <c r="M15" s="543">
        <v>25</v>
      </c>
      <c r="N15" s="543">
        <v>3020</v>
      </c>
      <c r="O15" s="543">
        <v>1386</v>
      </c>
      <c r="P15" s="543">
        <v>1035</v>
      </c>
      <c r="Q15" s="543">
        <v>335</v>
      </c>
      <c r="R15" s="543">
        <v>45</v>
      </c>
      <c r="S15" s="543">
        <v>243</v>
      </c>
      <c r="T15" s="543">
        <v>343</v>
      </c>
      <c r="U15" s="543">
        <v>178</v>
      </c>
      <c r="V15" s="543">
        <v>165</v>
      </c>
      <c r="W15" s="543">
        <v>325</v>
      </c>
      <c r="X15" s="543">
        <v>7986</v>
      </c>
      <c r="Y15" s="228">
        <v>3064</v>
      </c>
    </row>
    <row r="16" spans="1:25" ht="30" customHeight="1">
      <c r="A16" s="534" t="s">
        <v>261</v>
      </c>
      <c r="B16" s="543">
        <v>9128</v>
      </c>
      <c r="C16" s="548">
        <v>1223</v>
      </c>
      <c r="D16" s="543">
        <v>548</v>
      </c>
      <c r="E16" s="543">
        <v>207</v>
      </c>
      <c r="F16" s="543">
        <v>468</v>
      </c>
      <c r="G16" s="543">
        <v>6273</v>
      </c>
      <c r="H16" s="543">
        <v>5522</v>
      </c>
      <c r="I16" s="543">
        <v>65</v>
      </c>
      <c r="J16" s="543">
        <v>4</v>
      </c>
      <c r="K16" s="543">
        <v>122</v>
      </c>
      <c r="L16" s="543">
        <v>4</v>
      </c>
      <c r="M16" s="543">
        <v>5</v>
      </c>
      <c r="N16" s="543">
        <v>286</v>
      </c>
      <c r="O16" s="543">
        <v>130</v>
      </c>
      <c r="P16" s="543">
        <v>135</v>
      </c>
      <c r="Q16" s="543">
        <v>17</v>
      </c>
      <c r="R16" s="543">
        <v>5</v>
      </c>
      <c r="S16" s="543">
        <v>23</v>
      </c>
      <c r="T16" s="543">
        <v>34</v>
      </c>
      <c r="U16" s="543">
        <v>20</v>
      </c>
      <c r="V16" s="543">
        <v>14</v>
      </c>
      <c r="W16" s="543">
        <v>53</v>
      </c>
      <c r="X16" s="543">
        <v>923</v>
      </c>
      <c r="Y16" s="228">
        <v>577</v>
      </c>
    </row>
    <row r="17" spans="1:25" ht="30" customHeight="1">
      <c r="A17" s="534" t="s">
        <v>254</v>
      </c>
      <c r="B17" s="543">
        <v>10361</v>
      </c>
      <c r="C17" s="548">
        <v>1224</v>
      </c>
      <c r="D17" s="543">
        <v>557</v>
      </c>
      <c r="E17" s="543">
        <v>189</v>
      </c>
      <c r="F17" s="543">
        <v>478</v>
      </c>
      <c r="G17" s="543">
        <v>7309</v>
      </c>
      <c r="H17" s="543">
        <v>6426</v>
      </c>
      <c r="I17" s="543">
        <v>27</v>
      </c>
      <c r="J17" s="543">
        <v>7</v>
      </c>
      <c r="K17" s="543">
        <v>275</v>
      </c>
      <c r="L17" s="543">
        <v>3</v>
      </c>
      <c r="M17" s="543">
        <v>8</v>
      </c>
      <c r="N17" s="543">
        <v>261</v>
      </c>
      <c r="O17" s="543">
        <v>134</v>
      </c>
      <c r="P17" s="543">
        <v>168</v>
      </c>
      <c r="Q17" s="543">
        <v>23</v>
      </c>
      <c r="R17" s="543">
        <v>14</v>
      </c>
      <c r="S17" s="543">
        <v>44</v>
      </c>
      <c r="T17" s="543">
        <v>77</v>
      </c>
      <c r="U17" s="543">
        <v>41</v>
      </c>
      <c r="V17" s="543">
        <v>36</v>
      </c>
      <c r="W17" s="543">
        <v>39</v>
      </c>
      <c r="X17" s="543">
        <v>1025</v>
      </c>
      <c r="Y17" s="228">
        <v>606</v>
      </c>
    </row>
    <row r="18" spans="1:25" ht="30" customHeight="1">
      <c r="A18" s="534" t="s">
        <v>255</v>
      </c>
      <c r="B18" s="543">
        <v>14937</v>
      </c>
      <c r="C18" s="548">
        <v>1979</v>
      </c>
      <c r="D18" s="543">
        <v>1062</v>
      </c>
      <c r="E18" s="543">
        <v>302</v>
      </c>
      <c r="F18" s="543">
        <v>615</v>
      </c>
      <c r="G18" s="543">
        <v>9688</v>
      </c>
      <c r="H18" s="543">
        <v>8493</v>
      </c>
      <c r="I18" s="543">
        <v>53</v>
      </c>
      <c r="J18" s="543">
        <v>8</v>
      </c>
      <c r="K18" s="543">
        <v>180</v>
      </c>
      <c r="L18" s="543">
        <v>2</v>
      </c>
      <c r="M18" s="543">
        <v>5</v>
      </c>
      <c r="N18" s="543">
        <v>535</v>
      </c>
      <c r="O18" s="543">
        <v>213</v>
      </c>
      <c r="P18" s="543">
        <v>199</v>
      </c>
      <c r="Q18" s="543">
        <v>51</v>
      </c>
      <c r="R18" s="543">
        <v>18</v>
      </c>
      <c r="S18" s="543">
        <v>47</v>
      </c>
      <c r="T18" s="543">
        <v>63</v>
      </c>
      <c r="U18" s="543">
        <v>31</v>
      </c>
      <c r="V18" s="543">
        <v>32</v>
      </c>
      <c r="W18" s="543">
        <v>74</v>
      </c>
      <c r="X18" s="543">
        <v>941</v>
      </c>
      <c r="Y18" s="228">
        <v>2076</v>
      </c>
    </row>
    <row r="19" spans="1:25" ht="30" customHeight="1">
      <c r="A19" s="534" t="s">
        <v>256</v>
      </c>
      <c r="B19" s="543">
        <v>12331</v>
      </c>
      <c r="C19" s="548">
        <v>1619</v>
      </c>
      <c r="D19" s="543">
        <v>813</v>
      </c>
      <c r="E19" s="543">
        <v>188</v>
      </c>
      <c r="F19" s="543">
        <v>618</v>
      </c>
      <c r="G19" s="543">
        <v>8871</v>
      </c>
      <c r="H19" s="543">
        <v>7752</v>
      </c>
      <c r="I19" s="543">
        <v>64</v>
      </c>
      <c r="J19" s="543">
        <v>16</v>
      </c>
      <c r="K19" s="543">
        <v>370</v>
      </c>
      <c r="L19" s="543">
        <v>3</v>
      </c>
      <c r="M19" s="543">
        <v>3</v>
      </c>
      <c r="N19" s="543">
        <v>394</v>
      </c>
      <c r="O19" s="543">
        <v>155</v>
      </c>
      <c r="P19" s="543">
        <v>114</v>
      </c>
      <c r="Q19" s="543">
        <v>64</v>
      </c>
      <c r="R19" s="543">
        <v>33</v>
      </c>
      <c r="S19" s="543">
        <v>30</v>
      </c>
      <c r="T19" s="543">
        <v>49</v>
      </c>
      <c r="U19" s="543">
        <v>19</v>
      </c>
      <c r="V19" s="543">
        <v>30</v>
      </c>
      <c r="W19" s="543">
        <v>76</v>
      </c>
      <c r="X19" s="543">
        <v>1050</v>
      </c>
      <c r="Y19" s="228">
        <v>539</v>
      </c>
    </row>
    <row r="20" spans="1:25" ht="30" customHeight="1">
      <c r="A20" s="534" t="s">
        <v>257</v>
      </c>
      <c r="B20" s="543">
        <v>10915</v>
      </c>
      <c r="C20" s="548">
        <v>1234</v>
      </c>
      <c r="D20" s="543">
        <v>502</v>
      </c>
      <c r="E20" s="543">
        <v>154</v>
      </c>
      <c r="F20" s="543">
        <v>578</v>
      </c>
      <c r="G20" s="543">
        <v>7721</v>
      </c>
      <c r="H20" s="543">
        <v>6885</v>
      </c>
      <c r="I20" s="543">
        <v>57</v>
      </c>
      <c r="J20" s="543">
        <v>10</v>
      </c>
      <c r="K20" s="543">
        <v>263</v>
      </c>
      <c r="L20" s="543">
        <v>2</v>
      </c>
      <c r="M20" s="543">
        <v>0</v>
      </c>
      <c r="N20" s="543">
        <v>182</v>
      </c>
      <c r="O20" s="543">
        <v>191</v>
      </c>
      <c r="P20" s="543">
        <v>131</v>
      </c>
      <c r="Q20" s="543">
        <v>86</v>
      </c>
      <c r="R20" s="543">
        <v>50</v>
      </c>
      <c r="S20" s="543">
        <v>41</v>
      </c>
      <c r="T20" s="543">
        <v>34</v>
      </c>
      <c r="U20" s="543">
        <v>15</v>
      </c>
      <c r="V20" s="543">
        <v>19</v>
      </c>
      <c r="W20" s="543">
        <v>72</v>
      </c>
      <c r="X20" s="543">
        <v>975</v>
      </c>
      <c r="Y20" s="228">
        <v>702</v>
      </c>
    </row>
    <row r="21" spans="1:25" ht="30" customHeight="1">
      <c r="A21" s="534" t="s">
        <v>258</v>
      </c>
      <c r="B21" s="543">
        <v>15704</v>
      </c>
      <c r="C21" s="548">
        <v>2115</v>
      </c>
      <c r="D21" s="543">
        <v>955</v>
      </c>
      <c r="E21" s="543">
        <v>418</v>
      </c>
      <c r="F21" s="543">
        <v>742</v>
      </c>
      <c r="G21" s="543">
        <v>11584</v>
      </c>
      <c r="H21" s="543">
        <v>10403</v>
      </c>
      <c r="I21" s="543">
        <v>93</v>
      </c>
      <c r="J21" s="543">
        <v>25</v>
      </c>
      <c r="K21" s="543">
        <v>282</v>
      </c>
      <c r="L21" s="543">
        <v>4</v>
      </c>
      <c r="M21" s="543">
        <v>1</v>
      </c>
      <c r="N21" s="543">
        <v>485</v>
      </c>
      <c r="O21" s="543">
        <v>184</v>
      </c>
      <c r="P21" s="543">
        <v>107</v>
      </c>
      <c r="Q21" s="543">
        <v>177</v>
      </c>
      <c r="R21" s="543">
        <v>54</v>
      </c>
      <c r="S21" s="543">
        <v>39</v>
      </c>
      <c r="T21" s="543">
        <v>38</v>
      </c>
      <c r="U21" s="543">
        <v>21</v>
      </c>
      <c r="V21" s="543">
        <v>17</v>
      </c>
      <c r="W21" s="543">
        <v>42</v>
      </c>
      <c r="X21" s="543">
        <v>1091</v>
      </c>
      <c r="Y21" s="228">
        <v>564</v>
      </c>
    </row>
    <row r="22" spans="1:25" ht="30" customHeight="1">
      <c r="A22" s="534" t="s">
        <v>259</v>
      </c>
      <c r="B22" s="543">
        <v>23121</v>
      </c>
      <c r="C22" s="548">
        <v>3334</v>
      </c>
      <c r="D22" s="543">
        <v>1875</v>
      </c>
      <c r="E22" s="543">
        <v>516</v>
      </c>
      <c r="F22" s="543">
        <v>943</v>
      </c>
      <c r="G22" s="543">
        <v>16133</v>
      </c>
      <c r="H22" s="543">
        <v>14333</v>
      </c>
      <c r="I22" s="543">
        <v>128</v>
      </c>
      <c r="J22" s="543">
        <v>15</v>
      </c>
      <c r="K22" s="543">
        <v>493</v>
      </c>
      <c r="L22" s="543">
        <v>23</v>
      </c>
      <c r="M22" s="543">
        <v>6</v>
      </c>
      <c r="N22" s="543">
        <v>568</v>
      </c>
      <c r="O22" s="543">
        <v>251</v>
      </c>
      <c r="P22" s="543">
        <v>316</v>
      </c>
      <c r="Q22" s="543">
        <v>121</v>
      </c>
      <c r="R22" s="543">
        <v>40</v>
      </c>
      <c r="S22" s="543">
        <v>56</v>
      </c>
      <c r="T22" s="543">
        <v>86</v>
      </c>
      <c r="U22" s="543">
        <v>39</v>
      </c>
      <c r="V22" s="543">
        <v>47</v>
      </c>
      <c r="W22" s="543">
        <v>61</v>
      </c>
      <c r="X22" s="543">
        <v>2271</v>
      </c>
      <c r="Y22" s="228">
        <v>1019</v>
      </c>
    </row>
    <row r="23" spans="1:25" ht="34.5" customHeight="1" thickBot="1">
      <c r="A23" s="537" t="s">
        <v>268</v>
      </c>
      <c r="B23" s="550">
        <v>5586</v>
      </c>
      <c r="C23" s="549">
        <v>572</v>
      </c>
      <c r="D23" s="550">
        <v>157</v>
      </c>
      <c r="E23" s="550">
        <v>138</v>
      </c>
      <c r="F23" s="550">
        <v>277</v>
      </c>
      <c r="G23" s="550">
        <v>3909</v>
      </c>
      <c r="H23" s="550">
        <v>3479</v>
      </c>
      <c r="I23" s="550">
        <v>70</v>
      </c>
      <c r="J23" s="550">
        <v>8</v>
      </c>
      <c r="K23" s="550">
        <v>87</v>
      </c>
      <c r="L23" s="550">
        <v>4</v>
      </c>
      <c r="M23" s="550">
        <v>2</v>
      </c>
      <c r="N23" s="550">
        <v>112</v>
      </c>
      <c r="O23" s="550">
        <v>56</v>
      </c>
      <c r="P23" s="550">
        <v>91</v>
      </c>
      <c r="Q23" s="550">
        <v>41</v>
      </c>
      <c r="R23" s="550">
        <v>10</v>
      </c>
      <c r="S23" s="550">
        <v>14</v>
      </c>
      <c r="T23" s="550">
        <v>30</v>
      </c>
      <c r="U23" s="550">
        <v>15</v>
      </c>
      <c r="V23" s="550">
        <v>15</v>
      </c>
      <c r="W23" s="550">
        <v>18</v>
      </c>
      <c r="X23" s="550">
        <v>546</v>
      </c>
      <c r="Y23" s="230">
        <v>446</v>
      </c>
    </row>
    <row r="25" spans="1:25">
      <c r="A25" s="34" t="s">
        <v>946</v>
      </c>
    </row>
    <row r="26" spans="1:25">
      <c r="A26" s="35"/>
    </row>
  </sheetData>
  <mergeCells count="12">
    <mergeCell ref="G4:P4"/>
    <mergeCell ref="A1:Y1"/>
    <mergeCell ref="A4:A5"/>
    <mergeCell ref="B4:B5"/>
    <mergeCell ref="C4:F4"/>
    <mergeCell ref="Q4:Q5"/>
    <mergeCell ref="R4:R5"/>
    <mergeCell ref="S4:S5"/>
    <mergeCell ref="T4:V4"/>
    <mergeCell ref="X4:X5"/>
    <mergeCell ref="Y4:Y5"/>
    <mergeCell ref="W4:W5"/>
  </mergeCells>
  <phoneticPr fontId="9" type="noConversion"/>
  <pageMargins left="0.25" right="0.25" top="0.25" bottom="0.16" header="0.3" footer="0.3"/>
  <pageSetup paperSize="9" scale="5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Z41"/>
  <sheetViews>
    <sheetView zoomScale="90" zoomScaleNormal="90" workbookViewId="0">
      <selection sqref="A1:Y1"/>
    </sheetView>
  </sheetViews>
  <sheetFormatPr defaultRowHeight="16.5"/>
  <cols>
    <col min="1" max="1" width="12.375" customWidth="1"/>
    <col min="3" max="3" width="11.5" customWidth="1"/>
    <col min="4" max="4" width="9.375" bestFit="1" customWidth="1"/>
    <col min="7" max="7" width="9.375" bestFit="1" customWidth="1"/>
    <col min="8" max="8" width="10.875" customWidth="1"/>
    <col min="9" max="9" width="10.25" customWidth="1"/>
    <col min="14" max="15" width="9" style="49"/>
    <col min="16" max="17" width="11.75" style="137" customWidth="1"/>
  </cols>
  <sheetData>
    <row r="1" spans="1:26" ht="26.25">
      <c r="A1" s="1220" t="s">
        <v>422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  <c r="Q1" s="1220"/>
      <c r="R1" s="1220"/>
      <c r="S1" s="1220"/>
      <c r="T1" s="1220"/>
      <c r="U1" s="1220"/>
      <c r="V1" s="1220"/>
      <c r="W1" s="1220"/>
      <c r="X1" s="1220"/>
      <c r="Y1" s="1220"/>
    </row>
    <row r="2" spans="1:26" ht="16.5" customHeight="1">
      <c r="A2" s="667" t="s">
        <v>1226</v>
      </c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53"/>
      <c r="O2" s="53"/>
      <c r="P2" s="53"/>
      <c r="Q2" s="53"/>
    </row>
    <row r="3" spans="1:26" ht="17.25" thickBot="1">
      <c r="A3" s="28"/>
      <c r="B3" s="13"/>
      <c r="F3" s="8"/>
      <c r="J3" s="136" t="s">
        <v>1096</v>
      </c>
      <c r="Z3" s="3" t="s">
        <v>316</v>
      </c>
    </row>
    <row r="4" spans="1:26" ht="16.5" customHeight="1">
      <c r="A4" s="1465" t="s">
        <v>1141</v>
      </c>
      <c r="B4" s="1444" t="s">
        <v>1136</v>
      </c>
      <c r="C4" s="1445"/>
      <c r="D4" s="1527" t="s">
        <v>1142</v>
      </c>
      <c r="E4" s="1518"/>
      <c r="F4" s="1518"/>
      <c r="G4" s="1519"/>
      <c r="H4" s="1517" t="s">
        <v>1138</v>
      </c>
      <c r="I4" s="1518"/>
      <c r="J4" s="1518"/>
      <c r="K4" s="1518"/>
      <c r="L4" s="1518"/>
      <c r="M4" s="1518"/>
      <c r="N4" s="1518"/>
      <c r="O4" s="1518"/>
      <c r="P4" s="1518"/>
      <c r="Q4" s="1519"/>
      <c r="R4" s="1520" t="s">
        <v>1143</v>
      </c>
      <c r="S4" s="1520" t="s">
        <v>290</v>
      </c>
      <c r="T4" s="1520" t="s">
        <v>295</v>
      </c>
      <c r="U4" s="1517" t="s">
        <v>296</v>
      </c>
      <c r="V4" s="1518"/>
      <c r="W4" s="1519"/>
      <c r="X4" s="1520" t="s">
        <v>297</v>
      </c>
      <c r="Y4" s="1520" t="s">
        <v>1139</v>
      </c>
      <c r="Z4" s="1522" t="s">
        <v>280</v>
      </c>
    </row>
    <row r="5" spans="1:26" ht="83.25" thickBot="1">
      <c r="A5" s="1467"/>
      <c r="B5" s="1455"/>
      <c r="C5" s="1529"/>
      <c r="D5" s="405" t="s">
        <v>427</v>
      </c>
      <c r="E5" s="406" t="s">
        <v>1169</v>
      </c>
      <c r="F5" s="406" t="s">
        <v>1170</v>
      </c>
      <c r="G5" s="406" t="s">
        <v>1171</v>
      </c>
      <c r="H5" s="406" t="s">
        <v>427</v>
      </c>
      <c r="I5" s="406" t="s">
        <v>1177</v>
      </c>
      <c r="J5" s="406" t="s">
        <v>1173</v>
      </c>
      <c r="K5" s="406" t="s">
        <v>1144</v>
      </c>
      <c r="L5" s="406" t="s">
        <v>1174</v>
      </c>
      <c r="M5" s="406" t="s">
        <v>1175</v>
      </c>
      <c r="N5" s="406" t="s">
        <v>1147</v>
      </c>
      <c r="O5" s="406" t="s">
        <v>1178</v>
      </c>
      <c r="P5" s="125" t="s">
        <v>914</v>
      </c>
      <c r="Q5" s="125" t="s">
        <v>915</v>
      </c>
      <c r="R5" s="1526"/>
      <c r="S5" s="1526"/>
      <c r="T5" s="1526"/>
      <c r="U5" s="407" t="s">
        <v>427</v>
      </c>
      <c r="V5" s="407" t="s">
        <v>296</v>
      </c>
      <c r="W5" s="406" t="s">
        <v>1146</v>
      </c>
      <c r="X5" s="1526"/>
      <c r="Y5" s="1526"/>
      <c r="Z5" s="1528"/>
    </row>
    <row r="6" spans="1:26">
      <c r="A6" s="1524" t="s">
        <v>195</v>
      </c>
      <c r="B6" s="641" t="s">
        <v>18</v>
      </c>
      <c r="C6" s="408">
        <v>14447</v>
      </c>
      <c r="D6" s="642">
        <v>1350</v>
      </c>
      <c r="E6" s="408">
        <v>236</v>
      </c>
      <c r="F6" s="408">
        <v>223</v>
      </c>
      <c r="G6" s="408">
        <v>891</v>
      </c>
      <c r="H6" s="408">
        <v>1897</v>
      </c>
      <c r="I6" s="408">
        <v>1055</v>
      </c>
      <c r="J6" s="408">
        <v>9</v>
      </c>
      <c r="K6" s="408">
        <v>39</v>
      </c>
      <c r="L6" s="408">
        <v>359</v>
      </c>
      <c r="M6" s="408">
        <v>14</v>
      </c>
      <c r="N6" s="408">
        <v>3</v>
      </c>
      <c r="O6" s="408">
        <v>137</v>
      </c>
      <c r="P6" s="408">
        <v>253</v>
      </c>
      <c r="Q6" s="408">
        <v>28</v>
      </c>
      <c r="R6" s="408">
        <v>108</v>
      </c>
      <c r="S6" s="408">
        <v>55</v>
      </c>
      <c r="T6" s="408">
        <v>7</v>
      </c>
      <c r="U6" s="408">
        <v>49</v>
      </c>
      <c r="V6" s="408">
        <v>14</v>
      </c>
      <c r="W6" s="408">
        <v>35</v>
      </c>
      <c r="X6" s="408">
        <v>466</v>
      </c>
      <c r="Y6" s="408">
        <v>93</v>
      </c>
      <c r="Z6" s="400">
        <v>10422</v>
      </c>
    </row>
    <row r="7" spans="1:26" ht="17.25" thickBot="1">
      <c r="A7" s="1525"/>
      <c r="B7" s="401" t="s">
        <v>196</v>
      </c>
      <c r="C7" s="402">
        <v>306620</v>
      </c>
      <c r="D7" s="403">
        <v>40988</v>
      </c>
      <c r="E7" s="402">
        <v>22037</v>
      </c>
      <c r="F7" s="402">
        <v>6184</v>
      </c>
      <c r="G7" s="402">
        <v>12767</v>
      </c>
      <c r="H7" s="402">
        <v>227219</v>
      </c>
      <c r="I7" s="402">
        <v>200045</v>
      </c>
      <c r="J7" s="402">
        <v>1680</v>
      </c>
      <c r="K7" s="402">
        <v>309</v>
      </c>
      <c r="L7" s="402">
        <v>6007</v>
      </c>
      <c r="M7" s="402">
        <v>254</v>
      </c>
      <c r="N7" s="402">
        <v>99</v>
      </c>
      <c r="O7" s="402">
        <v>10670</v>
      </c>
      <c r="P7" s="402">
        <v>4134</v>
      </c>
      <c r="Q7" s="402">
        <v>4021</v>
      </c>
      <c r="R7" s="402">
        <v>1873</v>
      </c>
      <c r="S7" s="402">
        <v>494</v>
      </c>
      <c r="T7" s="402">
        <v>907</v>
      </c>
      <c r="U7" s="402">
        <v>1177</v>
      </c>
      <c r="V7" s="402">
        <v>598</v>
      </c>
      <c r="W7" s="402">
        <v>579</v>
      </c>
      <c r="X7" s="402">
        <v>688</v>
      </c>
      <c r="Y7" s="402">
        <v>28019</v>
      </c>
      <c r="Z7" s="404">
        <v>5255</v>
      </c>
    </row>
    <row r="8" spans="1:26">
      <c r="A8" s="1267" t="s">
        <v>247</v>
      </c>
      <c r="B8" s="524" t="s">
        <v>18</v>
      </c>
      <c r="C8" s="543">
        <v>1887</v>
      </c>
      <c r="D8" s="543">
        <v>157</v>
      </c>
      <c r="E8" s="543">
        <v>45</v>
      </c>
      <c r="F8" s="543">
        <v>36</v>
      </c>
      <c r="G8" s="543">
        <v>76</v>
      </c>
      <c r="H8" s="543">
        <v>278</v>
      </c>
      <c r="I8" s="543">
        <v>171</v>
      </c>
      <c r="J8" s="543">
        <v>1</v>
      </c>
      <c r="K8" s="543">
        <v>2</v>
      </c>
      <c r="L8" s="543">
        <v>42</v>
      </c>
      <c r="M8" s="543">
        <v>2</v>
      </c>
      <c r="N8" s="543">
        <v>0</v>
      </c>
      <c r="O8" s="543">
        <v>34</v>
      </c>
      <c r="P8" s="558">
        <v>24</v>
      </c>
      <c r="Q8" s="558">
        <v>2</v>
      </c>
      <c r="R8" s="543">
        <v>18</v>
      </c>
      <c r="S8" s="543">
        <v>4</v>
      </c>
      <c r="T8" s="543">
        <v>0</v>
      </c>
      <c r="U8" s="543">
        <v>5</v>
      </c>
      <c r="V8" s="543">
        <v>1</v>
      </c>
      <c r="W8" s="543">
        <v>4</v>
      </c>
      <c r="X8" s="543">
        <v>62</v>
      </c>
      <c r="Y8" s="543">
        <v>8</v>
      </c>
      <c r="Z8" s="228">
        <v>1355</v>
      </c>
    </row>
    <row r="9" spans="1:26">
      <c r="A9" s="1263"/>
      <c r="B9" s="524" t="s">
        <v>196</v>
      </c>
      <c r="C9" s="543">
        <v>52545</v>
      </c>
      <c r="D9" s="543">
        <v>6408</v>
      </c>
      <c r="E9" s="543">
        <v>3128</v>
      </c>
      <c r="F9" s="543">
        <v>999</v>
      </c>
      <c r="G9" s="543">
        <v>2281</v>
      </c>
      <c r="H9" s="543">
        <v>38781</v>
      </c>
      <c r="I9" s="543">
        <v>32762</v>
      </c>
      <c r="J9" s="543">
        <v>394</v>
      </c>
      <c r="K9" s="543">
        <v>156</v>
      </c>
      <c r="L9" s="543">
        <v>1083</v>
      </c>
      <c r="M9" s="543">
        <v>54</v>
      </c>
      <c r="N9" s="543">
        <v>25</v>
      </c>
      <c r="O9" s="543">
        <v>2710</v>
      </c>
      <c r="P9" s="558">
        <v>674</v>
      </c>
      <c r="Q9" s="558">
        <v>923</v>
      </c>
      <c r="R9" s="543">
        <v>432</v>
      </c>
      <c r="S9" s="543">
        <v>56</v>
      </c>
      <c r="T9" s="543">
        <v>154</v>
      </c>
      <c r="U9" s="543">
        <v>166</v>
      </c>
      <c r="V9" s="543">
        <v>92</v>
      </c>
      <c r="W9" s="543">
        <v>74</v>
      </c>
      <c r="X9" s="543">
        <v>107</v>
      </c>
      <c r="Y9" s="543">
        <v>4924</v>
      </c>
      <c r="Z9" s="228">
        <v>1517</v>
      </c>
    </row>
    <row r="10" spans="1:26">
      <c r="A10" s="1264" t="s">
        <v>248</v>
      </c>
      <c r="B10" s="524" t="s">
        <v>18</v>
      </c>
      <c r="C10" s="543">
        <v>974</v>
      </c>
      <c r="D10" s="543">
        <v>57</v>
      </c>
      <c r="E10" s="543">
        <v>8</v>
      </c>
      <c r="F10" s="543">
        <v>10</v>
      </c>
      <c r="G10" s="543">
        <v>39</v>
      </c>
      <c r="H10" s="543">
        <v>77</v>
      </c>
      <c r="I10" s="543">
        <v>47</v>
      </c>
      <c r="J10" s="543">
        <v>0</v>
      </c>
      <c r="K10" s="543">
        <v>0</v>
      </c>
      <c r="L10" s="543">
        <v>11</v>
      </c>
      <c r="M10" s="543">
        <v>2</v>
      </c>
      <c r="N10" s="543">
        <v>0</v>
      </c>
      <c r="O10" s="543">
        <v>8</v>
      </c>
      <c r="P10" s="558">
        <v>8</v>
      </c>
      <c r="Q10" s="558">
        <v>1</v>
      </c>
      <c r="R10" s="543">
        <v>6</v>
      </c>
      <c r="S10" s="543">
        <v>1</v>
      </c>
      <c r="T10" s="543">
        <v>0</v>
      </c>
      <c r="U10" s="543">
        <v>1</v>
      </c>
      <c r="V10" s="543">
        <v>0</v>
      </c>
      <c r="W10" s="543">
        <v>1</v>
      </c>
      <c r="X10" s="543">
        <v>20</v>
      </c>
      <c r="Y10" s="543">
        <v>2</v>
      </c>
      <c r="Z10" s="228">
        <v>810</v>
      </c>
    </row>
    <row r="11" spans="1:26">
      <c r="A11" s="1263"/>
      <c r="B11" s="524" t="s">
        <v>196</v>
      </c>
      <c r="C11" s="543">
        <v>15232</v>
      </c>
      <c r="D11" s="543">
        <v>1907</v>
      </c>
      <c r="E11" s="543">
        <v>826</v>
      </c>
      <c r="F11" s="543">
        <v>325</v>
      </c>
      <c r="G11" s="543">
        <v>756</v>
      </c>
      <c r="H11" s="543">
        <v>11465</v>
      </c>
      <c r="I11" s="543">
        <v>10468</v>
      </c>
      <c r="J11" s="543">
        <v>68</v>
      </c>
      <c r="K11" s="543">
        <v>24</v>
      </c>
      <c r="L11" s="543">
        <v>227</v>
      </c>
      <c r="M11" s="543">
        <v>12</v>
      </c>
      <c r="N11" s="543">
        <v>5</v>
      </c>
      <c r="O11" s="543">
        <v>327</v>
      </c>
      <c r="P11" s="558">
        <v>180</v>
      </c>
      <c r="Q11" s="558">
        <v>154</v>
      </c>
      <c r="R11" s="543">
        <v>135</v>
      </c>
      <c r="S11" s="543">
        <v>45</v>
      </c>
      <c r="T11" s="543">
        <v>50</v>
      </c>
      <c r="U11" s="543">
        <v>67</v>
      </c>
      <c r="V11" s="543">
        <v>34</v>
      </c>
      <c r="W11" s="543">
        <v>33</v>
      </c>
      <c r="X11" s="543">
        <v>37</v>
      </c>
      <c r="Y11" s="543">
        <v>1402</v>
      </c>
      <c r="Z11" s="228">
        <v>124</v>
      </c>
    </row>
    <row r="12" spans="1:26">
      <c r="A12" s="1264" t="s">
        <v>249</v>
      </c>
      <c r="B12" s="524" t="s">
        <v>18</v>
      </c>
      <c r="C12" s="543">
        <v>668</v>
      </c>
      <c r="D12" s="543">
        <v>61</v>
      </c>
      <c r="E12" s="543">
        <v>4</v>
      </c>
      <c r="F12" s="543">
        <v>7</v>
      </c>
      <c r="G12" s="543">
        <v>50</v>
      </c>
      <c r="H12" s="543">
        <v>85</v>
      </c>
      <c r="I12" s="543">
        <v>48</v>
      </c>
      <c r="J12" s="543">
        <v>1</v>
      </c>
      <c r="K12" s="543">
        <v>5</v>
      </c>
      <c r="L12" s="543">
        <v>12</v>
      </c>
      <c r="M12" s="543">
        <v>1</v>
      </c>
      <c r="N12" s="543">
        <v>0</v>
      </c>
      <c r="O12" s="543">
        <v>4</v>
      </c>
      <c r="P12" s="558">
        <v>12</v>
      </c>
      <c r="Q12" s="558">
        <v>2</v>
      </c>
      <c r="R12" s="543">
        <v>13</v>
      </c>
      <c r="S12" s="543">
        <v>9</v>
      </c>
      <c r="T12" s="543">
        <v>3</v>
      </c>
      <c r="U12" s="543">
        <v>1</v>
      </c>
      <c r="V12" s="543">
        <v>0</v>
      </c>
      <c r="W12" s="543">
        <v>1</v>
      </c>
      <c r="X12" s="543">
        <v>18</v>
      </c>
      <c r="Y12" s="543">
        <v>1</v>
      </c>
      <c r="Z12" s="228">
        <v>477</v>
      </c>
    </row>
    <row r="13" spans="1:26">
      <c r="A13" s="1263"/>
      <c r="B13" s="524" t="s">
        <v>196</v>
      </c>
      <c r="C13" s="543">
        <v>12771</v>
      </c>
      <c r="D13" s="543">
        <v>1472</v>
      </c>
      <c r="E13" s="543">
        <v>599</v>
      </c>
      <c r="F13" s="543">
        <v>275</v>
      </c>
      <c r="G13" s="543">
        <v>598</v>
      </c>
      <c r="H13" s="543">
        <v>9811</v>
      </c>
      <c r="I13" s="543">
        <v>8883</v>
      </c>
      <c r="J13" s="543">
        <v>54</v>
      </c>
      <c r="K13" s="543">
        <v>12</v>
      </c>
      <c r="L13" s="543">
        <v>274</v>
      </c>
      <c r="M13" s="543">
        <v>7</v>
      </c>
      <c r="N13" s="543">
        <v>4</v>
      </c>
      <c r="O13" s="543">
        <v>316</v>
      </c>
      <c r="P13" s="558">
        <v>157</v>
      </c>
      <c r="Q13" s="558">
        <v>104</v>
      </c>
      <c r="R13" s="543">
        <v>156</v>
      </c>
      <c r="S13" s="543">
        <v>53</v>
      </c>
      <c r="T13" s="543">
        <v>45</v>
      </c>
      <c r="U13" s="543">
        <v>35</v>
      </c>
      <c r="V13" s="543">
        <v>15</v>
      </c>
      <c r="W13" s="543">
        <v>20</v>
      </c>
      <c r="X13" s="543">
        <v>20</v>
      </c>
      <c r="Y13" s="543">
        <v>1096</v>
      </c>
      <c r="Z13" s="228">
        <v>83</v>
      </c>
    </row>
    <row r="14" spans="1:26">
      <c r="A14" s="1264" t="s">
        <v>250</v>
      </c>
      <c r="B14" s="524" t="s">
        <v>18</v>
      </c>
      <c r="C14" s="543">
        <v>698</v>
      </c>
      <c r="D14" s="543">
        <v>42</v>
      </c>
      <c r="E14" s="543">
        <v>9</v>
      </c>
      <c r="F14" s="543">
        <v>3</v>
      </c>
      <c r="G14" s="543">
        <v>30</v>
      </c>
      <c r="H14" s="543">
        <v>88</v>
      </c>
      <c r="I14" s="543">
        <v>48</v>
      </c>
      <c r="J14" s="543">
        <v>1</v>
      </c>
      <c r="K14" s="543">
        <v>0</v>
      </c>
      <c r="L14" s="543">
        <v>6</v>
      </c>
      <c r="M14" s="543">
        <v>1</v>
      </c>
      <c r="N14" s="543">
        <v>1</v>
      </c>
      <c r="O14" s="543">
        <v>13</v>
      </c>
      <c r="P14" s="558">
        <v>16</v>
      </c>
      <c r="Q14" s="558">
        <v>2</v>
      </c>
      <c r="R14" s="543">
        <v>6</v>
      </c>
      <c r="S14" s="543">
        <v>2</v>
      </c>
      <c r="T14" s="543">
        <v>0</v>
      </c>
      <c r="U14" s="543">
        <v>1</v>
      </c>
      <c r="V14" s="543">
        <v>0</v>
      </c>
      <c r="W14" s="543">
        <v>1</v>
      </c>
      <c r="X14" s="543">
        <v>19</v>
      </c>
      <c r="Y14" s="543">
        <v>5</v>
      </c>
      <c r="Z14" s="228">
        <v>535</v>
      </c>
    </row>
    <row r="15" spans="1:26">
      <c r="A15" s="1263"/>
      <c r="B15" s="524" t="s">
        <v>196</v>
      </c>
      <c r="C15" s="543">
        <v>16766</v>
      </c>
      <c r="D15" s="543">
        <v>2229</v>
      </c>
      <c r="E15" s="543">
        <v>1251</v>
      </c>
      <c r="F15" s="543">
        <v>269</v>
      </c>
      <c r="G15" s="543">
        <v>709</v>
      </c>
      <c r="H15" s="543">
        <v>12639</v>
      </c>
      <c r="I15" s="543">
        <v>11069</v>
      </c>
      <c r="J15" s="543">
        <v>65</v>
      </c>
      <c r="K15" s="543">
        <v>2</v>
      </c>
      <c r="L15" s="543">
        <v>274</v>
      </c>
      <c r="M15" s="543">
        <v>18</v>
      </c>
      <c r="N15" s="543">
        <v>7</v>
      </c>
      <c r="O15" s="543">
        <v>725</v>
      </c>
      <c r="P15" s="558">
        <v>187</v>
      </c>
      <c r="Q15" s="558">
        <v>292</v>
      </c>
      <c r="R15" s="543">
        <v>92</v>
      </c>
      <c r="S15" s="543">
        <v>22</v>
      </c>
      <c r="T15" s="543">
        <v>38</v>
      </c>
      <c r="U15" s="543">
        <v>91</v>
      </c>
      <c r="V15" s="543">
        <v>35</v>
      </c>
      <c r="W15" s="543">
        <v>56</v>
      </c>
      <c r="X15" s="543">
        <v>33</v>
      </c>
      <c r="Y15" s="543">
        <v>1518</v>
      </c>
      <c r="Z15" s="228">
        <v>104</v>
      </c>
    </row>
    <row r="16" spans="1:26">
      <c r="A16" s="1264" t="s">
        <v>251</v>
      </c>
      <c r="B16" s="524" t="s">
        <v>18</v>
      </c>
      <c r="C16" s="543">
        <v>392</v>
      </c>
      <c r="D16" s="543">
        <v>44</v>
      </c>
      <c r="E16" s="543">
        <v>2</v>
      </c>
      <c r="F16" s="543">
        <v>5</v>
      </c>
      <c r="G16" s="543">
        <v>37</v>
      </c>
      <c r="H16" s="543">
        <v>55</v>
      </c>
      <c r="I16" s="543">
        <v>30</v>
      </c>
      <c r="J16" s="543">
        <v>0</v>
      </c>
      <c r="K16" s="543">
        <v>6</v>
      </c>
      <c r="L16" s="543">
        <v>6</v>
      </c>
      <c r="M16" s="543">
        <v>0</v>
      </c>
      <c r="N16" s="543">
        <v>0</v>
      </c>
      <c r="O16" s="543">
        <v>3</v>
      </c>
      <c r="P16" s="558">
        <v>8</v>
      </c>
      <c r="Q16" s="558">
        <v>2</v>
      </c>
      <c r="R16" s="543">
        <v>7</v>
      </c>
      <c r="S16" s="543">
        <v>2</v>
      </c>
      <c r="T16" s="543">
        <v>0</v>
      </c>
      <c r="U16" s="543">
        <v>4</v>
      </c>
      <c r="V16" s="543">
        <v>1</v>
      </c>
      <c r="W16" s="543">
        <v>3</v>
      </c>
      <c r="X16" s="543">
        <v>12</v>
      </c>
      <c r="Y16" s="543">
        <v>1</v>
      </c>
      <c r="Z16" s="228">
        <v>267</v>
      </c>
    </row>
    <row r="17" spans="1:26">
      <c r="A17" s="1263"/>
      <c r="B17" s="524" t="s">
        <v>196</v>
      </c>
      <c r="C17" s="543">
        <v>9971</v>
      </c>
      <c r="D17" s="543">
        <v>1217</v>
      </c>
      <c r="E17" s="543">
        <v>646</v>
      </c>
      <c r="F17" s="543">
        <v>132</v>
      </c>
      <c r="G17" s="543">
        <v>439</v>
      </c>
      <c r="H17" s="543">
        <v>7639</v>
      </c>
      <c r="I17" s="543">
        <v>7004</v>
      </c>
      <c r="J17" s="543">
        <v>31</v>
      </c>
      <c r="K17" s="543">
        <v>15</v>
      </c>
      <c r="L17" s="543">
        <v>136</v>
      </c>
      <c r="M17" s="543">
        <v>18</v>
      </c>
      <c r="N17" s="543">
        <v>0</v>
      </c>
      <c r="O17" s="543">
        <v>198</v>
      </c>
      <c r="P17" s="558">
        <v>146</v>
      </c>
      <c r="Q17" s="558">
        <v>91</v>
      </c>
      <c r="R17" s="543">
        <v>79</v>
      </c>
      <c r="S17" s="543">
        <v>46</v>
      </c>
      <c r="T17" s="543">
        <v>32</v>
      </c>
      <c r="U17" s="543">
        <v>44</v>
      </c>
      <c r="V17" s="543">
        <v>19</v>
      </c>
      <c r="W17" s="543">
        <v>25</v>
      </c>
      <c r="X17" s="543">
        <v>13</v>
      </c>
      <c r="Y17" s="543">
        <v>854</v>
      </c>
      <c r="Z17" s="228">
        <v>47</v>
      </c>
    </row>
    <row r="18" spans="1:26">
      <c r="A18" s="1264" t="s">
        <v>252</v>
      </c>
      <c r="B18" s="524" t="s">
        <v>18</v>
      </c>
      <c r="C18" s="543">
        <v>350</v>
      </c>
      <c r="D18" s="543">
        <v>37</v>
      </c>
      <c r="E18" s="543">
        <v>9</v>
      </c>
      <c r="F18" s="543">
        <v>5</v>
      </c>
      <c r="G18" s="543">
        <v>23</v>
      </c>
      <c r="H18" s="543">
        <v>87</v>
      </c>
      <c r="I18" s="543">
        <v>31</v>
      </c>
      <c r="J18" s="543">
        <v>1</v>
      </c>
      <c r="K18" s="543">
        <v>0</v>
      </c>
      <c r="L18" s="543">
        <v>35</v>
      </c>
      <c r="M18" s="543">
        <v>0</v>
      </c>
      <c r="N18" s="543">
        <v>0</v>
      </c>
      <c r="O18" s="543">
        <v>4</v>
      </c>
      <c r="P18" s="558">
        <v>16</v>
      </c>
      <c r="Q18" s="558">
        <v>0</v>
      </c>
      <c r="R18" s="543">
        <v>2</v>
      </c>
      <c r="S18" s="543">
        <v>2</v>
      </c>
      <c r="T18" s="543">
        <v>0</v>
      </c>
      <c r="U18" s="543">
        <v>1</v>
      </c>
      <c r="V18" s="543">
        <v>1</v>
      </c>
      <c r="W18" s="543">
        <v>0</v>
      </c>
      <c r="X18" s="543">
        <v>9</v>
      </c>
      <c r="Y18" s="543">
        <v>2</v>
      </c>
      <c r="Z18" s="228">
        <v>210</v>
      </c>
    </row>
    <row r="19" spans="1:26">
      <c r="A19" s="1263"/>
      <c r="B19" s="524" t="s">
        <v>196</v>
      </c>
      <c r="C19" s="543">
        <v>10042</v>
      </c>
      <c r="D19" s="543">
        <v>1630</v>
      </c>
      <c r="E19" s="543">
        <v>1092</v>
      </c>
      <c r="F19" s="543">
        <v>192</v>
      </c>
      <c r="G19" s="543">
        <v>346</v>
      </c>
      <c r="H19" s="543">
        <v>7518</v>
      </c>
      <c r="I19" s="543">
        <v>6594</v>
      </c>
      <c r="J19" s="543">
        <v>58</v>
      </c>
      <c r="K19" s="543">
        <v>4</v>
      </c>
      <c r="L19" s="543">
        <v>294</v>
      </c>
      <c r="M19" s="543">
        <v>3</v>
      </c>
      <c r="N19" s="543">
        <v>5</v>
      </c>
      <c r="O19" s="543">
        <v>357</v>
      </c>
      <c r="P19" s="558">
        <v>136</v>
      </c>
      <c r="Q19" s="558">
        <v>67</v>
      </c>
      <c r="R19" s="543">
        <v>24</v>
      </c>
      <c r="S19" s="543">
        <v>9</v>
      </c>
      <c r="T19" s="543">
        <v>21</v>
      </c>
      <c r="U19" s="543">
        <v>23</v>
      </c>
      <c r="V19" s="543">
        <v>11</v>
      </c>
      <c r="W19" s="543">
        <v>12</v>
      </c>
      <c r="X19" s="543">
        <v>11</v>
      </c>
      <c r="Y19" s="543">
        <v>691</v>
      </c>
      <c r="Z19" s="228">
        <v>115</v>
      </c>
    </row>
    <row r="20" spans="1:26">
      <c r="A20" s="1264" t="s">
        <v>253</v>
      </c>
      <c r="B20" s="524" t="s">
        <v>18</v>
      </c>
      <c r="C20" s="543">
        <v>246</v>
      </c>
      <c r="D20" s="543">
        <v>16</v>
      </c>
      <c r="E20" s="543">
        <v>2</v>
      </c>
      <c r="F20" s="543">
        <v>2</v>
      </c>
      <c r="G20" s="543">
        <v>12</v>
      </c>
      <c r="H20" s="543">
        <v>14</v>
      </c>
      <c r="I20" s="543">
        <v>11</v>
      </c>
      <c r="J20" s="543">
        <v>0</v>
      </c>
      <c r="K20" s="543">
        <v>0</v>
      </c>
      <c r="L20" s="543">
        <v>0</v>
      </c>
      <c r="M20" s="543">
        <v>0</v>
      </c>
      <c r="N20" s="543">
        <v>0</v>
      </c>
      <c r="O20" s="543">
        <v>1</v>
      </c>
      <c r="P20" s="558">
        <v>1</v>
      </c>
      <c r="Q20" s="558">
        <v>1</v>
      </c>
      <c r="R20" s="543">
        <v>7</v>
      </c>
      <c r="S20" s="543">
        <v>4</v>
      </c>
      <c r="T20" s="543">
        <v>1</v>
      </c>
      <c r="U20" s="543">
        <v>2</v>
      </c>
      <c r="V20" s="543">
        <v>1</v>
      </c>
      <c r="W20" s="543">
        <v>1</v>
      </c>
      <c r="X20" s="543">
        <v>6</v>
      </c>
      <c r="Y20" s="543">
        <v>0</v>
      </c>
      <c r="Z20" s="228">
        <v>196</v>
      </c>
    </row>
    <row r="21" spans="1:26">
      <c r="A21" s="1263"/>
      <c r="B21" s="524" t="s">
        <v>196</v>
      </c>
      <c r="C21" s="543">
        <v>7121</v>
      </c>
      <c r="D21" s="543">
        <v>917</v>
      </c>
      <c r="E21" s="543">
        <v>381</v>
      </c>
      <c r="F21" s="543">
        <v>188</v>
      </c>
      <c r="G21" s="543">
        <v>348</v>
      </c>
      <c r="H21" s="543">
        <v>5291</v>
      </c>
      <c r="I21" s="543">
        <v>4755</v>
      </c>
      <c r="J21" s="543">
        <v>39</v>
      </c>
      <c r="K21" s="543">
        <v>11</v>
      </c>
      <c r="L21" s="543">
        <v>88</v>
      </c>
      <c r="M21" s="543">
        <v>12</v>
      </c>
      <c r="N21" s="543">
        <v>0</v>
      </c>
      <c r="O21" s="543">
        <v>212</v>
      </c>
      <c r="P21" s="558">
        <v>91</v>
      </c>
      <c r="Q21" s="558">
        <v>83</v>
      </c>
      <c r="R21" s="543">
        <v>87</v>
      </c>
      <c r="S21" s="543">
        <v>25</v>
      </c>
      <c r="T21" s="543">
        <v>18</v>
      </c>
      <c r="U21" s="543">
        <v>18</v>
      </c>
      <c r="V21" s="543">
        <v>13</v>
      </c>
      <c r="W21" s="543">
        <v>5</v>
      </c>
      <c r="X21" s="543">
        <v>12</v>
      </c>
      <c r="Y21" s="543">
        <v>658</v>
      </c>
      <c r="Z21" s="228">
        <v>95</v>
      </c>
    </row>
    <row r="22" spans="1:26" ht="16.5" customHeight="1">
      <c r="A22" s="1264" t="s">
        <v>534</v>
      </c>
      <c r="B22" s="524" t="s">
        <v>18</v>
      </c>
      <c r="C22" s="543">
        <v>67</v>
      </c>
      <c r="D22" s="543">
        <v>7</v>
      </c>
      <c r="E22" s="543">
        <v>0</v>
      </c>
      <c r="F22" s="543">
        <v>0</v>
      </c>
      <c r="G22" s="543">
        <v>7</v>
      </c>
      <c r="H22" s="543">
        <v>17</v>
      </c>
      <c r="I22" s="543">
        <v>14</v>
      </c>
      <c r="J22" s="543">
        <v>0</v>
      </c>
      <c r="K22" s="543">
        <v>0</v>
      </c>
      <c r="L22" s="543">
        <v>2</v>
      </c>
      <c r="M22" s="543">
        <v>0</v>
      </c>
      <c r="N22" s="543">
        <v>0</v>
      </c>
      <c r="O22" s="543">
        <v>0</v>
      </c>
      <c r="P22" s="558">
        <v>0</v>
      </c>
      <c r="Q22" s="558">
        <v>1</v>
      </c>
      <c r="R22" s="543">
        <v>0</v>
      </c>
      <c r="S22" s="543">
        <v>0</v>
      </c>
      <c r="T22" s="543">
        <v>1</v>
      </c>
      <c r="U22" s="543">
        <v>0</v>
      </c>
      <c r="V22" s="543">
        <v>0</v>
      </c>
      <c r="W22" s="543">
        <v>0</v>
      </c>
      <c r="X22" s="543">
        <v>6</v>
      </c>
      <c r="Y22" s="543">
        <v>0</v>
      </c>
      <c r="Z22" s="228">
        <v>36</v>
      </c>
    </row>
    <row r="23" spans="1:26" ht="16.5" customHeight="1">
      <c r="A23" s="1263"/>
      <c r="B23" s="524" t="s">
        <v>196</v>
      </c>
      <c r="C23" s="543">
        <v>1779</v>
      </c>
      <c r="D23" s="543">
        <v>202</v>
      </c>
      <c r="E23" s="543">
        <v>113</v>
      </c>
      <c r="F23" s="543">
        <v>22</v>
      </c>
      <c r="G23" s="543">
        <v>67</v>
      </c>
      <c r="H23" s="543">
        <v>1284</v>
      </c>
      <c r="I23" s="543">
        <v>1143</v>
      </c>
      <c r="J23" s="543">
        <v>11</v>
      </c>
      <c r="K23" s="543">
        <v>0</v>
      </c>
      <c r="L23" s="543">
        <v>19</v>
      </c>
      <c r="M23" s="543">
        <v>0</v>
      </c>
      <c r="N23" s="543">
        <v>0</v>
      </c>
      <c r="O23" s="543">
        <v>52</v>
      </c>
      <c r="P23" s="558">
        <v>31</v>
      </c>
      <c r="Q23" s="558">
        <v>28</v>
      </c>
      <c r="R23" s="543">
        <v>2</v>
      </c>
      <c r="S23" s="543">
        <v>0</v>
      </c>
      <c r="T23" s="543">
        <v>14</v>
      </c>
      <c r="U23" s="543">
        <v>13</v>
      </c>
      <c r="V23" s="543">
        <v>10</v>
      </c>
      <c r="W23" s="543">
        <v>3</v>
      </c>
      <c r="X23" s="543">
        <v>9</v>
      </c>
      <c r="Y23" s="543">
        <v>142</v>
      </c>
      <c r="Z23" s="228">
        <v>113</v>
      </c>
    </row>
    <row r="24" spans="1:26" ht="16.5" customHeight="1">
      <c r="A24" s="1264" t="s">
        <v>260</v>
      </c>
      <c r="B24" s="524" t="s">
        <v>18</v>
      </c>
      <c r="C24" s="543">
        <v>3334</v>
      </c>
      <c r="D24" s="543">
        <v>268</v>
      </c>
      <c r="E24" s="543">
        <v>77</v>
      </c>
      <c r="F24" s="543">
        <v>63</v>
      </c>
      <c r="G24" s="543">
        <v>128</v>
      </c>
      <c r="H24" s="543">
        <v>519</v>
      </c>
      <c r="I24" s="543">
        <v>301</v>
      </c>
      <c r="J24" s="543">
        <v>2</v>
      </c>
      <c r="K24" s="543">
        <v>5</v>
      </c>
      <c r="L24" s="543">
        <v>89</v>
      </c>
      <c r="M24" s="543">
        <v>7</v>
      </c>
      <c r="N24" s="543">
        <v>2</v>
      </c>
      <c r="O24" s="543">
        <v>24</v>
      </c>
      <c r="P24" s="558">
        <v>85</v>
      </c>
      <c r="Q24" s="558">
        <v>4</v>
      </c>
      <c r="R24" s="543">
        <v>10</v>
      </c>
      <c r="S24" s="543">
        <v>2</v>
      </c>
      <c r="T24" s="543">
        <v>1</v>
      </c>
      <c r="U24" s="543">
        <v>18</v>
      </c>
      <c r="V24" s="543">
        <v>8</v>
      </c>
      <c r="W24" s="543">
        <v>10</v>
      </c>
      <c r="X24" s="543">
        <v>95</v>
      </c>
      <c r="Y24" s="543">
        <v>33</v>
      </c>
      <c r="Z24" s="228">
        <v>2388</v>
      </c>
    </row>
    <row r="25" spans="1:26" ht="16.5" customHeight="1">
      <c r="A25" s="1263"/>
      <c r="B25" s="524" t="s">
        <v>196</v>
      </c>
      <c r="C25" s="543">
        <v>84141</v>
      </c>
      <c r="D25" s="543">
        <v>12367</v>
      </c>
      <c r="E25" s="543">
        <v>7612</v>
      </c>
      <c r="F25" s="543">
        <v>1762</v>
      </c>
      <c r="G25" s="543">
        <v>2993</v>
      </c>
      <c r="H25" s="543">
        <v>61980</v>
      </c>
      <c r="I25" s="543">
        <v>54428</v>
      </c>
      <c r="J25" s="543">
        <v>406</v>
      </c>
      <c r="K25" s="543">
        <v>13</v>
      </c>
      <c r="L25" s="543">
        <v>1696</v>
      </c>
      <c r="M25" s="543">
        <v>86</v>
      </c>
      <c r="N25" s="543">
        <v>23</v>
      </c>
      <c r="O25" s="543">
        <v>2996</v>
      </c>
      <c r="P25" s="558">
        <v>1301</v>
      </c>
      <c r="Q25" s="558">
        <v>1031</v>
      </c>
      <c r="R25" s="543">
        <v>325</v>
      </c>
      <c r="S25" s="543">
        <v>43</v>
      </c>
      <c r="T25" s="543">
        <v>242</v>
      </c>
      <c r="U25" s="543">
        <v>325</v>
      </c>
      <c r="V25" s="543">
        <v>170</v>
      </c>
      <c r="W25" s="543">
        <v>155</v>
      </c>
      <c r="X25" s="543">
        <v>230</v>
      </c>
      <c r="Y25" s="543">
        <v>7953</v>
      </c>
      <c r="Z25" s="228">
        <v>676</v>
      </c>
    </row>
    <row r="26" spans="1:26" ht="16.5" customHeight="1">
      <c r="A26" s="1264" t="s">
        <v>261</v>
      </c>
      <c r="B26" s="524" t="s">
        <v>18</v>
      </c>
      <c r="C26" s="543">
        <v>662</v>
      </c>
      <c r="D26" s="543">
        <v>66</v>
      </c>
      <c r="E26" s="543">
        <v>8</v>
      </c>
      <c r="F26" s="543">
        <v>8</v>
      </c>
      <c r="G26" s="543">
        <v>50</v>
      </c>
      <c r="H26" s="543">
        <v>78</v>
      </c>
      <c r="I26" s="543">
        <v>49</v>
      </c>
      <c r="J26" s="543">
        <v>0</v>
      </c>
      <c r="K26" s="543">
        <v>0</v>
      </c>
      <c r="L26" s="543">
        <v>9</v>
      </c>
      <c r="M26" s="543">
        <v>0</v>
      </c>
      <c r="N26" s="543">
        <v>0</v>
      </c>
      <c r="O26" s="543">
        <v>12</v>
      </c>
      <c r="P26" s="558">
        <v>8</v>
      </c>
      <c r="Q26" s="558">
        <v>0</v>
      </c>
      <c r="R26" s="543">
        <v>0</v>
      </c>
      <c r="S26" s="543">
        <v>1</v>
      </c>
      <c r="T26" s="543">
        <v>0</v>
      </c>
      <c r="U26" s="543">
        <v>0</v>
      </c>
      <c r="V26" s="543">
        <v>0</v>
      </c>
      <c r="W26" s="543">
        <v>0</v>
      </c>
      <c r="X26" s="543">
        <v>20</v>
      </c>
      <c r="Y26" s="543">
        <v>7</v>
      </c>
      <c r="Z26" s="228">
        <v>490</v>
      </c>
    </row>
    <row r="27" spans="1:26" ht="16.5" customHeight="1">
      <c r="A27" s="1263"/>
      <c r="B27" s="524" t="s">
        <v>196</v>
      </c>
      <c r="C27" s="543">
        <v>8466</v>
      </c>
      <c r="D27" s="543">
        <v>1157</v>
      </c>
      <c r="E27" s="543">
        <v>540</v>
      </c>
      <c r="F27" s="543">
        <v>199</v>
      </c>
      <c r="G27" s="543">
        <v>418</v>
      </c>
      <c r="H27" s="543">
        <v>6195</v>
      </c>
      <c r="I27" s="543">
        <v>5473</v>
      </c>
      <c r="J27" s="543">
        <v>65</v>
      </c>
      <c r="K27" s="543">
        <v>4</v>
      </c>
      <c r="L27" s="543">
        <v>113</v>
      </c>
      <c r="M27" s="543">
        <v>4</v>
      </c>
      <c r="N27" s="543">
        <v>5</v>
      </c>
      <c r="O27" s="543">
        <v>274</v>
      </c>
      <c r="P27" s="558">
        <v>122</v>
      </c>
      <c r="Q27" s="558">
        <v>135</v>
      </c>
      <c r="R27" s="543">
        <v>17</v>
      </c>
      <c r="S27" s="543">
        <v>4</v>
      </c>
      <c r="T27" s="543">
        <v>23</v>
      </c>
      <c r="U27" s="543">
        <v>34</v>
      </c>
      <c r="V27" s="543">
        <v>20</v>
      </c>
      <c r="W27" s="543">
        <v>14</v>
      </c>
      <c r="X27" s="543">
        <v>33</v>
      </c>
      <c r="Y27" s="543">
        <v>916</v>
      </c>
      <c r="Z27" s="228">
        <v>87</v>
      </c>
    </row>
    <row r="28" spans="1:26">
      <c r="A28" s="1264" t="s">
        <v>254</v>
      </c>
      <c r="B28" s="524" t="s">
        <v>18</v>
      </c>
      <c r="C28" s="543">
        <v>652</v>
      </c>
      <c r="D28" s="543">
        <v>56</v>
      </c>
      <c r="E28" s="543">
        <v>6</v>
      </c>
      <c r="F28" s="543">
        <v>9</v>
      </c>
      <c r="G28" s="543">
        <v>41</v>
      </c>
      <c r="H28" s="543">
        <v>66</v>
      </c>
      <c r="I28" s="543">
        <v>28</v>
      </c>
      <c r="J28" s="543">
        <v>0</v>
      </c>
      <c r="K28" s="543">
        <v>1</v>
      </c>
      <c r="L28" s="543">
        <v>24</v>
      </c>
      <c r="M28" s="543">
        <v>0</v>
      </c>
      <c r="N28" s="543">
        <v>0</v>
      </c>
      <c r="O28" s="543">
        <v>4</v>
      </c>
      <c r="P28" s="558">
        <v>9</v>
      </c>
      <c r="Q28" s="558">
        <v>0</v>
      </c>
      <c r="R28" s="543">
        <v>1</v>
      </c>
      <c r="S28" s="543">
        <v>2</v>
      </c>
      <c r="T28" s="543">
        <v>0</v>
      </c>
      <c r="U28" s="543">
        <v>1</v>
      </c>
      <c r="V28" s="543">
        <v>0</v>
      </c>
      <c r="W28" s="543">
        <v>1</v>
      </c>
      <c r="X28" s="543">
        <v>17</v>
      </c>
      <c r="Y28" s="543">
        <v>0</v>
      </c>
      <c r="Z28" s="228">
        <v>509</v>
      </c>
    </row>
    <row r="29" spans="1:26">
      <c r="A29" s="1263"/>
      <c r="B29" s="524" t="s">
        <v>196</v>
      </c>
      <c r="C29" s="543">
        <v>9709</v>
      </c>
      <c r="D29" s="543">
        <v>1168</v>
      </c>
      <c r="E29" s="543">
        <v>551</v>
      </c>
      <c r="F29" s="543">
        <v>180</v>
      </c>
      <c r="G29" s="543">
        <v>437</v>
      </c>
      <c r="H29" s="543">
        <v>7243</v>
      </c>
      <c r="I29" s="543">
        <v>6398</v>
      </c>
      <c r="J29" s="543">
        <v>27</v>
      </c>
      <c r="K29" s="543">
        <v>6</v>
      </c>
      <c r="L29" s="543">
        <v>251</v>
      </c>
      <c r="M29" s="543">
        <v>3</v>
      </c>
      <c r="N29" s="543">
        <v>8</v>
      </c>
      <c r="O29" s="543">
        <v>257</v>
      </c>
      <c r="P29" s="558">
        <v>125</v>
      </c>
      <c r="Q29" s="558">
        <v>168</v>
      </c>
      <c r="R29" s="543">
        <v>22</v>
      </c>
      <c r="S29" s="543">
        <v>12</v>
      </c>
      <c r="T29" s="543">
        <v>44</v>
      </c>
      <c r="U29" s="543">
        <v>76</v>
      </c>
      <c r="V29" s="543">
        <v>41</v>
      </c>
      <c r="W29" s="543">
        <v>35</v>
      </c>
      <c r="X29" s="543">
        <v>22</v>
      </c>
      <c r="Y29" s="543">
        <v>1025</v>
      </c>
      <c r="Z29" s="228">
        <v>97</v>
      </c>
    </row>
    <row r="30" spans="1:26">
      <c r="A30" s="1264" t="s">
        <v>255</v>
      </c>
      <c r="B30" s="524" t="s">
        <v>18</v>
      </c>
      <c r="C30" s="543">
        <v>740</v>
      </c>
      <c r="D30" s="543">
        <v>90</v>
      </c>
      <c r="E30" s="543">
        <v>11</v>
      </c>
      <c r="F30" s="543">
        <v>9</v>
      </c>
      <c r="G30" s="543">
        <v>70</v>
      </c>
      <c r="H30" s="543">
        <v>87</v>
      </c>
      <c r="I30" s="543">
        <v>39</v>
      </c>
      <c r="J30" s="543">
        <v>0</v>
      </c>
      <c r="K30" s="543">
        <v>1</v>
      </c>
      <c r="L30" s="543">
        <v>20</v>
      </c>
      <c r="M30" s="543">
        <v>0</v>
      </c>
      <c r="N30" s="543">
        <v>0</v>
      </c>
      <c r="O30" s="543">
        <v>8</v>
      </c>
      <c r="P30" s="558">
        <v>15</v>
      </c>
      <c r="Q30" s="558">
        <v>4</v>
      </c>
      <c r="R30" s="543">
        <v>4</v>
      </c>
      <c r="S30" s="543">
        <v>3</v>
      </c>
      <c r="T30" s="543">
        <v>0</v>
      </c>
      <c r="U30" s="543">
        <v>0</v>
      </c>
      <c r="V30" s="543">
        <v>0</v>
      </c>
      <c r="W30" s="543">
        <v>0</v>
      </c>
      <c r="X30" s="543">
        <v>35</v>
      </c>
      <c r="Y30" s="543">
        <v>4</v>
      </c>
      <c r="Z30" s="228">
        <v>517</v>
      </c>
    </row>
    <row r="31" spans="1:26">
      <c r="A31" s="1263"/>
      <c r="B31" s="524" t="s">
        <v>196</v>
      </c>
      <c r="C31" s="543">
        <v>14197</v>
      </c>
      <c r="D31" s="543">
        <v>1889</v>
      </c>
      <c r="E31" s="543">
        <v>1051</v>
      </c>
      <c r="F31" s="543">
        <v>293</v>
      </c>
      <c r="G31" s="543">
        <v>545</v>
      </c>
      <c r="H31" s="543">
        <v>9601</v>
      </c>
      <c r="I31" s="543">
        <v>8454</v>
      </c>
      <c r="J31" s="543">
        <v>53</v>
      </c>
      <c r="K31" s="543">
        <v>7</v>
      </c>
      <c r="L31" s="543">
        <v>160</v>
      </c>
      <c r="M31" s="543">
        <v>2</v>
      </c>
      <c r="N31" s="543">
        <v>5</v>
      </c>
      <c r="O31" s="543">
        <v>527</v>
      </c>
      <c r="P31" s="558">
        <v>198</v>
      </c>
      <c r="Q31" s="558">
        <v>195</v>
      </c>
      <c r="R31" s="543">
        <v>47</v>
      </c>
      <c r="S31" s="543">
        <v>15</v>
      </c>
      <c r="T31" s="543">
        <v>47</v>
      </c>
      <c r="U31" s="543">
        <v>63</v>
      </c>
      <c r="V31" s="543">
        <v>31</v>
      </c>
      <c r="W31" s="543">
        <v>32</v>
      </c>
      <c r="X31" s="543">
        <v>39</v>
      </c>
      <c r="Y31" s="543">
        <v>937</v>
      </c>
      <c r="Z31" s="228">
        <v>1559</v>
      </c>
    </row>
    <row r="32" spans="1:26">
      <c r="A32" s="1264" t="s">
        <v>256</v>
      </c>
      <c r="B32" s="524" t="s">
        <v>18</v>
      </c>
      <c r="C32" s="543">
        <v>732</v>
      </c>
      <c r="D32" s="543">
        <v>113</v>
      </c>
      <c r="E32" s="543">
        <v>7</v>
      </c>
      <c r="F32" s="543">
        <v>13</v>
      </c>
      <c r="G32" s="543">
        <v>93</v>
      </c>
      <c r="H32" s="543">
        <v>97</v>
      </c>
      <c r="I32" s="543">
        <v>45</v>
      </c>
      <c r="J32" s="543">
        <v>1</v>
      </c>
      <c r="K32" s="543">
        <v>5</v>
      </c>
      <c r="L32" s="543">
        <v>31</v>
      </c>
      <c r="M32" s="543">
        <v>0</v>
      </c>
      <c r="N32" s="543">
        <v>0</v>
      </c>
      <c r="O32" s="543">
        <v>5</v>
      </c>
      <c r="P32" s="558">
        <v>8</v>
      </c>
      <c r="Q32" s="558">
        <v>2</v>
      </c>
      <c r="R32" s="543">
        <v>5</v>
      </c>
      <c r="S32" s="543">
        <v>4</v>
      </c>
      <c r="T32" s="543">
        <v>0</v>
      </c>
      <c r="U32" s="543">
        <v>3</v>
      </c>
      <c r="V32" s="543">
        <v>1</v>
      </c>
      <c r="W32" s="543">
        <v>2</v>
      </c>
      <c r="X32" s="543">
        <v>37</v>
      </c>
      <c r="Y32" s="543">
        <v>1</v>
      </c>
      <c r="Z32" s="228">
        <v>472</v>
      </c>
    </row>
    <row r="33" spans="1:26">
      <c r="A33" s="1263"/>
      <c r="B33" s="524" t="s">
        <v>196</v>
      </c>
      <c r="C33" s="543">
        <v>11599</v>
      </c>
      <c r="D33" s="543">
        <v>1506</v>
      </c>
      <c r="E33" s="543">
        <v>806</v>
      </c>
      <c r="F33" s="543">
        <v>175</v>
      </c>
      <c r="G33" s="543">
        <v>525</v>
      </c>
      <c r="H33" s="543">
        <v>8774</v>
      </c>
      <c r="I33" s="543">
        <v>7707</v>
      </c>
      <c r="J33" s="543">
        <v>63</v>
      </c>
      <c r="K33" s="543">
        <v>11</v>
      </c>
      <c r="L33" s="543">
        <v>339</v>
      </c>
      <c r="M33" s="543">
        <v>3</v>
      </c>
      <c r="N33" s="543">
        <v>3</v>
      </c>
      <c r="O33" s="543">
        <v>389</v>
      </c>
      <c r="P33" s="558">
        <v>147</v>
      </c>
      <c r="Q33" s="558">
        <v>112</v>
      </c>
      <c r="R33" s="543">
        <v>59</v>
      </c>
      <c r="S33" s="543">
        <v>29</v>
      </c>
      <c r="T33" s="543">
        <v>30</v>
      </c>
      <c r="U33" s="543">
        <v>46</v>
      </c>
      <c r="V33" s="543">
        <v>18</v>
      </c>
      <c r="W33" s="543">
        <v>28</v>
      </c>
      <c r="X33" s="543">
        <v>39</v>
      </c>
      <c r="Y33" s="543">
        <v>1049</v>
      </c>
      <c r="Z33" s="228">
        <v>67</v>
      </c>
    </row>
    <row r="34" spans="1:26">
      <c r="A34" s="1264" t="s">
        <v>257</v>
      </c>
      <c r="B34" s="524" t="s">
        <v>18</v>
      </c>
      <c r="C34" s="543">
        <v>789</v>
      </c>
      <c r="D34" s="543">
        <v>82</v>
      </c>
      <c r="E34" s="543">
        <v>7</v>
      </c>
      <c r="F34" s="543">
        <v>4</v>
      </c>
      <c r="G34" s="543">
        <v>71</v>
      </c>
      <c r="H34" s="543">
        <v>53</v>
      </c>
      <c r="I34" s="543">
        <v>27</v>
      </c>
      <c r="J34" s="543">
        <v>1</v>
      </c>
      <c r="K34" s="543">
        <v>3</v>
      </c>
      <c r="L34" s="543">
        <v>16</v>
      </c>
      <c r="M34" s="543">
        <v>0</v>
      </c>
      <c r="N34" s="543">
        <v>0</v>
      </c>
      <c r="O34" s="543">
        <v>0</v>
      </c>
      <c r="P34" s="558">
        <v>5</v>
      </c>
      <c r="Q34" s="558">
        <v>1</v>
      </c>
      <c r="R34" s="543">
        <v>5</v>
      </c>
      <c r="S34" s="543">
        <v>5</v>
      </c>
      <c r="T34" s="543">
        <v>0</v>
      </c>
      <c r="U34" s="543">
        <v>4</v>
      </c>
      <c r="V34" s="543">
        <v>1</v>
      </c>
      <c r="W34" s="543">
        <v>3</v>
      </c>
      <c r="X34" s="543">
        <v>48</v>
      </c>
      <c r="Y34" s="543">
        <v>6</v>
      </c>
      <c r="Z34" s="228">
        <v>586</v>
      </c>
    </row>
    <row r="35" spans="1:26" ht="16.5" customHeight="1">
      <c r="A35" s="1263"/>
      <c r="B35" s="524" t="s">
        <v>196</v>
      </c>
      <c r="C35" s="543">
        <v>10126</v>
      </c>
      <c r="D35" s="543">
        <v>1152</v>
      </c>
      <c r="E35" s="543">
        <v>495</v>
      </c>
      <c r="F35" s="543">
        <v>150</v>
      </c>
      <c r="G35" s="543">
        <v>507</v>
      </c>
      <c r="H35" s="543">
        <v>7668</v>
      </c>
      <c r="I35" s="543">
        <v>6858</v>
      </c>
      <c r="J35" s="543">
        <v>56</v>
      </c>
      <c r="K35" s="543">
        <v>7</v>
      </c>
      <c r="L35" s="543">
        <v>247</v>
      </c>
      <c r="M35" s="543">
        <v>2</v>
      </c>
      <c r="N35" s="543">
        <v>0</v>
      </c>
      <c r="O35" s="543">
        <v>182</v>
      </c>
      <c r="P35" s="558">
        <v>186</v>
      </c>
      <c r="Q35" s="558">
        <v>130</v>
      </c>
      <c r="R35" s="543">
        <v>81</v>
      </c>
      <c r="S35" s="543">
        <v>45</v>
      </c>
      <c r="T35" s="543">
        <v>41</v>
      </c>
      <c r="U35" s="543">
        <v>30</v>
      </c>
      <c r="V35" s="543">
        <v>14</v>
      </c>
      <c r="W35" s="543">
        <v>16</v>
      </c>
      <c r="X35" s="543">
        <v>24</v>
      </c>
      <c r="Y35" s="543">
        <v>969</v>
      </c>
      <c r="Z35" s="228">
        <v>116</v>
      </c>
    </row>
    <row r="36" spans="1:26">
      <c r="A36" s="1264" t="s">
        <v>258</v>
      </c>
      <c r="B36" s="524" t="s">
        <v>18</v>
      </c>
      <c r="C36" s="543">
        <v>767</v>
      </c>
      <c r="D36" s="543">
        <v>128</v>
      </c>
      <c r="E36" s="543">
        <v>21</v>
      </c>
      <c r="F36" s="543">
        <v>23</v>
      </c>
      <c r="G36" s="543">
        <v>84</v>
      </c>
      <c r="H36" s="543">
        <v>131</v>
      </c>
      <c r="I36" s="543">
        <v>71</v>
      </c>
      <c r="J36" s="543">
        <v>0</v>
      </c>
      <c r="K36" s="543">
        <v>6</v>
      </c>
      <c r="L36" s="543">
        <v>26</v>
      </c>
      <c r="M36" s="543">
        <v>0</v>
      </c>
      <c r="N36" s="543">
        <v>0</v>
      </c>
      <c r="O36" s="543">
        <v>11</v>
      </c>
      <c r="P36" s="558">
        <v>16</v>
      </c>
      <c r="Q36" s="558">
        <v>1</v>
      </c>
      <c r="R36" s="543">
        <v>15</v>
      </c>
      <c r="S36" s="543">
        <v>6</v>
      </c>
      <c r="T36" s="543">
        <v>1</v>
      </c>
      <c r="U36" s="543">
        <v>3</v>
      </c>
      <c r="V36" s="543">
        <v>0</v>
      </c>
      <c r="W36" s="543">
        <v>3</v>
      </c>
      <c r="X36" s="543">
        <v>28</v>
      </c>
      <c r="Y36" s="543">
        <v>12</v>
      </c>
      <c r="Z36" s="228">
        <v>443</v>
      </c>
    </row>
    <row r="37" spans="1:26">
      <c r="A37" s="1263"/>
      <c r="B37" s="524" t="s">
        <v>196</v>
      </c>
      <c r="C37" s="543">
        <v>14937</v>
      </c>
      <c r="D37" s="543">
        <v>1987</v>
      </c>
      <c r="E37" s="543">
        <v>934</v>
      </c>
      <c r="F37" s="543">
        <v>395</v>
      </c>
      <c r="G37" s="543">
        <v>658</v>
      </c>
      <c r="H37" s="543">
        <v>11453</v>
      </c>
      <c r="I37" s="543">
        <v>10332</v>
      </c>
      <c r="J37" s="543">
        <v>93</v>
      </c>
      <c r="K37" s="543">
        <v>19</v>
      </c>
      <c r="L37" s="543">
        <v>256</v>
      </c>
      <c r="M37" s="543">
        <v>4</v>
      </c>
      <c r="N37" s="543">
        <v>1</v>
      </c>
      <c r="O37" s="543">
        <v>474</v>
      </c>
      <c r="P37" s="558">
        <v>168</v>
      </c>
      <c r="Q37" s="558">
        <v>106</v>
      </c>
      <c r="R37" s="543">
        <v>162</v>
      </c>
      <c r="S37" s="543">
        <v>48</v>
      </c>
      <c r="T37" s="543">
        <v>38</v>
      </c>
      <c r="U37" s="543">
        <v>35</v>
      </c>
      <c r="V37" s="543">
        <v>21</v>
      </c>
      <c r="W37" s="543">
        <v>14</v>
      </c>
      <c r="X37" s="543">
        <v>14</v>
      </c>
      <c r="Y37" s="543">
        <v>1079</v>
      </c>
      <c r="Z37" s="228">
        <v>121</v>
      </c>
    </row>
    <row r="38" spans="1:26">
      <c r="A38" s="1264" t="s">
        <v>259</v>
      </c>
      <c r="B38" s="524" t="s">
        <v>18</v>
      </c>
      <c r="C38" s="543">
        <v>1035</v>
      </c>
      <c r="D38" s="543">
        <v>98</v>
      </c>
      <c r="E38" s="543">
        <v>19</v>
      </c>
      <c r="F38" s="543">
        <v>22</v>
      </c>
      <c r="G38" s="543">
        <v>57</v>
      </c>
      <c r="H38" s="543">
        <v>126</v>
      </c>
      <c r="I38" s="543">
        <v>72</v>
      </c>
      <c r="J38" s="543">
        <v>1</v>
      </c>
      <c r="K38" s="543">
        <v>3</v>
      </c>
      <c r="L38" s="543">
        <v>22</v>
      </c>
      <c r="M38" s="543">
        <v>1</v>
      </c>
      <c r="N38" s="543">
        <v>0</v>
      </c>
      <c r="O38" s="543">
        <v>6</v>
      </c>
      <c r="P38" s="558">
        <v>18</v>
      </c>
      <c r="Q38" s="558">
        <v>3</v>
      </c>
      <c r="R38" s="543">
        <v>8</v>
      </c>
      <c r="S38" s="543">
        <v>1</v>
      </c>
      <c r="T38" s="543">
        <v>0</v>
      </c>
      <c r="U38" s="543">
        <v>3</v>
      </c>
      <c r="V38" s="543">
        <v>0</v>
      </c>
      <c r="W38" s="543">
        <v>3</v>
      </c>
      <c r="X38" s="543">
        <v>24</v>
      </c>
      <c r="Y38" s="543">
        <v>7</v>
      </c>
      <c r="Z38" s="228">
        <v>768</v>
      </c>
    </row>
    <row r="39" spans="1:26">
      <c r="A39" s="1263"/>
      <c r="B39" s="524" t="s">
        <v>196</v>
      </c>
      <c r="C39" s="543">
        <v>22086</v>
      </c>
      <c r="D39" s="543">
        <v>3236</v>
      </c>
      <c r="E39" s="543">
        <v>1856</v>
      </c>
      <c r="F39" s="543">
        <v>494</v>
      </c>
      <c r="G39" s="543">
        <v>886</v>
      </c>
      <c r="H39" s="543">
        <v>16007</v>
      </c>
      <c r="I39" s="543">
        <v>14261</v>
      </c>
      <c r="J39" s="543">
        <v>127</v>
      </c>
      <c r="K39" s="543">
        <v>12</v>
      </c>
      <c r="L39" s="543">
        <v>471</v>
      </c>
      <c r="M39" s="543">
        <v>22</v>
      </c>
      <c r="N39" s="543">
        <v>6</v>
      </c>
      <c r="O39" s="543">
        <v>562</v>
      </c>
      <c r="P39" s="558">
        <v>233</v>
      </c>
      <c r="Q39" s="558">
        <v>313</v>
      </c>
      <c r="R39" s="543">
        <v>113</v>
      </c>
      <c r="S39" s="543">
        <v>39</v>
      </c>
      <c r="T39" s="543">
        <v>56</v>
      </c>
      <c r="U39" s="543">
        <v>83</v>
      </c>
      <c r="V39" s="543">
        <v>39</v>
      </c>
      <c r="W39" s="543">
        <v>44</v>
      </c>
      <c r="X39" s="543">
        <v>37</v>
      </c>
      <c r="Y39" s="543">
        <v>2264</v>
      </c>
      <c r="Z39" s="228">
        <v>251</v>
      </c>
    </row>
    <row r="40" spans="1:26">
      <c r="A40" s="1264" t="s">
        <v>268</v>
      </c>
      <c r="B40" s="524" t="s">
        <v>18</v>
      </c>
      <c r="C40" s="543">
        <v>454</v>
      </c>
      <c r="D40" s="543">
        <v>28</v>
      </c>
      <c r="E40" s="543">
        <v>1</v>
      </c>
      <c r="F40" s="543">
        <v>4</v>
      </c>
      <c r="G40" s="543">
        <v>23</v>
      </c>
      <c r="H40" s="543">
        <v>39</v>
      </c>
      <c r="I40" s="543">
        <v>23</v>
      </c>
      <c r="J40" s="543">
        <v>0</v>
      </c>
      <c r="K40" s="543">
        <v>2</v>
      </c>
      <c r="L40" s="543">
        <v>8</v>
      </c>
      <c r="M40" s="543">
        <v>0</v>
      </c>
      <c r="N40" s="543">
        <v>0</v>
      </c>
      <c r="O40" s="543">
        <v>0</v>
      </c>
      <c r="P40" s="558">
        <v>4</v>
      </c>
      <c r="Q40" s="558">
        <v>2</v>
      </c>
      <c r="R40" s="543">
        <v>1</v>
      </c>
      <c r="S40" s="543">
        <v>7</v>
      </c>
      <c r="T40" s="543">
        <v>0</v>
      </c>
      <c r="U40" s="543">
        <v>2</v>
      </c>
      <c r="V40" s="543">
        <v>0</v>
      </c>
      <c r="W40" s="543">
        <v>2</v>
      </c>
      <c r="X40" s="543">
        <v>10</v>
      </c>
      <c r="Y40" s="543">
        <v>4</v>
      </c>
      <c r="Z40" s="228">
        <v>363</v>
      </c>
    </row>
    <row r="41" spans="1:26" ht="17.25" thickBot="1">
      <c r="A41" s="1320"/>
      <c r="B41" s="538" t="s">
        <v>196</v>
      </c>
      <c r="C41" s="550">
        <v>5132</v>
      </c>
      <c r="D41" s="550">
        <v>544</v>
      </c>
      <c r="E41" s="550">
        <v>156</v>
      </c>
      <c r="F41" s="550">
        <v>134</v>
      </c>
      <c r="G41" s="550">
        <v>254</v>
      </c>
      <c r="H41" s="550">
        <v>3870</v>
      </c>
      <c r="I41" s="550">
        <v>3456</v>
      </c>
      <c r="J41" s="550">
        <v>70</v>
      </c>
      <c r="K41" s="550">
        <v>6</v>
      </c>
      <c r="L41" s="550">
        <v>79</v>
      </c>
      <c r="M41" s="550">
        <v>4</v>
      </c>
      <c r="N41" s="550">
        <v>2</v>
      </c>
      <c r="O41" s="550">
        <v>112</v>
      </c>
      <c r="P41" s="643">
        <v>52</v>
      </c>
      <c r="Q41" s="643">
        <v>89</v>
      </c>
      <c r="R41" s="550">
        <v>40</v>
      </c>
      <c r="S41" s="550">
        <v>3</v>
      </c>
      <c r="T41" s="550">
        <v>14</v>
      </c>
      <c r="U41" s="550">
        <v>28</v>
      </c>
      <c r="V41" s="550">
        <v>15</v>
      </c>
      <c r="W41" s="550">
        <v>13</v>
      </c>
      <c r="X41" s="550">
        <v>8</v>
      </c>
      <c r="Y41" s="550">
        <v>542</v>
      </c>
      <c r="Z41" s="230">
        <v>83</v>
      </c>
    </row>
  </sheetData>
  <mergeCells count="30">
    <mergeCell ref="A8:A9"/>
    <mergeCell ref="A10:A11"/>
    <mergeCell ref="A14:A15"/>
    <mergeCell ref="A20:A21"/>
    <mergeCell ref="Z4:Z5"/>
    <mergeCell ref="A4:A5"/>
    <mergeCell ref="B4:C5"/>
    <mergeCell ref="H4:Q4"/>
    <mergeCell ref="A12:A13"/>
    <mergeCell ref="A1:Y1"/>
    <mergeCell ref="A6:A7"/>
    <mergeCell ref="R4:R5"/>
    <mergeCell ref="S4:S5"/>
    <mergeCell ref="T4:T5"/>
    <mergeCell ref="U4:W4"/>
    <mergeCell ref="Y4:Y5"/>
    <mergeCell ref="D4:G4"/>
    <mergeCell ref="X4:X5"/>
    <mergeCell ref="A40:A41"/>
    <mergeCell ref="A32:A33"/>
    <mergeCell ref="A34:A35"/>
    <mergeCell ref="A36:A37"/>
    <mergeCell ref="A26:A27"/>
    <mergeCell ref="A28:A29"/>
    <mergeCell ref="A30:A31"/>
    <mergeCell ref="A22:A23"/>
    <mergeCell ref="A24:A25"/>
    <mergeCell ref="A16:A17"/>
    <mergeCell ref="A18:A19"/>
    <mergeCell ref="A38:A39"/>
  </mergeCells>
  <phoneticPr fontId="9" type="noConversion"/>
  <pageMargins left="0.31496062992125984" right="0.23622047244094491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149"/>
  <sheetViews>
    <sheetView zoomScale="90" zoomScaleNormal="90" workbookViewId="0">
      <selection sqref="A1:L1"/>
    </sheetView>
  </sheetViews>
  <sheetFormatPr defaultRowHeight="16.5"/>
  <cols>
    <col min="1" max="1" width="9" style="49"/>
    <col min="2" max="2" width="12.25" style="132" customWidth="1"/>
    <col min="3" max="3" width="10.5" style="49" bestFit="1" customWidth="1"/>
    <col min="4" max="4" width="9.375" style="49" bestFit="1" customWidth="1"/>
    <col min="5" max="5" width="10.75" style="49" bestFit="1" customWidth="1"/>
    <col min="6" max="6" width="12.25" style="49" customWidth="1"/>
    <col min="7" max="10" width="8.875" style="49" bestFit="1" customWidth="1"/>
    <col min="11" max="11" width="9.375" style="49" bestFit="1" customWidth="1"/>
    <col min="12" max="12" width="10.125" style="49" bestFit="1" customWidth="1"/>
    <col min="13" max="16384" width="9" style="49"/>
  </cols>
  <sheetData>
    <row r="1" spans="1:12" ht="26.25">
      <c r="A1" s="1220" t="s">
        <v>947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</row>
    <row r="2" spans="1:12" s="50" customFormat="1" ht="16.5" customHeight="1">
      <c r="A2" s="667" t="s">
        <v>1227</v>
      </c>
      <c r="B2" s="47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7.25" customHeight="1" thickBot="1">
      <c r="A3" s="70"/>
      <c r="B3" s="47"/>
      <c r="C3" s="65"/>
      <c r="D3" s="65"/>
      <c r="E3" s="67"/>
      <c r="F3" s="136" t="s">
        <v>1096</v>
      </c>
      <c r="G3" s="65"/>
      <c r="H3" s="65"/>
      <c r="I3" s="65"/>
      <c r="J3" s="65"/>
      <c r="K3" s="65"/>
      <c r="L3" s="66" t="s">
        <v>10</v>
      </c>
    </row>
    <row r="4" spans="1:12" s="63" customFormat="1" ht="22.5" customHeight="1" thickBot="1">
      <c r="A4" s="1256" t="s">
        <v>245</v>
      </c>
      <c r="B4" s="1257"/>
      <c r="C4" s="521" t="s">
        <v>195</v>
      </c>
      <c r="D4" s="644" t="s">
        <v>393</v>
      </c>
      <c r="E4" s="644" t="s">
        <v>288</v>
      </c>
      <c r="F4" s="644" t="s">
        <v>289</v>
      </c>
      <c r="G4" s="644" t="s">
        <v>290</v>
      </c>
      <c r="H4" s="644" t="s">
        <v>295</v>
      </c>
      <c r="I4" s="644" t="s">
        <v>296</v>
      </c>
      <c r="J4" s="644" t="s">
        <v>297</v>
      </c>
      <c r="K4" s="644" t="s">
        <v>1139</v>
      </c>
      <c r="L4" s="74" t="s">
        <v>280</v>
      </c>
    </row>
    <row r="5" spans="1:12">
      <c r="A5" s="1532" t="s">
        <v>1148</v>
      </c>
      <c r="B5" s="645" t="s">
        <v>427</v>
      </c>
      <c r="C5" s="646">
        <v>321067</v>
      </c>
      <c r="D5" s="646">
        <v>42338</v>
      </c>
      <c r="E5" s="646">
        <v>229116</v>
      </c>
      <c r="F5" s="646">
        <v>1981</v>
      </c>
      <c r="G5" s="646">
        <v>549</v>
      </c>
      <c r="H5" s="646">
        <v>914</v>
      </c>
      <c r="I5" s="646">
        <v>1226</v>
      </c>
      <c r="J5" s="646">
        <v>1154</v>
      </c>
      <c r="K5" s="646">
        <v>28112</v>
      </c>
      <c r="L5" s="509">
        <v>15677</v>
      </c>
    </row>
    <row r="6" spans="1:12">
      <c r="A6" s="1533"/>
      <c r="B6" s="647" t="s">
        <v>14</v>
      </c>
      <c r="C6" s="648">
        <v>30823</v>
      </c>
      <c r="D6" s="648">
        <v>2593</v>
      </c>
      <c r="E6" s="648">
        <v>21832</v>
      </c>
      <c r="F6" s="648">
        <v>884</v>
      </c>
      <c r="G6" s="648">
        <v>140</v>
      </c>
      <c r="H6" s="648">
        <v>115</v>
      </c>
      <c r="I6" s="648">
        <v>186</v>
      </c>
      <c r="J6" s="648">
        <v>166</v>
      </c>
      <c r="K6" s="648">
        <v>3370</v>
      </c>
      <c r="L6" s="649">
        <v>1537</v>
      </c>
    </row>
    <row r="7" spans="1:12">
      <c r="A7" s="1533"/>
      <c r="B7" s="647" t="s">
        <v>993</v>
      </c>
      <c r="C7" s="648">
        <v>18933</v>
      </c>
      <c r="D7" s="648">
        <v>1410</v>
      </c>
      <c r="E7" s="648">
        <v>12565</v>
      </c>
      <c r="F7" s="648">
        <v>786</v>
      </c>
      <c r="G7" s="648">
        <v>327</v>
      </c>
      <c r="H7" s="648">
        <v>106</v>
      </c>
      <c r="I7" s="648">
        <v>129</v>
      </c>
      <c r="J7" s="648">
        <v>156</v>
      </c>
      <c r="K7" s="648">
        <v>1868</v>
      </c>
      <c r="L7" s="649">
        <v>1586</v>
      </c>
    </row>
    <row r="8" spans="1:12">
      <c r="A8" s="1533"/>
      <c r="B8" s="647" t="s">
        <v>994</v>
      </c>
      <c r="C8" s="648">
        <v>8637</v>
      </c>
      <c r="D8" s="648">
        <v>835</v>
      </c>
      <c r="E8" s="648">
        <v>5707</v>
      </c>
      <c r="F8" s="648">
        <v>85</v>
      </c>
      <c r="G8" s="648">
        <v>17</v>
      </c>
      <c r="H8" s="648">
        <v>43</v>
      </c>
      <c r="I8" s="648">
        <v>55</v>
      </c>
      <c r="J8" s="648">
        <v>91</v>
      </c>
      <c r="K8" s="648">
        <v>968</v>
      </c>
      <c r="L8" s="649">
        <v>836</v>
      </c>
    </row>
    <row r="9" spans="1:12">
      <c r="A9" s="1533"/>
      <c r="B9" s="647" t="s">
        <v>995</v>
      </c>
      <c r="C9" s="648">
        <v>145724</v>
      </c>
      <c r="D9" s="648">
        <v>14568</v>
      </c>
      <c r="E9" s="648">
        <v>106599</v>
      </c>
      <c r="F9" s="648">
        <v>217</v>
      </c>
      <c r="G9" s="648">
        <v>64</v>
      </c>
      <c r="H9" s="648">
        <v>493</v>
      </c>
      <c r="I9" s="648">
        <v>710</v>
      </c>
      <c r="J9" s="648">
        <v>541</v>
      </c>
      <c r="K9" s="648">
        <v>13455</v>
      </c>
      <c r="L9" s="649">
        <v>9077</v>
      </c>
    </row>
    <row r="10" spans="1:12">
      <c r="A10" s="1533"/>
      <c r="B10" s="647" t="s">
        <v>17</v>
      </c>
      <c r="C10" s="648">
        <v>105124</v>
      </c>
      <c r="D10" s="648">
        <v>21994</v>
      </c>
      <c r="E10" s="648">
        <v>73788</v>
      </c>
      <c r="F10" s="648">
        <v>3</v>
      </c>
      <c r="G10" s="648">
        <v>1</v>
      </c>
      <c r="H10" s="648">
        <v>3</v>
      </c>
      <c r="I10" s="650">
        <v>0</v>
      </c>
      <c r="J10" s="648">
        <v>62</v>
      </c>
      <c r="K10" s="648">
        <v>7074</v>
      </c>
      <c r="L10" s="649">
        <v>2199</v>
      </c>
    </row>
    <row r="11" spans="1:12">
      <c r="A11" s="1533"/>
      <c r="B11" s="647" t="s">
        <v>16</v>
      </c>
      <c r="C11" s="648">
        <v>970</v>
      </c>
      <c r="D11" s="648">
        <v>155</v>
      </c>
      <c r="E11" s="648">
        <v>641</v>
      </c>
      <c r="F11" s="648">
        <v>1</v>
      </c>
      <c r="G11" s="650">
        <v>0</v>
      </c>
      <c r="H11" s="650">
        <v>0</v>
      </c>
      <c r="I11" s="650">
        <v>0</v>
      </c>
      <c r="J11" s="648">
        <v>2</v>
      </c>
      <c r="K11" s="648">
        <v>114</v>
      </c>
      <c r="L11" s="649">
        <v>57</v>
      </c>
    </row>
    <row r="12" spans="1:12" ht="17.25" thickBot="1">
      <c r="A12" s="1534"/>
      <c r="B12" s="510" t="s">
        <v>15</v>
      </c>
      <c r="C12" s="511">
        <v>10856</v>
      </c>
      <c r="D12" s="511">
        <v>783</v>
      </c>
      <c r="E12" s="511">
        <v>7984</v>
      </c>
      <c r="F12" s="511">
        <v>5</v>
      </c>
      <c r="G12" s="512">
        <v>0</v>
      </c>
      <c r="H12" s="511">
        <v>154</v>
      </c>
      <c r="I12" s="511">
        <v>146</v>
      </c>
      <c r="J12" s="511">
        <v>136</v>
      </c>
      <c r="K12" s="511">
        <v>1263</v>
      </c>
      <c r="L12" s="513">
        <v>385</v>
      </c>
    </row>
    <row r="13" spans="1:12">
      <c r="A13" s="1267" t="s">
        <v>226</v>
      </c>
      <c r="B13" s="533" t="s">
        <v>427</v>
      </c>
      <c r="C13" s="545">
        <v>124721</v>
      </c>
      <c r="D13" s="545">
        <v>15639</v>
      </c>
      <c r="E13" s="545">
        <v>90308</v>
      </c>
      <c r="F13" s="545">
        <v>974</v>
      </c>
      <c r="G13" s="545">
        <v>249</v>
      </c>
      <c r="H13" s="545">
        <v>350</v>
      </c>
      <c r="I13" s="545">
        <v>440</v>
      </c>
      <c r="J13" s="545">
        <v>365</v>
      </c>
      <c r="K13" s="545">
        <v>10702</v>
      </c>
      <c r="L13" s="227">
        <v>5694</v>
      </c>
    </row>
    <row r="14" spans="1:12">
      <c r="A14" s="1265"/>
      <c r="B14" s="524" t="s">
        <v>14</v>
      </c>
      <c r="C14" s="543">
        <v>16488</v>
      </c>
      <c r="D14" s="543">
        <v>1296</v>
      </c>
      <c r="E14" s="543">
        <v>11939</v>
      </c>
      <c r="F14" s="543">
        <v>540</v>
      </c>
      <c r="G14" s="543">
        <v>86</v>
      </c>
      <c r="H14" s="543">
        <v>56</v>
      </c>
      <c r="I14" s="543">
        <v>97</v>
      </c>
      <c r="J14" s="543">
        <v>32</v>
      </c>
      <c r="K14" s="543">
        <v>1723</v>
      </c>
      <c r="L14" s="228">
        <v>719</v>
      </c>
    </row>
    <row r="15" spans="1:12">
      <c r="A15" s="1265"/>
      <c r="B15" s="524" t="s">
        <v>993</v>
      </c>
      <c r="C15" s="543">
        <v>5656</v>
      </c>
      <c r="D15" s="543">
        <v>378</v>
      </c>
      <c r="E15" s="543">
        <v>3849</v>
      </c>
      <c r="F15" s="543">
        <v>288</v>
      </c>
      <c r="G15" s="543">
        <v>119</v>
      </c>
      <c r="H15" s="543">
        <v>39</v>
      </c>
      <c r="I15" s="543">
        <v>41</v>
      </c>
      <c r="J15" s="543">
        <v>31</v>
      </c>
      <c r="K15" s="543">
        <v>533</v>
      </c>
      <c r="L15" s="228">
        <v>378</v>
      </c>
    </row>
    <row r="16" spans="1:12">
      <c r="A16" s="1265"/>
      <c r="B16" s="524" t="s">
        <v>994</v>
      </c>
      <c r="C16" s="543">
        <v>2669</v>
      </c>
      <c r="D16" s="543">
        <v>271</v>
      </c>
      <c r="E16" s="543">
        <v>1759</v>
      </c>
      <c r="F16" s="543">
        <v>65</v>
      </c>
      <c r="G16" s="543">
        <v>17</v>
      </c>
      <c r="H16" s="543">
        <v>11</v>
      </c>
      <c r="I16" s="543">
        <v>14</v>
      </c>
      <c r="J16" s="543">
        <v>16</v>
      </c>
      <c r="K16" s="543">
        <v>270</v>
      </c>
      <c r="L16" s="228">
        <v>246</v>
      </c>
    </row>
    <row r="17" spans="1:12">
      <c r="A17" s="1265"/>
      <c r="B17" s="524" t="s">
        <v>995</v>
      </c>
      <c r="C17" s="543">
        <v>57352</v>
      </c>
      <c r="D17" s="543">
        <v>5609</v>
      </c>
      <c r="E17" s="543">
        <v>42396</v>
      </c>
      <c r="F17" s="543">
        <v>77</v>
      </c>
      <c r="G17" s="543">
        <v>26</v>
      </c>
      <c r="H17" s="543">
        <v>174</v>
      </c>
      <c r="I17" s="543">
        <v>228</v>
      </c>
      <c r="J17" s="543">
        <v>202</v>
      </c>
      <c r="K17" s="543">
        <v>5162</v>
      </c>
      <c r="L17" s="228">
        <v>3478</v>
      </c>
    </row>
    <row r="18" spans="1:12">
      <c r="A18" s="1265"/>
      <c r="B18" s="524" t="s">
        <v>17</v>
      </c>
      <c r="C18" s="543">
        <v>37021</v>
      </c>
      <c r="D18" s="543">
        <v>7650</v>
      </c>
      <c r="E18" s="543">
        <v>26297</v>
      </c>
      <c r="F18" s="543">
        <v>0</v>
      </c>
      <c r="G18" s="543">
        <v>1</v>
      </c>
      <c r="H18" s="543">
        <v>0</v>
      </c>
      <c r="I18" s="543">
        <v>0</v>
      </c>
      <c r="J18" s="543">
        <v>26</v>
      </c>
      <c r="K18" s="543">
        <v>2368</v>
      </c>
      <c r="L18" s="228">
        <v>679</v>
      </c>
    </row>
    <row r="19" spans="1:12">
      <c r="A19" s="1265"/>
      <c r="B19" s="524" t="s">
        <v>16</v>
      </c>
      <c r="C19" s="543">
        <v>479</v>
      </c>
      <c r="D19" s="543">
        <v>66</v>
      </c>
      <c r="E19" s="543">
        <v>332</v>
      </c>
      <c r="F19" s="543">
        <v>1</v>
      </c>
      <c r="G19" s="543">
        <v>0</v>
      </c>
      <c r="H19" s="543">
        <v>0</v>
      </c>
      <c r="I19" s="543">
        <v>0</v>
      </c>
      <c r="J19" s="543">
        <v>1</v>
      </c>
      <c r="K19" s="543">
        <v>49</v>
      </c>
      <c r="L19" s="228">
        <v>30</v>
      </c>
    </row>
    <row r="20" spans="1:12">
      <c r="A20" s="1263"/>
      <c r="B20" s="524" t="s">
        <v>15</v>
      </c>
      <c r="C20" s="543">
        <v>5056</v>
      </c>
      <c r="D20" s="543">
        <v>369</v>
      </c>
      <c r="E20" s="543">
        <v>3736</v>
      </c>
      <c r="F20" s="543">
        <v>3</v>
      </c>
      <c r="G20" s="543">
        <v>0</v>
      </c>
      <c r="H20" s="543">
        <v>70</v>
      </c>
      <c r="I20" s="543">
        <v>60</v>
      </c>
      <c r="J20" s="543">
        <v>57</v>
      </c>
      <c r="K20" s="543">
        <v>597</v>
      </c>
      <c r="L20" s="228">
        <v>164</v>
      </c>
    </row>
    <row r="21" spans="1:12">
      <c r="A21" s="1264" t="s">
        <v>227</v>
      </c>
      <c r="B21" s="533" t="s">
        <v>427</v>
      </c>
      <c r="C21" s="545">
        <v>127823</v>
      </c>
      <c r="D21" s="545">
        <v>18534</v>
      </c>
      <c r="E21" s="545">
        <v>91449</v>
      </c>
      <c r="F21" s="545">
        <v>565</v>
      </c>
      <c r="G21" s="545">
        <v>136</v>
      </c>
      <c r="H21" s="545">
        <v>332</v>
      </c>
      <c r="I21" s="545">
        <v>453</v>
      </c>
      <c r="J21" s="545">
        <v>479</v>
      </c>
      <c r="K21" s="545">
        <v>10968</v>
      </c>
      <c r="L21" s="227">
        <v>4907</v>
      </c>
    </row>
    <row r="22" spans="1:12">
      <c r="A22" s="1265"/>
      <c r="B22" s="524" t="s">
        <v>14</v>
      </c>
      <c r="C22" s="543">
        <v>8531</v>
      </c>
      <c r="D22" s="543">
        <v>699</v>
      </c>
      <c r="E22" s="543">
        <v>6027</v>
      </c>
      <c r="F22" s="543">
        <v>269</v>
      </c>
      <c r="G22" s="543">
        <v>33</v>
      </c>
      <c r="H22" s="543">
        <v>49</v>
      </c>
      <c r="I22" s="543">
        <v>81</v>
      </c>
      <c r="J22" s="543">
        <v>105</v>
      </c>
      <c r="K22" s="543">
        <v>962</v>
      </c>
      <c r="L22" s="228">
        <v>306</v>
      </c>
    </row>
    <row r="23" spans="1:12">
      <c r="A23" s="1265"/>
      <c r="B23" s="524" t="s">
        <v>993</v>
      </c>
      <c r="C23" s="543">
        <v>3915</v>
      </c>
      <c r="D23" s="543">
        <v>281</v>
      </c>
      <c r="E23" s="543">
        <v>2572</v>
      </c>
      <c r="F23" s="543">
        <v>201</v>
      </c>
      <c r="G23" s="543">
        <v>87</v>
      </c>
      <c r="H23" s="543">
        <v>25</v>
      </c>
      <c r="I23" s="543">
        <v>25</v>
      </c>
      <c r="J23" s="543">
        <v>37</v>
      </c>
      <c r="K23" s="543">
        <v>383</v>
      </c>
      <c r="L23" s="228">
        <v>304</v>
      </c>
    </row>
    <row r="24" spans="1:12">
      <c r="A24" s="1265"/>
      <c r="B24" s="524" t="s">
        <v>994</v>
      </c>
      <c r="C24" s="543">
        <v>2425</v>
      </c>
      <c r="D24" s="543">
        <v>201</v>
      </c>
      <c r="E24" s="543">
        <v>1677</v>
      </c>
      <c r="F24" s="543">
        <v>11</v>
      </c>
      <c r="G24" s="543">
        <v>0</v>
      </c>
      <c r="H24" s="543">
        <v>21</v>
      </c>
      <c r="I24" s="543">
        <v>24</v>
      </c>
      <c r="J24" s="543">
        <v>40</v>
      </c>
      <c r="K24" s="543">
        <v>267</v>
      </c>
      <c r="L24" s="228">
        <v>184</v>
      </c>
    </row>
    <row r="25" spans="1:12">
      <c r="A25" s="1265"/>
      <c r="B25" s="524" t="s">
        <v>995</v>
      </c>
      <c r="C25" s="543">
        <v>54954</v>
      </c>
      <c r="D25" s="543">
        <v>5714</v>
      </c>
      <c r="E25" s="543">
        <v>40431</v>
      </c>
      <c r="F25" s="543">
        <v>79</v>
      </c>
      <c r="G25" s="543">
        <v>16</v>
      </c>
      <c r="H25" s="543">
        <v>176</v>
      </c>
      <c r="I25" s="543">
        <v>264</v>
      </c>
      <c r="J25" s="543">
        <v>213</v>
      </c>
      <c r="K25" s="543">
        <v>5054</v>
      </c>
      <c r="L25" s="228">
        <v>3007</v>
      </c>
    </row>
    <row r="26" spans="1:12">
      <c r="A26" s="1265"/>
      <c r="B26" s="524" t="s">
        <v>17</v>
      </c>
      <c r="C26" s="543">
        <v>53682</v>
      </c>
      <c r="D26" s="543">
        <v>11309</v>
      </c>
      <c r="E26" s="543">
        <v>37579</v>
      </c>
      <c r="F26" s="543">
        <v>3</v>
      </c>
      <c r="G26" s="543">
        <v>0</v>
      </c>
      <c r="H26" s="543">
        <v>3</v>
      </c>
      <c r="I26" s="543">
        <v>0</v>
      </c>
      <c r="J26" s="543">
        <v>26</v>
      </c>
      <c r="K26" s="543">
        <v>3811</v>
      </c>
      <c r="L26" s="228">
        <v>951</v>
      </c>
    </row>
    <row r="27" spans="1:12">
      <c r="A27" s="1265"/>
      <c r="B27" s="524" t="s">
        <v>16</v>
      </c>
      <c r="C27" s="543">
        <v>334</v>
      </c>
      <c r="D27" s="543">
        <v>62</v>
      </c>
      <c r="E27" s="543">
        <v>206</v>
      </c>
      <c r="F27" s="543">
        <v>0</v>
      </c>
      <c r="G27" s="543">
        <v>0</v>
      </c>
      <c r="H27" s="543">
        <v>0</v>
      </c>
      <c r="I27" s="543">
        <v>0</v>
      </c>
      <c r="J27" s="543">
        <v>1</v>
      </c>
      <c r="K27" s="543">
        <v>45</v>
      </c>
      <c r="L27" s="228">
        <v>20</v>
      </c>
    </row>
    <row r="28" spans="1:12">
      <c r="A28" s="1263"/>
      <c r="B28" s="524" t="s">
        <v>15</v>
      </c>
      <c r="C28" s="543">
        <v>3982</v>
      </c>
      <c r="D28" s="543">
        <v>268</v>
      </c>
      <c r="E28" s="543">
        <v>2957</v>
      </c>
      <c r="F28" s="543">
        <v>2</v>
      </c>
      <c r="G28" s="543">
        <v>0</v>
      </c>
      <c r="H28" s="543">
        <v>58</v>
      </c>
      <c r="I28" s="543">
        <v>59</v>
      </c>
      <c r="J28" s="543">
        <v>57</v>
      </c>
      <c r="K28" s="543">
        <v>446</v>
      </c>
      <c r="L28" s="228">
        <v>135</v>
      </c>
    </row>
    <row r="29" spans="1:12">
      <c r="A29" s="1264" t="s">
        <v>228</v>
      </c>
      <c r="B29" s="533" t="s">
        <v>427</v>
      </c>
      <c r="C29" s="545">
        <v>68523</v>
      </c>
      <c r="D29" s="545">
        <v>8165</v>
      </c>
      <c r="E29" s="545">
        <v>47359</v>
      </c>
      <c r="F29" s="545">
        <v>442</v>
      </c>
      <c r="G29" s="545">
        <v>164</v>
      </c>
      <c r="H29" s="545">
        <v>232</v>
      </c>
      <c r="I29" s="545">
        <v>333</v>
      </c>
      <c r="J29" s="545">
        <v>310</v>
      </c>
      <c r="K29" s="545">
        <v>6442</v>
      </c>
      <c r="L29" s="227">
        <v>5076</v>
      </c>
    </row>
    <row r="30" spans="1:12">
      <c r="A30" s="1265"/>
      <c r="B30" s="524" t="s">
        <v>14</v>
      </c>
      <c r="C30" s="543">
        <v>5804</v>
      </c>
      <c r="D30" s="543">
        <v>598</v>
      </c>
      <c r="E30" s="543">
        <v>3866</v>
      </c>
      <c r="F30" s="543">
        <v>75</v>
      </c>
      <c r="G30" s="543">
        <v>21</v>
      </c>
      <c r="H30" s="543">
        <v>10</v>
      </c>
      <c r="I30" s="543">
        <v>8</v>
      </c>
      <c r="J30" s="543">
        <v>29</v>
      </c>
      <c r="K30" s="543">
        <v>685</v>
      </c>
      <c r="L30" s="228">
        <v>512</v>
      </c>
    </row>
    <row r="31" spans="1:12">
      <c r="A31" s="1265"/>
      <c r="B31" s="524" t="s">
        <v>993</v>
      </c>
      <c r="C31" s="543">
        <v>9362</v>
      </c>
      <c r="D31" s="543">
        <v>751</v>
      </c>
      <c r="E31" s="543">
        <v>6144</v>
      </c>
      <c r="F31" s="543">
        <v>297</v>
      </c>
      <c r="G31" s="543">
        <v>121</v>
      </c>
      <c r="H31" s="543">
        <v>42</v>
      </c>
      <c r="I31" s="543">
        <v>63</v>
      </c>
      <c r="J31" s="543">
        <v>88</v>
      </c>
      <c r="K31" s="543">
        <v>952</v>
      </c>
      <c r="L31" s="228">
        <v>904</v>
      </c>
    </row>
    <row r="32" spans="1:12">
      <c r="A32" s="1265"/>
      <c r="B32" s="524" t="s">
        <v>994</v>
      </c>
      <c r="C32" s="543">
        <v>3543</v>
      </c>
      <c r="D32" s="543">
        <v>363</v>
      </c>
      <c r="E32" s="543">
        <v>2271</v>
      </c>
      <c r="F32" s="543">
        <v>9</v>
      </c>
      <c r="G32" s="543">
        <v>0</v>
      </c>
      <c r="H32" s="543">
        <v>11</v>
      </c>
      <c r="I32" s="543">
        <v>17</v>
      </c>
      <c r="J32" s="543">
        <v>35</v>
      </c>
      <c r="K32" s="543">
        <v>431</v>
      </c>
      <c r="L32" s="228">
        <v>406</v>
      </c>
    </row>
    <row r="33" spans="1:12">
      <c r="A33" s="1265"/>
      <c r="B33" s="524" t="s">
        <v>995</v>
      </c>
      <c r="C33" s="543">
        <v>33418</v>
      </c>
      <c r="D33" s="543">
        <v>3245</v>
      </c>
      <c r="E33" s="543">
        <v>23772</v>
      </c>
      <c r="F33" s="543">
        <v>61</v>
      </c>
      <c r="G33" s="543">
        <v>22</v>
      </c>
      <c r="H33" s="543">
        <v>143</v>
      </c>
      <c r="I33" s="543">
        <v>218</v>
      </c>
      <c r="J33" s="543">
        <v>126</v>
      </c>
      <c r="K33" s="543">
        <v>3239</v>
      </c>
      <c r="L33" s="228">
        <v>2592</v>
      </c>
    </row>
    <row r="34" spans="1:12">
      <c r="A34" s="1265"/>
      <c r="B34" s="524" t="s">
        <v>17</v>
      </c>
      <c r="C34" s="543">
        <v>14421</v>
      </c>
      <c r="D34" s="543">
        <v>3035</v>
      </c>
      <c r="E34" s="543">
        <v>9912</v>
      </c>
      <c r="F34" s="543">
        <v>0</v>
      </c>
      <c r="G34" s="543">
        <v>0</v>
      </c>
      <c r="H34" s="543">
        <v>0</v>
      </c>
      <c r="I34" s="543">
        <v>0</v>
      </c>
      <c r="J34" s="543">
        <v>10</v>
      </c>
      <c r="K34" s="543">
        <v>895</v>
      </c>
      <c r="L34" s="228">
        <v>569</v>
      </c>
    </row>
    <row r="35" spans="1:12">
      <c r="A35" s="1265"/>
      <c r="B35" s="524" t="s">
        <v>16</v>
      </c>
      <c r="C35" s="543">
        <v>157</v>
      </c>
      <c r="D35" s="543">
        <v>27</v>
      </c>
      <c r="E35" s="543">
        <v>103</v>
      </c>
      <c r="F35" s="543">
        <v>0</v>
      </c>
      <c r="G35" s="543">
        <v>0</v>
      </c>
      <c r="H35" s="543">
        <v>0</v>
      </c>
      <c r="I35" s="543">
        <v>0</v>
      </c>
      <c r="J35" s="543">
        <v>0</v>
      </c>
      <c r="K35" s="543">
        <v>20</v>
      </c>
      <c r="L35" s="228">
        <v>7</v>
      </c>
    </row>
    <row r="36" spans="1:12">
      <c r="A36" s="1263"/>
      <c r="B36" s="524" t="s">
        <v>15</v>
      </c>
      <c r="C36" s="543">
        <v>1818</v>
      </c>
      <c r="D36" s="543">
        <v>146</v>
      </c>
      <c r="E36" s="543">
        <v>1291</v>
      </c>
      <c r="F36" s="543">
        <v>0</v>
      </c>
      <c r="G36" s="543">
        <v>0</v>
      </c>
      <c r="H36" s="543">
        <v>26</v>
      </c>
      <c r="I36" s="543">
        <v>27</v>
      </c>
      <c r="J36" s="543">
        <v>22</v>
      </c>
      <c r="K36" s="543">
        <v>220</v>
      </c>
      <c r="L36" s="228">
        <v>86</v>
      </c>
    </row>
    <row r="37" spans="1:12">
      <c r="A37" s="1530" t="s">
        <v>247</v>
      </c>
      <c r="B37" s="533" t="s">
        <v>427</v>
      </c>
      <c r="C37" s="545">
        <v>54432</v>
      </c>
      <c r="D37" s="545">
        <v>6565</v>
      </c>
      <c r="E37" s="545">
        <v>39059</v>
      </c>
      <c r="F37" s="545">
        <v>450</v>
      </c>
      <c r="G37" s="545">
        <v>60</v>
      </c>
      <c r="H37" s="545">
        <v>154</v>
      </c>
      <c r="I37" s="545">
        <v>171</v>
      </c>
      <c r="J37" s="545">
        <v>169</v>
      </c>
      <c r="K37" s="545">
        <v>4932</v>
      </c>
      <c r="L37" s="227">
        <v>2872</v>
      </c>
    </row>
    <row r="38" spans="1:12">
      <c r="A38" s="1342"/>
      <c r="B38" s="536" t="s">
        <v>14</v>
      </c>
      <c r="C38" s="225">
        <v>11757</v>
      </c>
      <c r="D38" s="225">
        <v>901</v>
      </c>
      <c r="E38" s="225">
        <v>8609</v>
      </c>
      <c r="F38" s="225">
        <v>381</v>
      </c>
      <c r="G38" s="225">
        <v>43</v>
      </c>
      <c r="H38" s="225">
        <v>41</v>
      </c>
      <c r="I38" s="225">
        <v>64</v>
      </c>
      <c r="J38" s="225">
        <v>14</v>
      </c>
      <c r="K38" s="225">
        <v>1207</v>
      </c>
      <c r="L38" s="352">
        <v>497</v>
      </c>
    </row>
    <row r="39" spans="1:12">
      <c r="A39" s="1342"/>
      <c r="B39" s="536" t="s">
        <v>993</v>
      </c>
      <c r="C39" s="225">
        <v>356</v>
      </c>
      <c r="D39" s="225">
        <v>35</v>
      </c>
      <c r="E39" s="225">
        <v>226</v>
      </c>
      <c r="F39" s="225">
        <v>17</v>
      </c>
      <c r="G39" s="225">
        <v>4</v>
      </c>
      <c r="H39" s="225">
        <v>5</v>
      </c>
      <c r="I39" s="225">
        <v>3</v>
      </c>
      <c r="J39" s="225">
        <v>2</v>
      </c>
      <c r="K39" s="225">
        <v>39</v>
      </c>
      <c r="L39" s="352">
        <v>25</v>
      </c>
    </row>
    <row r="40" spans="1:12">
      <c r="A40" s="1342"/>
      <c r="B40" s="536" t="s">
        <v>994</v>
      </c>
      <c r="C40" s="225">
        <v>1168</v>
      </c>
      <c r="D40" s="225">
        <v>142</v>
      </c>
      <c r="E40" s="225">
        <v>757</v>
      </c>
      <c r="F40" s="225">
        <v>28</v>
      </c>
      <c r="G40" s="225">
        <v>3</v>
      </c>
      <c r="H40" s="225">
        <v>4</v>
      </c>
      <c r="I40" s="225">
        <v>2</v>
      </c>
      <c r="J40" s="225">
        <v>5</v>
      </c>
      <c r="K40" s="225">
        <v>106</v>
      </c>
      <c r="L40" s="352">
        <v>121</v>
      </c>
    </row>
    <row r="41" spans="1:12">
      <c r="A41" s="1342"/>
      <c r="B41" s="536" t="s">
        <v>995</v>
      </c>
      <c r="C41" s="225">
        <v>22062</v>
      </c>
      <c r="D41" s="225">
        <v>2171</v>
      </c>
      <c r="E41" s="225">
        <v>16020</v>
      </c>
      <c r="F41" s="225">
        <v>21</v>
      </c>
      <c r="G41" s="225">
        <v>9</v>
      </c>
      <c r="H41" s="225">
        <v>61</v>
      </c>
      <c r="I41" s="225">
        <v>62</v>
      </c>
      <c r="J41" s="225">
        <v>102</v>
      </c>
      <c r="K41" s="225">
        <v>1986</v>
      </c>
      <c r="L41" s="352">
        <v>1630</v>
      </c>
    </row>
    <row r="42" spans="1:12">
      <c r="A42" s="1342"/>
      <c r="B42" s="536" t="s">
        <v>17</v>
      </c>
      <c r="C42" s="225">
        <v>15983</v>
      </c>
      <c r="D42" s="225">
        <v>3096</v>
      </c>
      <c r="E42" s="225">
        <v>11170</v>
      </c>
      <c r="F42" s="225">
        <v>0</v>
      </c>
      <c r="G42" s="225">
        <v>1</v>
      </c>
      <c r="H42" s="225">
        <v>0</v>
      </c>
      <c r="I42" s="225">
        <v>0</v>
      </c>
      <c r="J42" s="225">
        <v>17</v>
      </c>
      <c r="K42" s="225">
        <v>1224</v>
      </c>
      <c r="L42" s="352">
        <v>475</v>
      </c>
    </row>
    <row r="43" spans="1:12">
      <c r="A43" s="1342"/>
      <c r="B43" s="536" t="s">
        <v>16</v>
      </c>
      <c r="C43" s="225">
        <v>210</v>
      </c>
      <c r="D43" s="225">
        <v>27</v>
      </c>
      <c r="E43" s="225">
        <v>139</v>
      </c>
      <c r="F43" s="225">
        <v>1</v>
      </c>
      <c r="G43" s="225">
        <v>0</v>
      </c>
      <c r="H43" s="225">
        <v>0</v>
      </c>
      <c r="I43" s="225">
        <v>0</v>
      </c>
      <c r="J43" s="225">
        <v>0</v>
      </c>
      <c r="K43" s="225">
        <v>23</v>
      </c>
      <c r="L43" s="352">
        <v>20</v>
      </c>
    </row>
    <row r="44" spans="1:12">
      <c r="A44" s="1531"/>
      <c r="B44" s="536" t="s">
        <v>15</v>
      </c>
      <c r="C44" s="225">
        <v>2896</v>
      </c>
      <c r="D44" s="225">
        <v>193</v>
      </c>
      <c r="E44" s="225">
        <v>2138</v>
      </c>
      <c r="F44" s="225">
        <v>2</v>
      </c>
      <c r="G44" s="225">
        <v>0</v>
      </c>
      <c r="H44" s="225">
        <v>43</v>
      </c>
      <c r="I44" s="225">
        <v>40</v>
      </c>
      <c r="J44" s="225">
        <v>29</v>
      </c>
      <c r="K44" s="225">
        <v>347</v>
      </c>
      <c r="L44" s="352">
        <v>104</v>
      </c>
    </row>
    <row r="45" spans="1:12">
      <c r="A45" s="1264" t="s">
        <v>226</v>
      </c>
      <c r="B45" s="533" t="s">
        <v>427</v>
      </c>
      <c r="C45" s="545">
        <v>54432</v>
      </c>
      <c r="D45" s="545">
        <v>6565</v>
      </c>
      <c r="E45" s="545">
        <v>39059</v>
      </c>
      <c r="F45" s="545">
        <v>450</v>
      </c>
      <c r="G45" s="545">
        <v>60</v>
      </c>
      <c r="H45" s="545">
        <v>154</v>
      </c>
      <c r="I45" s="545">
        <v>171</v>
      </c>
      <c r="J45" s="545">
        <v>169</v>
      </c>
      <c r="K45" s="545">
        <v>4932</v>
      </c>
      <c r="L45" s="227">
        <v>2872</v>
      </c>
    </row>
    <row r="46" spans="1:12">
      <c r="A46" s="1265"/>
      <c r="B46" s="524" t="s">
        <v>14</v>
      </c>
      <c r="C46" s="543">
        <v>11757</v>
      </c>
      <c r="D46" s="543">
        <v>901</v>
      </c>
      <c r="E46" s="543">
        <v>8609</v>
      </c>
      <c r="F46" s="543">
        <v>381</v>
      </c>
      <c r="G46" s="543">
        <v>43</v>
      </c>
      <c r="H46" s="543">
        <v>41</v>
      </c>
      <c r="I46" s="543">
        <v>64</v>
      </c>
      <c r="J46" s="543">
        <v>14</v>
      </c>
      <c r="K46" s="543">
        <v>1207</v>
      </c>
      <c r="L46" s="228">
        <v>497</v>
      </c>
    </row>
    <row r="47" spans="1:12">
      <c r="A47" s="1265"/>
      <c r="B47" s="524" t="s">
        <v>993</v>
      </c>
      <c r="C47" s="543">
        <v>356</v>
      </c>
      <c r="D47" s="543">
        <v>35</v>
      </c>
      <c r="E47" s="543">
        <v>226</v>
      </c>
      <c r="F47" s="543">
        <v>17</v>
      </c>
      <c r="G47" s="543">
        <v>4</v>
      </c>
      <c r="H47" s="543">
        <v>5</v>
      </c>
      <c r="I47" s="543">
        <v>3</v>
      </c>
      <c r="J47" s="543">
        <v>2</v>
      </c>
      <c r="K47" s="543">
        <v>39</v>
      </c>
      <c r="L47" s="228">
        <v>25</v>
      </c>
    </row>
    <row r="48" spans="1:12">
      <c r="A48" s="1265"/>
      <c r="B48" s="524" t="s">
        <v>994</v>
      </c>
      <c r="C48" s="543">
        <v>1168</v>
      </c>
      <c r="D48" s="543">
        <v>142</v>
      </c>
      <c r="E48" s="543">
        <v>757</v>
      </c>
      <c r="F48" s="543">
        <v>28</v>
      </c>
      <c r="G48" s="543">
        <v>3</v>
      </c>
      <c r="H48" s="543">
        <v>4</v>
      </c>
      <c r="I48" s="543">
        <v>2</v>
      </c>
      <c r="J48" s="543">
        <v>5</v>
      </c>
      <c r="K48" s="543">
        <v>106</v>
      </c>
      <c r="L48" s="228">
        <v>121</v>
      </c>
    </row>
    <row r="49" spans="1:12">
      <c r="A49" s="1265"/>
      <c r="B49" s="524" t="s">
        <v>995</v>
      </c>
      <c r="C49" s="543">
        <v>22062</v>
      </c>
      <c r="D49" s="543">
        <v>2171</v>
      </c>
      <c r="E49" s="543">
        <v>16020</v>
      </c>
      <c r="F49" s="543">
        <v>21</v>
      </c>
      <c r="G49" s="543">
        <v>9</v>
      </c>
      <c r="H49" s="543">
        <v>61</v>
      </c>
      <c r="I49" s="543">
        <v>62</v>
      </c>
      <c r="J49" s="543">
        <v>102</v>
      </c>
      <c r="K49" s="543">
        <v>1986</v>
      </c>
      <c r="L49" s="228">
        <v>1630</v>
      </c>
    </row>
    <row r="50" spans="1:12">
      <c r="A50" s="1265"/>
      <c r="B50" s="524" t="s">
        <v>17</v>
      </c>
      <c r="C50" s="543">
        <v>15983</v>
      </c>
      <c r="D50" s="543">
        <v>3096</v>
      </c>
      <c r="E50" s="543">
        <v>11170</v>
      </c>
      <c r="F50" s="543">
        <v>0</v>
      </c>
      <c r="G50" s="543">
        <v>1</v>
      </c>
      <c r="H50" s="543">
        <v>0</v>
      </c>
      <c r="I50" s="543">
        <v>0</v>
      </c>
      <c r="J50" s="543">
        <v>17</v>
      </c>
      <c r="K50" s="543">
        <v>1224</v>
      </c>
      <c r="L50" s="228">
        <v>475</v>
      </c>
    </row>
    <row r="51" spans="1:12">
      <c r="A51" s="1265"/>
      <c r="B51" s="524" t="s">
        <v>16</v>
      </c>
      <c r="C51" s="543">
        <v>210</v>
      </c>
      <c r="D51" s="543">
        <v>27</v>
      </c>
      <c r="E51" s="543">
        <v>139</v>
      </c>
      <c r="F51" s="543">
        <v>1</v>
      </c>
      <c r="G51" s="543">
        <v>0</v>
      </c>
      <c r="H51" s="543">
        <v>0</v>
      </c>
      <c r="I51" s="543">
        <v>0</v>
      </c>
      <c r="J51" s="543">
        <v>0</v>
      </c>
      <c r="K51" s="543">
        <v>23</v>
      </c>
      <c r="L51" s="228">
        <v>20</v>
      </c>
    </row>
    <row r="52" spans="1:12">
      <c r="A52" s="1263"/>
      <c r="B52" s="524" t="s">
        <v>15</v>
      </c>
      <c r="C52" s="543">
        <v>2896</v>
      </c>
      <c r="D52" s="543">
        <v>193</v>
      </c>
      <c r="E52" s="543">
        <v>2138</v>
      </c>
      <c r="F52" s="543">
        <v>2</v>
      </c>
      <c r="G52" s="543">
        <v>0</v>
      </c>
      <c r="H52" s="543">
        <v>43</v>
      </c>
      <c r="I52" s="543">
        <v>40</v>
      </c>
      <c r="J52" s="543">
        <v>29</v>
      </c>
      <c r="K52" s="543">
        <v>347</v>
      </c>
      <c r="L52" s="228">
        <v>104</v>
      </c>
    </row>
    <row r="53" spans="1:12">
      <c r="A53" s="1264" t="s">
        <v>227</v>
      </c>
      <c r="B53" s="533" t="s">
        <v>427</v>
      </c>
      <c r="C53" s="545">
        <v>0</v>
      </c>
      <c r="D53" s="545">
        <v>0</v>
      </c>
      <c r="E53" s="545">
        <v>0</v>
      </c>
      <c r="F53" s="545">
        <v>0</v>
      </c>
      <c r="G53" s="545">
        <v>0</v>
      </c>
      <c r="H53" s="545">
        <v>0</v>
      </c>
      <c r="I53" s="545">
        <v>0</v>
      </c>
      <c r="J53" s="545">
        <v>0</v>
      </c>
      <c r="K53" s="545">
        <v>0</v>
      </c>
      <c r="L53" s="227">
        <v>0</v>
      </c>
    </row>
    <row r="54" spans="1:12">
      <c r="A54" s="1265"/>
      <c r="B54" s="524" t="s">
        <v>14</v>
      </c>
      <c r="C54" s="558">
        <v>0</v>
      </c>
      <c r="D54" s="543">
        <v>0</v>
      </c>
      <c r="E54" s="543">
        <v>0</v>
      </c>
      <c r="F54" s="543">
        <v>0</v>
      </c>
      <c r="G54" s="543">
        <v>0</v>
      </c>
      <c r="H54" s="543">
        <v>0</v>
      </c>
      <c r="I54" s="543">
        <v>0</v>
      </c>
      <c r="J54" s="543">
        <v>0</v>
      </c>
      <c r="K54" s="543">
        <v>0</v>
      </c>
      <c r="L54" s="228">
        <v>0</v>
      </c>
    </row>
    <row r="55" spans="1:12">
      <c r="A55" s="1265"/>
      <c r="B55" s="524" t="s">
        <v>993</v>
      </c>
      <c r="C55" s="558">
        <v>0</v>
      </c>
      <c r="D55" s="543">
        <v>0</v>
      </c>
      <c r="E55" s="543">
        <v>0</v>
      </c>
      <c r="F55" s="543">
        <v>0</v>
      </c>
      <c r="G55" s="543">
        <v>0</v>
      </c>
      <c r="H55" s="543">
        <v>0</v>
      </c>
      <c r="I55" s="543">
        <v>0</v>
      </c>
      <c r="J55" s="543">
        <v>0</v>
      </c>
      <c r="K55" s="543">
        <v>0</v>
      </c>
      <c r="L55" s="228">
        <v>0</v>
      </c>
    </row>
    <row r="56" spans="1:12">
      <c r="A56" s="1265"/>
      <c r="B56" s="524" t="s">
        <v>994</v>
      </c>
      <c r="C56" s="558">
        <v>0</v>
      </c>
      <c r="D56" s="543">
        <v>0</v>
      </c>
      <c r="E56" s="543">
        <v>0</v>
      </c>
      <c r="F56" s="543">
        <v>0</v>
      </c>
      <c r="G56" s="543">
        <v>0</v>
      </c>
      <c r="H56" s="543">
        <v>0</v>
      </c>
      <c r="I56" s="543">
        <v>0</v>
      </c>
      <c r="J56" s="543">
        <v>0</v>
      </c>
      <c r="K56" s="543">
        <v>0</v>
      </c>
      <c r="L56" s="228">
        <v>0</v>
      </c>
    </row>
    <row r="57" spans="1:12">
      <c r="A57" s="1265"/>
      <c r="B57" s="524" t="s">
        <v>995</v>
      </c>
      <c r="C57" s="558">
        <v>0</v>
      </c>
      <c r="D57" s="543">
        <v>0</v>
      </c>
      <c r="E57" s="543">
        <v>0</v>
      </c>
      <c r="F57" s="543">
        <v>0</v>
      </c>
      <c r="G57" s="543">
        <v>0</v>
      </c>
      <c r="H57" s="543">
        <v>0</v>
      </c>
      <c r="I57" s="543">
        <v>0</v>
      </c>
      <c r="J57" s="543">
        <v>0</v>
      </c>
      <c r="K57" s="543">
        <v>0</v>
      </c>
      <c r="L57" s="228">
        <v>0</v>
      </c>
    </row>
    <row r="58" spans="1:12">
      <c r="A58" s="1265"/>
      <c r="B58" s="524" t="s">
        <v>17</v>
      </c>
      <c r="C58" s="558">
        <v>0</v>
      </c>
      <c r="D58" s="543">
        <v>0</v>
      </c>
      <c r="E58" s="543">
        <v>0</v>
      </c>
      <c r="F58" s="543">
        <v>0</v>
      </c>
      <c r="G58" s="543">
        <v>0</v>
      </c>
      <c r="H58" s="543">
        <v>0</v>
      </c>
      <c r="I58" s="543">
        <v>0</v>
      </c>
      <c r="J58" s="543">
        <v>0</v>
      </c>
      <c r="K58" s="543">
        <v>0</v>
      </c>
      <c r="L58" s="228">
        <v>0</v>
      </c>
    </row>
    <row r="59" spans="1:12">
      <c r="A59" s="1265"/>
      <c r="B59" s="524" t="s">
        <v>16</v>
      </c>
      <c r="C59" s="558">
        <v>0</v>
      </c>
      <c r="D59" s="543">
        <v>0</v>
      </c>
      <c r="E59" s="543">
        <v>0</v>
      </c>
      <c r="F59" s="543">
        <v>0</v>
      </c>
      <c r="G59" s="543">
        <v>0</v>
      </c>
      <c r="H59" s="543">
        <v>0</v>
      </c>
      <c r="I59" s="543">
        <v>0</v>
      </c>
      <c r="J59" s="543">
        <v>0</v>
      </c>
      <c r="K59" s="543">
        <v>0</v>
      </c>
      <c r="L59" s="228">
        <v>0</v>
      </c>
    </row>
    <row r="60" spans="1:12">
      <c r="A60" s="1263"/>
      <c r="B60" s="524" t="s">
        <v>15</v>
      </c>
      <c r="C60" s="558">
        <v>0</v>
      </c>
      <c r="D60" s="543">
        <v>0</v>
      </c>
      <c r="E60" s="543">
        <v>0</v>
      </c>
      <c r="F60" s="543">
        <v>0</v>
      </c>
      <c r="G60" s="543">
        <v>0</v>
      </c>
      <c r="H60" s="543">
        <v>0</v>
      </c>
      <c r="I60" s="543">
        <v>0</v>
      </c>
      <c r="J60" s="543">
        <v>0</v>
      </c>
      <c r="K60" s="543">
        <v>0</v>
      </c>
      <c r="L60" s="228">
        <v>0</v>
      </c>
    </row>
    <row r="61" spans="1:12">
      <c r="A61" s="1264" t="s">
        <v>228</v>
      </c>
      <c r="B61" s="533" t="s">
        <v>427</v>
      </c>
      <c r="C61" s="545">
        <v>0</v>
      </c>
      <c r="D61" s="545">
        <v>0</v>
      </c>
      <c r="E61" s="545">
        <v>0</v>
      </c>
      <c r="F61" s="545">
        <v>0</v>
      </c>
      <c r="G61" s="545">
        <v>0</v>
      </c>
      <c r="H61" s="545">
        <v>0</v>
      </c>
      <c r="I61" s="545">
        <v>0</v>
      </c>
      <c r="J61" s="545">
        <v>0</v>
      </c>
      <c r="K61" s="545">
        <v>0</v>
      </c>
      <c r="L61" s="227">
        <v>0</v>
      </c>
    </row>
    <row r="62" spans="1:12">
      <c r="A62" s="1265"/>
      <c r="B62" s="524" t="s">
        <v>14</v>
      </c>
      <c r="C62" s="558">
        <v>0</v>
      </c>
      <c r="D62" s="543">
        <v>0</v>
      </c>
      <c r="E62" s="543">
        <v>0</v>
      </c>
      <c r="F62" s="543">
        <v>0</v>
      </c>
      <c r="G62" s="543">
        <v>0</v>
      </c>
      <c r="H62" s="543">
        <v>0</v>
      </c>
      <c r="I62" s="543">
        <v>0</v>
      </c>
      <c r="J62" s="543">
        <v>0</v>
      </c>
      <c r="K62" s="543">
        <v>0</v>
      </c>
      <c r="L62" s="228">
        <v>0</v>
      </c>
    </row>
    <row r="63" spans="1:12">
      <c r="A63" s="1265"/>
      <c r="B63" s="524" t="s">
        <v>993</v>
      </c>
      <c r="C63" s="558">
        <v>0</v>
      </c>
      <c r="D63" s="543">
        <v>0</v>
      </c>
      <c r="E63" s="543">
        <v>0</v>
      </c>
      <c r="F63" s="543">
        <v>0</v>
      </c>
      <c r="G63" s="543">
        <v>0</v>
      </c>
      <c r="H63" s="543">
        <v>0</v>
      </c>
      <c r="I63" s="543">
        <v>0</v>
      </c>
      <c r="J63" s="543">
        <v>0</v>
      </c>
      <c r="K63" s="543">
        <v>0</v>
      </c>
      <c r="L63" s="228">
        <v>0</v>
      </c>
    </row>
    <row r="64" spans="1:12">
      <c r="A64" s="1265"/>
      <c r="B64" s="524" t="s">
        <v>994</v>
      </c>
      <c r="C64" s="558">
        <v>0</v>
      </c>
      <c r="D64" s="543">
        <v>0</v>
      </c>
      <c r="E64" s="543">
        <v>0</v>
      </c>
      <c r="F64" s="543">
        <v>0</v>
      </c>
      <c r="G64" s="543">
        <v>0</v>
      </c>
      <c r="H64" s="543">
        <v>0</v>
      </c>
      <c r="I64" s="543">
        <v>0</v>
      </c>
      <c r="J64" s="543">
        <v>0</v>
      </c>
      <c r="K64" s="543">
        <v>0</v>
      </c>
      <c r="L64" s="228">
        <v>0</v>
      </c>
    </row>
    <row r="65" spans="1:12">
      <c r="A65" s="1265"/>
      <c r="B65" s="524" t="s">
        <v>995</v>
      </c>
      <c r="C65" s="558">
        <v>0</v>
      </c>
      <c r="D65" s="543">
        <v>0</v>
      </c>
      <c r="E65" s="543">
        <v>0</v>
      </c>
      <c r="F65" s="543">
        <v>0</v>
      </c>
      <c r="G65" s="543">
        <v>0</v>
      </c>
      <c r="H65" s="543">
        <v>0</v>
      </c>
      <c r="I65" s="543">
        <v>0</v>
      </c>
      <c r="J65" s="543">
        <v>0</v>
      </c>
      <c r="K65" s="543">
        <v>0</v>
      </c>
      <c r="L65" s="228">
        <v>0</v>
      </c>
    </row>
    <row r="66" spans="1:12">
      <c r="A66" s="1265"/>
      <c r="B66" s="524" t="s">
        <v>17</v>
      </c>
      <c r="C66" s="558">
        <v>0</v>
      </c>
      <c r="D66" s="543">
        <v>0</v>
      </c>
      <c r="E66" s="543">
        <v>0</v>
      </c>
      <c r="F66" s="543">
        <v>0</v>
      </c>
      <c r="G66" s="543">
        <v>0</v>
      </c>
      <c r="H66" s="543">
        <v>0</v>
      </c>
      <c r="I66" s="543">
        <v>0</v>
      </c>
      <c r="J66" s="543">
        <v>0</v>
      </c>
      <c r="K66" s="543">
        <v>0</v>
      </c>
      <c r="L66" s="228">
        <v>0</v>
      </c>
    </row>
    <row r="67" spans="1:12">
      <c r="A67" s="1265"/>
      <c r="B67" s="524" t="s">
        <v>16</v>
      </c>
      <c r="C67" s="558">
        <v>0</v>
      </c>
      <c r="D67" s="543">
        <v>0</v>
      </c>
      <c r="E67" s="543">
        <v>0</v>
      </c>
      <c r="F67" s="543">
        <v>0</v>
      </c>
      <c r="G67" s="543">
        <v>0</v>
      </c>
      <c r="H67" s="543">
        <v>0</v>
      </c>
      <c r="I67" s="543">
        <v>0</v>
      </c>
      <c r="J67" s="543">
        <v>0</v>
      </c>
      <c r="K67" s="543">
        <v>0</v>
      </c>
      <c r="L67" s="228">
        <v>0</v>
      </c>
    </row>
    <row r="68" spans="1:12">
      <c r="A68" s="1263"/>
      <c r="B68" s="524" t="s">
        <v>15</v>
      </c>
      <c r="C68" s="558">
        <v>0</v>
      </c>
      <c r="D68" s="543">
        <v>0</v>
      </c>
      <c r="E68" s="543">
        <v>0</v>
      </c>
      <c r="F68" s="543">
        <v>0</v>
      </c>
      <c r="G68" s="543">
        <v>0</v>
      </c>
      <c r="H68" s="543">
        <v>0</v>
      </c>
      <c r="I68" s="543">
        <v>0</v>
      </c>
      <c r="J68" s="543">
        <v>0</v>
      </c>
      <c r="K68" s="543">
        <v>0</v>
      </c>
      <c r="L68" s="228">
        <v>0</v>
      </c>
    </row>
    <row r="69" spans="1:12">
      <c r="A69" s="1530" t="s">
        <v>248</v>
      </c>
      <c r="B69" s="533" t="s">
        <v>427</v>
      </c>
      <c r="C69" s="545">
        <v>16206</v>
      </c>
      <c r="D69" s="545">
        <v>1964</v>
      </c>
      <c r="E69" s="545">
        <v>11542</v>
      </c>
      <c r="F69" s="545">
        <v>141</v>
      </c>
      <c r="G69" s="545">
        <v>46</v>
      </c>
      <c r="H69" s="545">
        <v>50</v>
      </c>
      <c r="I69" s="545">
        <v>68</v>
      </c>
      <c r="J69" s="545">
        <v>57</v>
      </c>
      <c r="K69" s="545">
        <v>1404</v>
      </c>
      <c r="L69" s="227">
        <v>934</v>
      </c>
    </row>
    <row r="70" spans="1:12">
      <c r="A70" s="1342"/>
      <c r="B70" s="536" t="s">
        <v>14</v>
      </c>
      <c r="C70" s="225">
        <v>1917</v>
      </c>
      <c r="D70" s="225">
        <v>160</v>
      </c>
      <c r="E70" s="225">
        <v>1341</v>
      </c>
      <c r="F70" s="225">
        <v>26</v>
      </c>
      <c r="G70" s="225">
        <v>3</v>
      </c>
      <c r="H70" s="225">
        <v>9</v>
      </c>
      <c r="I70" s="225">
        <v>11</v>
      </c>
      <c r="J70" s="225">
        <v>6</v>
      </c>
      <c r="K70" s="225">
        <v>205</v>
      </c>
      <c r="L70" s="352">
        <v>156</v>
      </c>
    </row>
    <row r="71" spans="1:12">
      <c r="A71" s="1342"/>
      <c r="B71" s="536" t="s">
        <v>993</v>
      </c>
      <c r="C71" s="225">
        <v>1192</v>
      </c>
      <c r="D71" s="225">
        <v>85</v>
      </c>
      <c r="E71" s="225">
        <v>759</v>
      </c>
      <c r="F71" s="225">
        <v>77</v>
      </c>
      <c r="G71" s="225">
        <v>31</v>
      </c>
      <c r="H71" s="225">
        <v>5</v>
      </c>
      <c r="I71" s="225">
        <v>7</v>
      </c>
      <c r="J71" s="225">
        <v>11</v>
      </c>
      <c r="K71" s="225">
        <v>112</v>
      </c>
      <c r="L71" s="352">
        <v>105</v>
      </c>
    </row>
    <row r="72" spans="1:12">
      <c r="A72" s="1342"/>
      <c r="B72" s="536" t="s">
        <v>994</v>
      </c>
      <c r="C72" s="225">
        <v>454</v>
      </c>
      <c r="D72" s="225">
        <v>38</v>
      </c>
      <c r="E72" s="225">
        <v>308</v>
      </c>
      <c r="F72" s="225">
        <v>0</v>
      </c>
      <c r="G72" s="225">
        <v>0</v>
      </c>
      <c r="H72" s="225">
        <v>2</v>
      </c>
      <c r="I72" s="225">
        <v>4</v>
      </c>
      <c r="J72" s="225">
        <v>2</v>
      </c>
      <c r="K72" s="225">
        <v>49</v>
      </c>
      <c r="L72" s="352">
        <v>51</v>
      </c>
    </row>
    <row r="73" spans="1:12">
      <c r="A73" s="1342"/>
      <c r="B73" s="536" t="s">
        <v>995</v>
      </c>
      <c r="C73" s="225">
        <v>8336</v>
      </c>
      <c r="D73" s="225">
        <v>819</v>
      </c>
      <c r="E73" s="225">
        <v>6079</v>
      </c>
      <c r="F73" s="225">
        <v>38</v>
      </c>
      <c r="G73" s="225">
        <v>12</v>
      </c>
      <c r="H73" s="225">
        <v>28</v>
      </c>
      <c r="I73" s="225">
        <v>41</v>
      </c>
      <c r="J73" s="225">
        <v>28</v>
      </c>
      <c r="K73" s="225">
        <v>730</v>
      </c>
      <c r="L73" s="352">
        <v>561</v>
      </c>
    </row>
    <row r="74" spans="1:12">
      <c r="A74" s="1342"/>
      <c r="B74" s="536" t="s">
        <v>17</v>
      </c>
      <c r="C74" s="225">
        <v>3888</v>
      </c>
      <c r="D74" s="225">
        <v>819</v>
      </c>
      <c r="E74" s="225">
        <v>2764</v>
      </c>
      <c r="F74" s="225">
        <v>0</v>
      </c>
      <c r="G74" s="225">
        <v>0</v>
      </c>
      <c r="H74" s="225">
        <v>0</v>
      </c>
      <c r="I74" s="225">
        <v>0</v>
      </c>
      <c r="J74" s="225">
        <v>2</v>
      </c>
      <c r="K74" s="225">
        <v>253</v>
      </c>
      <c r="L74" s="352">
        <v>50</v>
      </c>
    </row>
    <row r="75" spans="1:12">
      <c r="A75" s="1342"/>
      <c r="B75" s="536" t="s">
        <v>16</v>
      </c>
      <c r="C75" s="225">
        <v>56</v>
      </c>
      <c r="D75" s="225">
        <v>12</v>
      </c>
      <c r="E75" s="225">
        <v>35</v>
      </c>
      <c r="F75" s="225">
        <v>0</v>
      </c>
      <c r="G75" s="225">
        <v>0</v>
      </c>
      <c r="H75" s="225">
        <v>0</v>
      </c>
      <c r="I75" s="225">
        <v>0</v>
      </c>
      <c r="J75" s="225">
        <v>0</v>
      </c>
      <c r="K75" s="225">
        <v>8</v>
      </c>
      <c r="L75" s="352">
        <v>1</v>
      </c>
    </row>
    <row r="76" spans="1:12">
      <c r="A76" s="1531"/>
      <c r="B76" s="536" t="s">
        <v>15</v>
      </c>
      <c r="C76" s="225">
        <v>363</v>
      </c>
      <c r="D76" s="225">
        <v>31</v>
      </c>
      <c r="E76" s="225">
        <v>256</v>
      </c>
      <c r="F76" s="225">
        <v>0</v>
      </c>
      <c r="G76" s="225">
        <v>0</v>
      </c>
      <c r="H76" s="225">
        <v>6</v>
      </c>
      <c r="I76" s="225">
        <v>5</v>
      </c>
      <c r="J76" s="225">
        <v>8</v>
      </c>
      <c r="K76" s="225">
        <v>47</v>
      </c>
      <c r="L76" s="352">
        <v>10</v>
      </c>
    </row>
    <row r="77" spans="1:12">
      <c r="A77" s="1264" t="s">
        <v>226</v>
      </c>
      <c r="B77" s="533" t="s">
        <v>427</v>
      </c>
      <c r="C77" s="545">
        <v>14629</v>
      </c>
      <c r="D77" s="545">
        <v>1772</v>
      </c>
      <c r="E77" s="545">
        <v>10408</v>
      </c>
      <c r="F77" s="545">
        <v>132</v>
      </c>
      <c r="G77" s="545">
        <v>44</v>
      </c>
      <c r="H77" s="545">
        <v>44</v>
      </c>
      <c r="I77" s="545">
        <v>58</v>
      </c>
      <c r="J77" s="545">
        <v>53</v>
      </c>
      <c r="K77" s="545">
        <v>1271</v>
      </c>
      <c r="L77" s="227">
        <v>847</v>
      </c>
    </row>
    <row r="78" spans="1:12">
      <c r="A78" s="1265"/>
      <c r="B78" s="524" t="s">
        <v>14</v>
      </c>
      <c r="C78" s="543">
        <v>1748</v>
      </c>
      <c r="D78" s="543">
        <v>145</v>
      </c>
      <c r="E78" s="543">
        <v>1223</v>
      </c>
      <c r="F78" s="543">
        <v>24</v>
      </c>
      <c r="G78" s="543">
        <v>3</v>
      </c>
      <c r="H78" s="543">
        <v>9</v>
      </c>
      <c r="I78" s="543">
        <v>11</v>
      </c>
      <c r="J78" s="543">
        <v>6</v>
      </c>
      <c r="K78" s="543">
        <v>188</v>
      </c>
      <c r="L78" s="228">
        <v>139</v>
      </c>
    </row>
    <row r="79" spans="1:12">
      <c r="A79" s="1265"/>
      <c r="B79" s="524" t="s">
        <v>993</v>
      </c>
      <c r="C79" s="543">
        <v>1040</v>
      </c>
      <c r="D79" s="543">
        <v>74</v>
      </c>
      <c r="E79" s="543">
        <v>651</v>
      </c>
      <c r="F79" s="543">
        <v>77</v>
      </c>
      <c r="G79" s="543">
        <v>31</v>
      </c>
      <c r="H79" s="543">
        <v>4</v>
      </c>
      <c r="I79" s="543">
        <v>6</v>
      </c>
      <c r="J79" s="543">
        <v>11</v>
      </c>
      <c r="K79" s="543">
        <v>97</v>
      </c>
      <c r="L79" s="228">
        <v>89</v>
      </c>
    </row>
    <row r="80" spans="1:12">
      <c r="A80" s="1265"/>
      <c r="B80" s="524" t="s">
        <v>994</v>
      </c>
      <c r="C80" s="543">
        <v>454</v>
      </c>
      <c r="D80" s="543">
        <v>38</v>
      </c>
      <c r="E80" s="543">
        <v>308</v>
      </c>
      <c r="F80" s="543">
        <v>0</v>
      </c>
      <c r="G80" s="543">
        <v>0</v>
      </c>
      <c r="H80" s="543">
        <v>2</v>
      </c>
      <c r="I80" s="543">
        <v>4</v>
      </c>
      <c r="J80" s="543">
        <v>2</v>
      </c>
      <c r="K80" s="543">
        <v>49</v>
      </c>
      <c r="L80" s="228">
        <v>51</v>
      </c>
    </row>
    <row r="81" spans="1:12">
      <c r="A81" s="1265"/>
      <c r="B81" s="524" t="s">
        <v>995</v>
      </c>
      <c r="C81" s="543">
        <v>7694</v>
      </c>
      <c r="D81" s="543">
        <v>764</v>
      </c>
      <c r="E81" s="543">
        <v>5626</v>
      </c>
      <c r="F81" s="543">
        <v>31</v>
      </c>
      <c r="G81" s="543">
        <v>10</v>
      </c>
      <c r="H81" s="543">
        <v>24</v>
      </c>
      <c r="I81" s="543">
        <v>33</v>
      </c>
      <c r="J81" s="543">
        <v>25</v>
      </c>
      <c r="K81" s="543">
        <v>668</v>
      </c>
      <c r="L81" s="228">
        <v>513</v>
      </c>
    </row>
    <row r="82" spans="1:12">
      <c r="A82" s="1265"/>
      <c r="B82" s="524" t="s">
        <v>17</v>
      </c>
      <c r="C82" s="543">
        <v>3333</v>
      </c>
      <c r="D82" s="543">
        <v>713</v>
      </c>
      <c r="E82" s="543">
        <v>2350</v>
      </c>
      <c r="F82" s="543">
        <v>0</v>
      </c>
      <c r="G82" s="543">
        <v>0</v>
      </c>
      <c r="H82" s="543">
        <v>0</v>
      </c>
      <c r="I82" s="543">
        <v>0</v>
      </c>
      <c r="J82" s="543">
        <v>2</v>
      </c>
      <c r="K82" s="543">
        <v>223</v>
      </c>
      <c r="L82" s="228">
        <v>45</v>
      </c>
    </row>
    <row r="83" spans="1:12">
      <c r="A83" s="1265"/>
      <c r="B83" s="524" t="s">
        <v>16</v>
      </c>
      <c r="C83" s="543">
        <v>41</v>
      </c>
      <c r="D83" s="543">
        <v>9</v>
      </c>
      <c r="E83" s="543">
        <v>25</v>
      </c>
      <c r="F83" s="543">
        <v>0</v>
      </c>
      <c r="G83" s="543">
        <v>0</v>
      </c>
      <c r="H83" s="543">
        <v>0</v>
      </c>
      <c r="I83" s="543">
        <v>0</v>
      </c>
      <c r="J83" s="543">
        <v>0</v>
      </c>
      <c r="K83" s="543">
        <v>6</v>
      </c>
      <c r="L83" s="228">
        <v>1</v>
      </c>
    </row>
    <row r="84" spans="1:12">
      <c r="A84" s="1263"/>
      <c r="B84" s="524" t="s">
        <v>15</v>
      </c>
      <c r="C84" s="543">
        <v>319</v>
      </c>
      <c r="D84" s="543">
        <v>29</v>
      </c>
      <c r="E84" s="543">
        <v>225</v>
      </c>
      <c r="F84" s="543">
        <v>0</v>
      </c>
      <c r="G84" s="543">
        <v>0</v>
      </c>
      <c r="H84" s="543">
        <v>5</v>
      </c>
      <c r="I84" s="543">
        <v>4</v>
      </c>
      <c r="J84" s="543">
        <v>7</v>
      </c>
      <c r="K84" s="543">
        <v>40</v>
      </c>
      <c r="L84" s="228">
        <v>9</v>
      </c>
    </row>
    <row r="85" spans="1:12" ht="16.5" customHeight="1">
      <c r="A85" s="1264" t="s">
        <v>227</v>
      </c>
      <c r="B85" s="533" t="s">
        <v>427</v>
      </c>
      <c r="C85" s="545">
        <v>0</v>
      </c>
      <c r="D85" s="545">
        <v>0</v>
      </c>
      <c r="E85" s="545">
        <v>0</v>
      </c>
      <c r="F85" s="545">
        <v>0</v>
      </c>
      <c r="G85" s="545">
        <v>0</v>
      </c>
      <c r="H85" s="545">
        <v>0</v>
      </c>
      <c r="I85" s="545">
        <v>0</v>
      </c>
      <c r="J85" s="545">
        <v>0</v>
      </c>
      <c r="K85" s="545">
        <v>0</v>
      </c>
      <c r="L85" s="227">
        <v>0</v>
      </c>
    </row>
    <row r="86" spans="1:12">
      <c r="A86" s="1265"/>
      <c r="B86" s="524" t="s">
        <v>14</v>
      </c>
      <c r="C86" s="558">
        <v>0</v>
      </c>
      <c r="D86" s="543">
        <v>0</v>
      </c>
      <c r="E86" s="543">
        <v>0</v>
      </c>
      <c r="F86" s="543">
        <v>0</v>
      </c>
      <c r="G86" s="543">
        <v>0</v>
      </c>
      <c r="H86" s="543">
        <v>0</v>
      </c>
      <c r="I86" s="543">
        <v>0</v>
      </c>
      <c r="J86" s="543">
        <v>0</v>
      </c>
      <c r="K86" s="543">
        <v>0</v>
      </c>
      <c r="L86" s="228">
        <v>0</v>
      </c>
    </row>
    <row r="87" spans="1:12">
      <c r="A87" s="1265"/>
      <c r="B87" s="524" t="s">
        <v>993</v>
      </c>
      <c r="C87" s="558">
        <v>0</v>
      </c>
      <c r="D87" s="543">
        <v>0</v>
      </c>
      <c r="E87" s="543">
        <v>0</v>
      </c>
      <c r="F87" s="543">
        <v>0</v>
      </c>
      <c r="G87" s="543">
        <v>0</v>
      </c>
      <c r="H87" s="543">
        <v>0</v>
      </c>
      <c r="I87" s="543">
        <v>0</v>
      </c>
      <c r="J87" s="543">
        <v>0</v>
      </c>
      <c r="K87" s="543">
        <v>0</v>
      </c>
      <c r="L87" s="228">
        <v>0</v>
      </c>
    </row>
    <row r="88" spans="1:12">
      <c r="A88" s="1265"/>
      <c r="B88" s="524" t="s">
        <v>994</v>
      </c>
      <c r="C88" s="558">
        <v>0</v>
      </c>
      <c r="D88" s="543">
        <v>0</v>
      </c>
      <c r="E88" s="543">
        <v>0</v>
      </c>
      <c r="F88" s="543">
        <v>0</v>
      </c>
      <c r="G88" s="543">
        <v>0</v>
      </c>
      <c r="H88" s="543">
        <v>0</v>
      </c>
      <c r="I88" s="543">
        <v>0</v>
      </c>
      <c r="J88" s="543">
        <v>0</v>
      </c>
      <c r="K88" s="543">
        <v>0</v>
      </c>
      <c r="L88" s="228">
        <v>0</v>
      </c>
    </row>
    <row r="89" spans="1:12">
      <c r="A89" s="1265"/>
      <c r="B89" s="524" t="s">
        <v>995</v>
      </c>
      <c r="C89" s="558">
        <v>0</v>
      </c>
      <c r="D89" s="543">
        <v>0</v>
      </c>
      <c r="E89" s="543">
        <v>0</v>
      </c>
      <c r="F89" s="543">
        <v>0</v>
      </c>
      <c r="G89" s="543">
        <v>0</v>
      </c>
      <c r="H89" s="543">
        <v>0</v>
      </c>
      <c r="I89" s="543">
        <v>0</v>
      </c>
      <c r="J89" s="543">
        <v>0</v>
      </c>
      <c r="K89" s="543">
        <v>0</v>
      </c>
      <c r="L89" s="228">
        <v>0</v>
      </c>
    </row>
    <row r="90" spans="1:12">
      <c r="A90" s="1265"/>
      <c r="B90" s="524" t="s">
        <v>17</v>
      </c>
      <c r="C90" s="558">
        <v>0</v>
      </c>
      <c r="D90" s="543">
        <v>0</v>
      </c>
      <c r="E90" s="543">
        <v>0</v>
      </c>
      <c r="F90" s="543">
        <v>0</v>
      </c>
      <c r="G90" s="543">
        <v>0</v>
      </c>
      <c r="H90" s="543">
        <v>0</v>
      </c>
      <c r="I90" s="543">
        <v>0</v>
      </c>
      <c r="J90" s="543">
        <v>0</v>
      </c>
      <c r="K90" s="543">
        <v>0</v>
      </c>
      <c r="L90" s="228">
        <v>0</v>
      </c>
    </row>
    <row r="91" spans="1:12">
      <c r="A91" s="1265"/>
      <c r="B91" s="524" t="s">
        <v>16</v>
      </c>
      <c r="C91" s="558">
        <v>0</v>
      </c>
      <c r="D91" s="543">
        <v>0</v>
      </c>
      <c r="E91" s="543">
        <v>0</v>
      </c>
      <c r="F91" s="543">
        <v>0</v>
      </c>
      <c r="G91" s="543">
        <v>0</v>
      </c>
      <c r="H91" s="543">
        <v>0</v>
      </c>
      <c r="I91" s="543">
        <v>0</v>
      </c>
      <c r="J91" s="543">
        <v>0</v>
      </c>
      <c r="K91" s="543">
        <v>0</v>
      </c>
      <c r="L91" s="228">
        <v>0</v>
      </c>
    </row>
    <row r="92" spans="1:12">
      <c r="A92" s="1263"/>
      <c r="B92" s="524" t="s">
        <v>15</v>
      </c>
      <c r="C92" s="558">
        <v>0</v>
      </c>
      <c r="D92" s="543">
        <v>0</v>
      </c>
      <c r="E92" s="543">
        <v>0</v>
      </c>
      <c r="F92" s="543">
        <v>0</v>
      </c>
      <c r="G92" s="543">
        <v>0</v>
      </c>
      <c r="H92" s="543">
        <v>0</v>
      </c>
      <c r="I92" s="543">
        <v>0</v>
      </c>
      <c r="J92" s="543">
        <v>0</v>
      </c>
      <c r="K92" s="543">
        <v>0</v>
      </c>
      <c r="L92" s="228">
        <v>0</v>
      </c>
    </row>
    <row r="93" spans="1:12">
      <c r="A93" s="1264" t="s">
        <v>228</v>
      </c>
      <c r="B93" s="533" t="s">
        <v>427</v>
      </c>
      <c r="C93" s="545">
        <v>1577</v>
      </c>
      <c r="D93" s="545">
        <v>192</v>
      </c>
      <c r="E93" s="545">
        <v>1134</v>
      </c>
      <c r="F93" s="545">
        <v>9</v>
      </c>
      <c r="G93" s="545">
        <v>2</v>
      </c>
      <c r="H93" s="545">
        <v>6</v>
      </c>
      <c r="I93" s="545">
        <v>10</v>
      </c>
      <c r="J93" s="545">
        <v>4</v>
      </c>
      <c r="K93" s="545">
        <v>133</v>
      </c>
      <c r="L93" s="227">
        <v>87</v>
      </c>
    </row>
    <row r="94" spans="1:12">
      <c r="A94" s="1265"/>
      <c r="B94" s="524" t="s">
        <v>14</v>
      </c>
      <c r="C94" s="543">
        <v>169</v>
      </c>
      <c r="D94" s="543">
        <v>15</v>
      </c>
      <c r="E94" s="543">
        <v>118</v>
      </c>
      <c r="F94" s="543">
        <v>2</v>
      </c>
      <c r="G94" s="543">
        <v>0</v>
      </c>
      <c r="H94" s="543">
        <v>0</v>
      </c>
      <c r="I94" s="543">
        <v>0</v>
      </c>
      <c r="J94" s="543">
        <v>0</v>
      </c>
      <c r="K94" s="543">
        <v>17</v>
      </c>
      <c r="L94" s="228">
        <v>17</v>
      </c>
    </row>
    <row r="95" spans="1:12" ht="16.5" customHeight="1">
      <c r="A95" s="1265"/>
      <c r="B95" s="524" t="s">
        <v>993</v>
      </c>
      <c r="C95" s="543">
        <v>152</v>
      </c>
      <c r="D95" s="543">
        <v>11</v>
      </c>
      <c r="E95" s="543">
        <v>108</v>
      </c>
      <c r="F95" s="543">
        <v>0</v>
      </c>
      <c r="G95" s="543">
        <v>0</v>
      </c>
      <c r="H95" s="543">
        <v>1</v>
      </c>
      <c r="I95" s="543">
        <v>1</v>
      </c>
      <c r="J95" s="543">
        <v>0</v>
      </c>
      <c r="K95" s="543">
        <v>15</v>
      </c>
      <c r="L95" s="228">
        <v>16</v>
      </c>
    </row>
    <row r="96" spans="1:12">
      <c r="A96" s="1265"/>
      <c r="B96" s="524" t="s">
        <v>994</v>
      </c>
      <c r="C96" s="558">
        <v>0</v>
      </c>
      <c r="D96" s="543">
        <v>0</v>
      </c>
      <c r="E96" s="543">
        <v>0</v>
      </c>
      <c r="F96" s="543">
        <v>0</v>
      </c>
      <c r="G96" s="543">
        <v>0</v>
      </c>
      <c r="H96" s="543">
        <v>0</v>
      </c>
      <c r="I96" s="543">
        <v>0</v>
      </c>
      <c r="J96" s="543">
        <v>0</v>
      </c>
      <c r="K96" s="543">
        <v>0</v>
      </c>
      <c r="L96" s="228">
        <v>0</v>
      </c>
    </row>
    <row r="97" spans="1:12">
      <c r="A97" s="1265"/>
      <c r="B97" s="524" t="s">
        <v>995</v>
      </c>
      <c r="C97" s="543">
        <v>642</v>
      </c>
      <c r="D97" s="543">
        <v>55</v>
      </c>
      <c r="E97" s="543">
        <v>453</v>
      </c>
      <c r="F97" s="543">
        <v>7</v>
      </c>
      <c r="G97" s="543">
        <v>2</v>
      </c>
      <c r="H97" s="543">
        <v>4</v>
      </c>
      <c r="I97" s="543">
        <v>8</v>
      </c>
      <c r="J97" s="543">
        <v>3</v>
      </c>
      <c r="K97" s="543">
        <v>62</v>
      </c>
      <c r="L97" s="228">
        <v>48</v>
      </c>
    </row>
    <row r="98" spans="1:12">
      <c r="A98" s="1265"/>
      <c r="B98" s="524" t="s">
        <v>17</v>
      </c>
      <c r="C98" s="543">
        <v>555</v>
      </c>
      <c r="D98" s="543">
        <v>106</v>
      </c>
      <c r="E98" s="543">
        <v>414</v>
      </c>
      <c r="F98" s="543">
        <v>0</v>
      </c>
      <c r="G98" s="543">
        <v>0</v>
      </c>
      <c r="H98" s="543">
        <v>0</v>
      </c>
      <c r="I98" s="543">
        <v>0</v>
      </c>
      <c r="J98" s="543">
        <v>0</v>
      </c>
      <c r="K98" s="543">
        <v>30</v>
      </c>
      <c r="L98" s="228">
        <v>5</v>
      </c>
    </row>
    <row r="99" spans="1:12">
      <c r="A99" s="1265"/>
      <c r="B99" s="524" t="s">
        <v>16</v>
      </c>
      <c r="C99" s="543">
        <v>15</v>
      </c>
      <c r="D99" s="543">
        <v>3</v>
      </c>
      <c r="E99" s="543">
        <v>10</v>
      </c>
      <c r="F99" s="543">
        <v>0</v>
      </c>
      <c r="G99" s="543">
        <v>0</v>
      </c>
      <c r="H99" s="543">
        <v>0</v>
      </c>
      <c r="I99" s="543">
        <v>0</v>
      </c>
      <c r="J99" s="543">
        <v>0</v>
      </c>
      <c r="K99" s="543">
        <v>2</v>
      </c>
      <c r="L99" s="228">
        <v>0</v>
      </c>
    </row>
    <row r="100" spans="1:12">
      <c r="A100" s="1263"/>
      <c r="B100" s="524" t="s">
        <v>15</v>
      </c>
      <c r="C100" s="543">
        <v>44</v>
      </c>
      <c r="D100" s="543">
        <v>2</v>
      </c>
      <c r="E100" s="543">
        <v>31</v>
      </c>
      <c r="F100" s="543">
        <v>0</v>
      </c>
      <c r="G100" s="543">
        <v>0</v>
      </c>
      <c r="H100" s="543">
        <v>1</v>
      </c>
      <c r="I100" s="543">
        <v>1</v>
      </c>
      <c r="J100" s="543">
        <v>1</v>
      </c>
      <c r="K100" s="543">
        <v>7</v>
      </c>
      <c r="L100" s="228">
        <v>1</v>
      </c>
    </row>
    <row r="101" spans="1:12">
      <c r="A101" s="1530" t="s">
        <v>249</v>
      </c>
      <c r="B101" s="533" t="s">
        <v>427</v>
      </c>
      <c r="C101" s="545">
        <v>13439</v>
      </c>
      <c r="D101" s="545">
        <v>1533</v>
      </c>
      <c r="E101" s="545">
        <v>9896</v>
      </c>
      <c r="F101" s="545">
        <v>169</v>
      </c>
      <c r="G101" s="545">
        <v>62</v>
      </c>
      <c r="H101" s="545">
        <v>48</v>
      </c>
      <c r="I101" s="545">
        <v>36</v>
      </c>
      <c r="J101" s="545">
        <v>38</v>
      </c>
      <c r="K101" s="545">
        <v>1097</v>
      </c>
      <c r="L101" s="227">
        <v>560</v>
      </c>
    </row>
    <row r="102" spans="1:12">
      <c r="A102" s="1342"/>
      <c r="B102" s="536" t="s">
        <v>14</v>
      </c>
      <c r="C102" s="225">
        <v>433</v>
      </c>
      <c r="D102" s="225">
        <v>43</v>
      </c>
      <c r="E102" s="225">
        <v>308</v>
      </c>
      <c r="F102" s="225">
        <v>8</v>
      </c>
      <c r="G102" s="225">
        <v>5</v>
      </c>
      <c r="H102" s="225">
        <v>0</v>
      </c>
      <c r="I102" s="225">
        <v>0</v>
      </c>
      <c r="J102" s="225">
        <v>3</v>
      </c>
      <c r="K102" s="225">
        <v>51</v>
      </c>
      <c r="L102" s="352">
        <v>15</v>
      </c>
    </row>
    <row r="103" spans="1:12">
      <c r="A103" s="1342"/>
      <c r="B103" s="536" t="s">
        <v>993</v>
      </c>
      <c r="C103" s="225">
        <v>2114</v>
      </c>
      <c r="D103" s="225">
        <v>121</v>
      </c>
      <c r="E103" s="225">
        <v>1444</v>
      </c>
      <c r="F103" s="225">
        <v>131</v>
      </c>
      <c r="G103" s="225">
        <v>46</v>
      </c>
      <c r="H103" s="225">
        <v>18</v>
      </c>
      <c r="I103" s="225">
        <v>9</v>
      </c>
      <c r="J103" s="225">
        <v>9</v>
      </c>
      <c r="K103" s="225">
        <v>196</v>
      </c>
      <c r="L103" s="352">
        <v>140</v>
      </c>
    </row>
    <row r="104" spans="1:12">
      <c r="A104" s="1342"/>
      <c r="B104" s="536" t="s">
        <v>994</v>
      </c>
      <c r="C104" s="225">
        <v>380</v>
      </c>
      <c r="D104" s="225">
        <v>33</v>
      </c>
      <c r="E104" s="225">
        <v>239</v>
      </c>
      <c r="F104" s="225">
        <v>24</v>
      </c>
      <c r="G104" s="225">
        <v>10</v>
      </c>
      <c r="H104" s="225">
        <v>1</v>
      </c>
      <c r="I104" s="225">
        <v>2</v>
      </c>
      <c r="J104" s="225">
        <v>3</v>
      </c>
      <c r="K104" s="225">
        <v>40</v>
      </c>
      <c r="L104" s="352">
        <v>28</v>
      </c>
    </row>
    <row r="105" spans="1:12" ht="16.5" customHeight="1">
      <c r="A105" s="1342"/>
      <c r="B105" s="536" t="s">
        <v>995</v>
      </c>
      <c r="C105" s="225">
        <v>7504</v>
      </c>
      <c r="D105" s="225">
        <v>713</v>
      </c>
      <c r="E105" s="225">
        <v>5728</v>
      </c>
      <c r="F105" s="225">
        <v>6</v>
      </c>
      <c r="G105" s="225">
        <v>1</v>
      </c>
      <c r="H105" s="225">
        <v>26</v>
      </c>
      <c r="I105" s="225">
        <v>24</v>
      </c>
      <c r="J105" s="225">
        <v>18</v>
      </c>
      <c r="K105" s="225">
        <v>640</v>
      </c>
      <c r="L105" s="352">
        <v>348</v>
      </c>
    </row>
    <row r="106" spans="1:12">
      <c r="A106" s="1342"/>
      <c r="B106" s="536" t="s">
        <v>17</v>
      </c>
      <c r="C106" s="225">
        <v>2763</v>
      </c>
      <c r="D106" s="225">
        <v>598</v>
      </c>
      <c r="E106" s="225">
        <v>2000</v>
      </c>
      <c r="F106" s="225">
        <v>0</v>
      </c>
      <c r="G106" s="225">
        <v>0</v>
      </c>
      <c r="H106" s="225">
        <v>0</v>
      </c>
      <c r="I106" s="225">
        <v>0</v>
      </c>
      <c r="J106" s="225">
        <v>1</v>
      </c>
      <c r="K106" s="225">
        <v>143</v>
      </c>
      <c r="L106" s="352">
        <v>21</v>
      </c>
    </row>
    <row r="107" spans="1:12">
      <c r="A107" s="1342"/>
      <c r="B107" s="536" t="s">
        <v>16</v>
      </c>
      <c r="C107" s="225">
        <v>26</v>
      </c>
      <c r="D107" s="225">
        <v>6</v>
      </c>
      <c r="E107" s="225">
        <v>16</v>
      </c>
      <c r="F107" s="225">
        <v>0</v>
      </c>
      <c r="G107" s="225">
        <v>0</v>
      </c>
      <c r="H107" s="225">
        <v>0</v>
      </c>
      <c r="I107" s="225">
        <v>0</v>
      </c>
      <c r="J107" s="225">
        <v>0</v>
      </c>
      <c r="K107" s="225">
        <v>4</v>
      </c>
      <c r="L107" s="352">
        <v>0</v>
      </c>
    </row>
    <row r="108" spans="1:12">
      <c r="A108" s="1531"/>
      <c r="B108" s="536" t="s">
        <v>15</v>
      </c>
      <c r="C108" s="225">
        <v>219</v>
      </c>
      <c r="D108" s="225">
        <v>19</v>
      </c>
      <c r="E108" s="225">
        <v>161</v>
      </c>
      <c r="F108" s="225">
        <v>0</v>
      </c>
      <c r="G108" s="225">
        <v>0</v>
      </c>
      <c r="H108" s="225">
        <v>3</v>
      </c>
      <c r="I108" s="225">
        <v>1</v>
      </c>
      <c r="J108" s="225">
        <v>4</v>
      </c>
      <c r="K108" s="225">
        <v>23</v>
      </c>
      <c r="L108" s="352">
        <v>8</v>
      </c>
    </row>
    <row r="109" spans="1:12">
      <c r="A109" s="1264" t="s">
        <v>226</v>
      </c>
      <c r="B109" s="533" t="s">
        <v>427</v>
      </c>
      <c r="C109" s="545">
        <v>12095</v>
      </c>
      <c r="D109" s="545">
        <v>1387</v>
      </c>
      <c r="E109" s="545">
        <v>8914</v>
      </c>
      <c r="F109" s="545">
        <v>155</v>
      </c>
      <c r="G109" s="545">
        <v>56</v>
      </c>
      <c r="H109" s="545">
        <v>45</v>
      </c>
      <c r="I109" s="545">
        <v>33</v>
      </c>
      <c r="J109" s="545">
        <v>36</v>
      </c>
      <c r="K109" s="545">
        <v>962</v>
      </c>
      <c r="L109" s="227">
        <v>507</v>
      </c>
    </row>
    <row r="110" spans="1:12">
      <c r="A110" s="1265"/>
      <c r="B110" s="524" t="s">
        <v>14</v>
      </c>
      <c r="C110" s="543">
        <v>366</v>
      </c>
      <c r="D110" s="543">
        <v>36</v>
      </c>
      <c r="E110" s="543">
        <v>258</v>
      </c>
      <c r="F110" s="543">
        <v>8</v>
      </c>
      <c r="G110" s="543">
        <v>5</v>
      </c>
      <c r="H110" s="543">
        <v>0</v>
      </c>
      <c r="I110" s="543">
        <v>0</v>
      </c>
      <c r="J110" s="543">
        <v>3</v>
      </c>
      <c r="K110" s="543">
        <v>43</v>
      </c>
      <c r="L110" s="228">
        <v>13</v>
      </c>
    </row>
    <row r="111" spans="1:12">
      <c r="A111" s="1265"/>
      <c r="B111" s="524" t="s">
        <v>993</v>
      </c>
      <c r="C111" s="543">
        <v>1894</v>
      </c>
      <c r="D111" s="543">
        <v>108</v>
      </c>
      <c r="E111" s="543">
        <v>1290</v>
      </c>
      <c r="F111" s="543">
        <v>117</v>
      </c>
      <c r="G111" s="543">
        <v>40</v>
      </c>
      <c r="H111" s="543">
        <v>17</v>
      </c>
      <c r="I111" s="543">
        <v>9</v>
      </c>
      <c r="J111" s="543">
        <v>9</v>
      </c>
      <c r="K111" s="543">
        <v>177</v>
      </c>
      <c r="L111" s="228">
        <v>127</v>
      </c>
    </row>
    <row r="112" spans="1:12">
      <c r="A112" s="1265"/>
      <c r="B112" s="524" t="s">
        <v>994</v>
      </c>
      <c r="C112" s="543">
        <v>380</v>
      </c>
      <c r="D112" s="543">
        <v>33</v>
      </c>
      <c r="E112" s="543">
        <v>239</v>
      </c>
      <c r="F112" s="543">
        <v>24</v>
      </c>
      <c r="G112" s="543">
        <v>10</v>
      </c>
      <c r="H112" s="543">
        <v>1</v>
      </c>
      <c r="I112" s="543">
        <v>2</v>
      </c>
      <c r="J112" s="543">
        <v>3</v>
      </c>
      <c r="K112" s="543">
        <v>40</v>
      </c>
      <c r="L112" s="228">
        <v>28</v>
      </c>
    </row>
    <row r="113" spans="1:12">
      <c r="A113" s="1265"/>
      <c r="B113" s="524" t="s">
        <v>995</v>
      </c>
      <c r="C113" s="543">
        <v>6724</v>
      </c>
      <c r="D113" s="543">
        <v>642</v>
      </c>
      <c r="E113" s="543">
        <v>5140</v>
      </c>
      <c r="F113" s="543">
        <v>6</v>
      </c>
      <c r="G113" s="543">
        <v>1</v>
      </c>
      <c r="H113" s="543">
        <v>24</v>
      </c>
      <c r="I113" s="543">
        <v>21</v>
      </c>
      <c r="J113" s="543">
        <v>16</v>
      </c>
      <c r="K113" s="543">
        <v>563</v>
      </c>
      <c r="L113" s="228">
        <v>311</v>
      </c>
    </row>
    <row r="114" spans="1:12">
      <c r="A114" s="1265"/>
      <c r="B114" s="524" t="s">
        <v>17</v>
      </c>
      <c r="C114" s="543">
        <v>2490</v>
      </c>
      <c r="D114" s="543">
        <v>544</v>
      </c>
      <c r="E114" s="543">
        <v>1812</v>
      </c>
      <c r="F114" s="543">
        <v>0</v>
      </c>
      <c r="G114" s="543">
        <v>0</v>
      </c>
      <c r="H114" s="543">
        <v>0</v>
      </c>
      <c r="I114" s="543">
        <v>0</v>
      </c>
      <c r="J114" s="543">
        <v>1</v>
      </c>
      <c r="K114" s="543">
        <v>113</v>
      </c>
      <c r="L114" s="228">
        <v>20</v>
      </c>
    </row>
    <row r="115" spans="1:12">
      <c r="A115" s="1265"/>
      <c r="B115" s="524" t="s">
        <v>16</v>
      </c>
      <c r="C115" s="543">
        <v>22</v>
      </c>
      <c r="D115" s="543">
        <v>5</v>
      </c>
      <c r="E115" s="543">
        <v>14</v>
      </c>
      <c r="F115" s="543">
        <v>0</v>
      </c>
      <c r="G115" s="543">
        <v>0</v>
      </c>
      <c r="H115" s="543">
        <v>0</v>
      </c>
      <c r="I115" s="543">
        <v>0</v>
      </c>
      <c r="J115" s="543">
        <v>0</v>
      </c>
      <c r="K115" s="543">
        <v>3</v>
      </c>
      <c r="L115" s="228">
        <v>0</v>
      </c>
    </row>
    <row r="116" spans="1:12">
      <c r="A116" s="1263"/>
      <c r="B116" s="524" t="s">
        <v>15</v>
      </c>
      <c r="C116" s="543">
        <v>219</v>
      </c>
      <c r="D116" s="543">
        <v>19</v>
      </c>
      <c r="E116" s="543">
        <v>161</v>
      </c>
      <c r="F116" s="543">
        <v>0</v>
      </c>
      <c r="G116" s="543">
        <v>0</v>
      </c>
      <c r="H116" s="543">
        <v>3</v>
      </c>
      <c r="I116" s="543">
        <v>1</v>
      </c>
      <c r="J116" s="543">
        <v>4</v>
      </c>
      <c r="K116" s="543">
        <v>23</v>
      </c>
      <c r="L116" s="228">
        <v>8</v>
      </c>
    </row>
    <row r="117" spans="1:12">
      <c r="A117" s="1264" t="s">
        <v>227</v>
      </c>
      <c r="B117" s="533" t="s">
        <v>427</v>
      </c>
      <c r="C117" s="545">
        <v>0</v>
      </c>
      <c r="D117" s="545">
        <v>0</v>
      </c>
      <c r="E117" s="545">
        <v>0</v>
      </c>
      <c r="F117" s="545">
        <v>0</v>
      </c>
      <c r="G117" s="545">
        <v>0</v>
      </c>
      <c r="H117" s="545">
        <v>0</v>
      </c>
      <c r="I117" s="545">
        <v>0</v>
      </c>
      <c r="J117" s="545">
        <v>0</v>
      </c>
      <c r="K117" s="545">
        <v>0</v>
      </c>
      <c r="L117" s="227">
        <v>0</v>
      </c>
    </row>
    <row r="118" spans="1:12">
      <c r="A118" s="1265"/>
      <c r="B118" s="524" t="s">
        <v>14</v>
      </c>
      <c r="C118" s="558">
        <v>0</v>
      </c>
      <c r="D118" s="543">
        <v>0</v>
      </c>
      <c r="E118" s="543">
        <v>0</v>
      </c>
      <c r="F118" s="543">
        <v>0</v>
      </c>
      <c r="G118" s="543">
        <v>0</v>
      </c>
      <c r="H118" s="543">
        <v>0</v>
      </c>
      <c r="I118" s="543">
        <v>0</v>
      </c>
      <c r="J118" s="543">
        <v>0</v>
      </c>
      <c r="K118" s="543">
        <v>0</v>
      </c>
      <c r="L118" s="228">
        <v>0</v>
      </c>
    </row>
    <row r="119" spans="1:12">
      <c r="A119" s="1265"/>
      <c r="B119" s="524" t="s">
        <v>993</v>
      </c>
      <c r="C119" s="558">
        <v>0</v>
      </c>
      <c r="D119" s="543">
        <v>0</v>
      </c>
      <c r="E119" s="543">
        <v>0</v>
      </c>
      <c r="F119" s="543">
        <v>0</v>
      </c>
      <c r="G119" s="543">
        <v>0</v>
      </c>
      <c r="H119" s="543">
        <v>0</v>
      </c>
      <c r="I119" s="543">
        <v>0</v>
      </c>
      <c r="J119" s="543">
        <v>0</v>
      </c>
      <c r="K119" s="543">
        <v>0</v>
      </c>
      <c r="L119" s="228">
        <v>0</v>
      </c>
    </row>
    <row r="120" spans="1:12">
      <c r="A120" s="1265"/>
      <c r="B120" s="524" t="s">
        <v>994</v>
      </c>
      <c r="C120" s="558">
        <v>0</v>
      </c>
      <c r="D120" s="543">
        <v>0</v>
      </c>
      <c r="E120" s="543">
        <v>0</v>
      </c>
      <c r="F120" s="543">
        <v>0</v>
      </c>
      <c r="G120" s="543">
        <v>0</v>
      </c>
      <c r="H120" s="543">
        <v>0</v>
      </c>
      <c r="I120" s="543">
        <v>0</v>
      </c>
      <c r="J120" s="543">
        <v>0</v>
      </c>
      <c r="K120" s="543">
        <v>0</v>
      </c>
      <c r="L120" s="228">
        <v>0</v>
      </c>
    </row>
    <row r="121" spans="1:12">
      <c r="A121" s="1265"/>
      <c r="B121" s="524" t="s">
        <v>995</v>
      </c>
      <c r="C121" s="558">
        <v>0</v>
      </c>
      <c r="D121" s="543">
        <v>0</v>
      </c>
      <c r="E121" s="543">
        <v>0</v>
      </c>
      <c r="F121" s="543">
        <v>0</v>
      </c>
      <c r="G121" s="543">
        <v>0</v>
      </c>
      <c r="H121" s="543">
        <v>0</v>
      </c>
      <c r="I121" s="543">
        <v>0</v>
      </c>
      <c r="J121" s="543">
        <v>0</v>
      </c>
      <c r="K121" s="543">
        <v>0</v>
      </c>
      <c r="L121" s="228">
        <v>0</v>
      </c>
    </row>
    <row r="122" spans="1:12">
      <c r="A122" s="1265"/>
      <c r="B122" s="524" t="s">
        <v>17</v>
      </c>
      <c r="C122" s="558">
        <v>0</v>
      </c>
      <c r="D122" s="543">
        <v>0</v>
      </c>
      <c r="E122" s="543">
        <v>0</v>
      </c>
      <c r="F122" s="543">
        <v>0</v>
      </c>
      <c r="G122" s="543">
        <v>0</v>
      </c>
      <c r="H122" s="543">
        <v>0</v>
      </c>
      <c r="I122" s="543">
        <v>0</v>
      </c>
      <c r="J122" s="543">
        <v>0</v>
      </c>
      <c r="K122" s="543">
        <v>0</v>
      </c>
      <c r="L122" s="228">
        <v>0</v>
      </c>
    </row>
    <row r="123" spans="1:12">
      <c r="A123" s="1265"/>
      <c r="B123" s="524" t="s">
        <v>16</v>
      </c>
      <c r="C123" s="558">
        <v>0</v>
      </c>
      <c r="D123" s="543">
        <v>0</v>
      </c>
      <c r="E123" s="543">
        <v>0</v>
      </c>
      <c r="F123" s="543">
        <v>0</v>
      </c>
      <c r="G123" s="543">
        <v>0</v>
      </c>
      <c r="H123" s="543">
        <v>0</v>
      </c>
      <c r="I123" s="543">
        <v>0</v>
      </c>
      <c r="J123" s="543">
        <v>0</v>
      </c>
      <c r="K123" s="543">
        <v>0</v>
      </c>
      <c r="L123" s="228">
        <v>0</v>
      </c>
    </row>
    <row r="124" spans="1:12">
      <c r="A124" s="1263"/>
      <c r="B124" s="524" t="s">
        <v>15</v>
      </c>
      <c r="C124" s="558">
        <v>0</v>
      </c>
      <c r="D124" s="543">
        <v>0</v>
      </c>
      <c r="E124" s="543">
        <v>0</v>
      </c>
      <c r="F124" s="543">
        <v>0</v>
      </c>
      <c r="G124" s="543">
        <v>0</v>
      </c>
      <c r="H124" s="543">
        <v>0</v>
      </c>
      <c r="I124" s="543">
        <v>0</v>
      </c>
      <c r="J124" s="543">
        <v>0</v>
      </c>
      <c r="K124" s="543">
        <v>0</v>
      </c>
      <c r="L124" s="228">
        <v>0</v>
      </c>
    </row>
    <row r="125" spans="1:12">
      <c r="A125" s="1264" t="s">
        <v>228</v>
      </c>
      <c r="B125" s="533" t="s">
        <v>427</v>
      </c>
      <c r="C125" s="545">
        <v>1344</v>
      </c>
      <c r="D125" s="545">
        <v>146</v>
      </c>
      <c r="E125" s="545">
        <v>982</v>
      </c>
      <c r="F125" s="545">
        <v>14</v>
      </c>
      <c r="G125" s="545">
        <v>6</v>
      </c>
      <c r="H125" s="545">
        <v>3</v>
      </c>
      <c r="I125" s="545">
        <v>3</v>
      </c>
      <c r="J125" s="545">
        <v>2</v>
      </c>
      <c r="K125" s="545">
        <v>135</v>
      </c>
      <c r="L125" s="227">
        <v>53</v>
      </c>
    </row>
    <row r="126" spans="1:12">
      <c r="A126" s="1265"/>
      <c r="B126" s="524" t="s">
        <v>14</v>
      </c>
      <c r="C126" s="543">
        <v>67</v>
      </c>
      <c r="D126" s="543">
        <v>7</v>
      </c>
      <c r="E126" s="543">
        <v>50</v>
      </c>
      <c r="F126" s="543">
        <v>0</v>
      </c>
      <c r="G126" s="543">
        <v>0</v>
      </c>
      <c r="H126" s="543">
        <v>0</v>
      </c>
      <c r="I126" s="543">
        <v>0</v>
      </c>
      <c r="J126" s="543">
        <v>0</v>
      </c>
      <c r="K126" s="543">
        <v>8</v>
      </c>
      <c r="L126" s="228">
        <v>2</v>
      </c>
    </row>
    <row r="127" spans="1:12">
      <c r="A127" s="1265"/>
      <c r="B127" s="524" t="s">
        <v>993</v>
      </c>
      <c r="C127" s="543">
        <v>220</v>
      </c>
      <c r="D127" s="543">
        <v>13</v>
      </c>
      <c r="E127" s="543">
        <v>154</v>
      </c>
      <c r="F127" s="543">
        <v>14</v>
      </c>
      <c r="G127" s="543">
        <v>6</v>
      </c>
      <c r="H127" s="543">
        <v>1</v>
      </c>
      <c r="I127" s="543">
        <v>0</v>
      </c>
      <c r="J127" s="543">
        <v>0</v>
      </c>
      <c r="K127" s="543">
        <v>19</v>
      </c>
      <c r="L127" s="228">
        <v>13</v>
      </c>
    </row>
    <row r="128" spans="1:12">
      <c r="A128" s="1265"/>
      <c r="B128" s="524" t="s">
        <v>994</v>
      </c>
      <c r="C128" s="558">
        <v>0</v>
      </c>
      <c r="D128" s="543">
        <v>0</v>
      </c>
      <c r="E128" s="543">
        <v>0</v>
      </c>
      <c r="F128" s="543">
        <v>0</v>
      </c>
      <c r="G128" s="543">
        <v>0</v>
      </c>
      <c r="H128" s="543">
        <v>0</v>
      </c>
      <c r="I128" s="543">
        <v>0</v>
      </c>
      <c r="J128" s="543">
        <v>0</v>
      </c>
      <c r="K128" s="543">
        <v>0</v>
      </c>
      <c r="L128" s="228">
        <v>0</v>
      </c>
    </row>
    <row r="129" spans="1:12">
      <c r="A129" s="1265"/>
      <c r="B129" s="524" t="s">
        <v>995</v>
      </c>
      <c r="C129" s="543">
        <v>780</v>
      </c>
      <c r="D129" s="543">
        <v>71</v>
      </c>
      <c r="E129" s="543">
        <v>588</v>
      </c>
      <c r="F129" s="543">
        <v>0</v>
      </c>
      <c r="G129" s="543">
        <v>0</v>
      </c>
      <c r="H129" s="543">
        <v>2</v>
      </c>
      <c r="I129" s="543">
        <v>3</v>
      </c>
      <c r="J129" s="543">
        <v>2</v>
      </c>
      <c r="K129" s="543">
        <v>77</v>
      </c>
      <c r="L129" s="228">
        <v>37</v>
      </c>
    </row>
    <row r="130" spans="1:12">
      <c r="A130" s="1265"/>
      <c r="B130" s="524" t="s">
        <v>17</v>
      </c>
      <c r="C130" s="543">
        <v>273</v>
      </c>
      <c r="D130" s="543">
        <v>54</v>
      </c>
      <c r="E130" s="543">
        <v>188</v>
      </c>
      <c r="F130" s="543">
        <v>0</v>
      </c>
      <c r="G130" s="543">
        <v>0</v>
      </c>
      <c r="H130" s="543">
        <v>0</v>
      </c>
      <c r="I130" s="543">
        <v>0</v>
      </c>
      <c r="J130" s="543">
        <v>0</v>
      </c>
      <c r="K130" s="543">
        <v>30</v>
      </c>
      <c r="L130" s="228">
        <v>1</v>
      </c>
    </row>
    <row r="131" spans="1:12">
      <c r="A131" s="1265"/>
      <c r="B131" s="524" t="s">
        <v>16</v>
      </c>
      <c r="C131" s="543">
        <v>4</v>
      </c>
      <c r="D131" s="543">
        <v>1</v>
      </c>
      <c r="E131" s="543">
        <v>2</v>
      </c>
      <c r="F131" s="543">
        <v>0</v>
      </c>
      <c r="G131" s="543">
        <v>0</v>
      </c>
      <c r="H131" s="543">
        <v>0</v>
      </c>
      <c r="I131" s="543">
        <v>0</v>
      </c>
      <c r="J131" s="543">
        <v>0</v>
      </c>
      <c r="K131" s="543">
        <v>1</v>
      </c>
      <c r="L131" s="228">
        <v>0</v>
      </c>
    </row>
    <row r="132" spans="1:12">
      <c r="A132" s="1263"/>
      <c r="B132" s="524" t="s">
        <v>15</v>
      </c>
      <c r="C132" s="558">
        <v>0</v>
      </c>
      <c r="D132" s="543">
        <v>0</v>
      </c>
      <c r="E132" s="543">
        <v>0</v>
      </c>
      <c r="F132" s="543">
        <v>0</v>
      </c>
      <c r="G132" s="543">
        <v>0</v>
      </c>
      <c r="H132" s="543">
        <v>0</v>
      </c>
      <c r="I132" s="543">
        <v>0</v>
      </c>
      <c r="J132" s="543">
        <v>0</v>
      </c>
      <c r="K132" s="543">
        <v>0</v>
      </c>
      <c r="L132" s="228">
        <v>0</v>
      </c>
    </row>
    <row r="133" spans="1:12">
      <c r="A133" s="1530" t="s">
        <v>250</v>
      </c>
      <c r="B133" s="533" t="s">
        <v>427</v>
      </c>
      <c r="C133" s="545">
        <v>17464</v>
      </c>
      <c r="D133" s="545">
        <v>2271</v>
      </c>
      <c r="E133" s="545">
        <v>12727</v>
      </c>
      <c r="F133" s="545">
        <v>98</v>
      </c>
      <c r="G133" s="545">
        <v>24</v>
      </c>
      <c r="H133" s="545">
        <v>38</v>
      </c>
      <c r="I133" s="545">
        <v>92</v>
      </c>
      <c r="J133" s="545">
        <v>52</v>
      </c>
      <c r="K133" s="545">
        <v>1523</v>
      </c>
      <c r="L133" s="227">
        <v>639</v>
      </c>
    </row>
    <row r="134" spans="1:12">
      <c r="A134" s="1342"/>
      <c r="B134" s="536" t="s">
        <v>14</v>
      </c>
      <c r="C134" s="225">
        <v>1643</v>
      </c>
      <c r="D134" s="225">
        <v>140</v>
      </c>
      <c r="E134" s="225">
        <v>1144</v>
      </c>
      <c r="F134" s="225">
        <v>78</v>
      </c>
      <c r="G134" s="225">
        <v>18</v>
      </c>
      <c r="H134" s="225">
        <v>3</v>
      </c>
      <c r="I134" s="225">
        <v>19</v>
      </c>
      <c r="J134" s="225">
        <v>8</v>
      </c>
      <c r="K134" s="225">
        <v>189</v>
      </c>
      <c r="L134" s="352">
        <v>44</v>
      </c>
    </row>
    <row r="135" spans="1:12">
      <c r="A135" s="1342"/>
      <c r="B135" s="536" t="s">
        <v>993</v>
      </c>
      <c r="C135" s="225">
        <v>158</v>
      </c>
      <c r="D135" s="225">
        <v>11</v>
      </c>
      <c r="E135" s="225">
        <v>111</v>
      </c>
      <c r="F135" s="225">
        <v>4</v>
      </c>
      <c r="G135" s="225">
        <v>1</v>
      </c>
      <c r="H135" s="225">
        <v>0</v>
      </c>
      <c r="I135" s="225">
        <v>1</v>
      </c>
      <c r="J135" s="225">
        <v>1</v>
      </c>
      <c r="K135" s="225">
        <v>20</v>
      </c>
      <c r="L135" s="352">
        <v>9</v>
      </c>
    </row>
    <row r="136" spans="1:12">
      <c r="A136" s="1342"/>
      <c r="B136" s="536" t="s">
        <v>994</v>
      </c>
      <c r="C136" s="225">
        <v>238</v>
      </c>
      <c r="D136" s="225">
        <v>20</v>
      </c>
      <c r="E136" s="225">
        <v>152</v>
      </c>
      <c r="F136" s="225">
        <v>13</v>
      </c>
      <c r="G136" s="225">
        <v>4</v>
      </c>
      <c r="H136" s="225">
        <v>2</v>
      </c>
      <c r="I136" s="225">
        <v>3</v>
      </c>
      <c r="J136" s="225">
        <v>3</v>
      </c>
      <c r="K136" s="225">
        <v>27</v>
      </c>
      <c r="L136" s="352">
        <v>14</v>
      </c>
    </row>
    <row r="137" spans="1:12">
      <c r="A137" s="1342"/>
      <c r="B137" s="536" t="s">
        <v>995</v>
      </c>
      <c r="C137" s="225">
        <v>8879</v>
      </c>
      <c r="D137" s="225">
        <v>812</v>
      </c>
      <c r="E137" s="225">
        <v>6550</v>
      </c>
      <c r="F137" s="225">
        <v>2</v>
      </c>
      <c r="G137" s="225">
        <v>1</v>
      </c>
      <c r="H137" s="225">
        <v>27</v>
      </c>
      <c r="I137" s="225">
        <v>65</v>
      </c>
      <c r="J137" s="225">
        <v>32</v>
      </c>
      <c r="K137" s="225">
        <v>866</v>
      </c>
      <c r="L137" s="352">
        <v>524</v>
      </c>
    </row>
    <row r="138" spans="1:12">
      <c r="A138" s="1342"/>
      <c r="B138" s="536" t="s">
        <v>17</v>
      </c>
      <c r="C138" s="225">
        <v>5917</v>
      </c>
      <c r="D138" s="225">
        <v>1232</v>
      </c>
      <c r="E138" s="225">
        <v>4303</v>
      </c>
      <c r="F138" s="225">
        <v>0</v>
      </c>
      <c r="G138" s="225">
        <v>0</v>
      </c>
      <c r="H138" s="225">
        <v>0</v>
      </c>
      <c r="I138" s="225">
        <v>0</v>
      </c>
      <c r="J138" s="225">
        <v>3</v>
      </c>
      <c r="K138" s="225">
        <v>344</v>
      </c>
      <c r="L138" s="352">
        <v>35</v>
      </c>
    </row>
    <row r="139" spans="1:12">
      <c r="A139" s="1342"/>
      <c r="B139" s="536" t="s">
        <v>16</v>
      </c>
      <c r="C139" s="225">
        <v>46</v>
      </c>
      <c r="D139" s="225">
        <v>6</v>
      </c>
      <c r="E139" s="225">
        <v>33</v>
      </c>
      <c r="F139" s="225">
        <v>0</v>
      </c>
      <c r="G139" s="225">
        <v>0</v>
      </c>
      <c r="H139" s="225">
        <v>0</v>
      </c>
      <c r="I139" s="225">
        <v>0</v>
      </c>
      <c r="J139" s="225">
        <v>1</v>
      </c>
      <c r="K139" s="225">
        <v>6</v>
      </c>
      <c r="L139" s="352">
        <v>0</v>
      </c>
    </row>
    <row r="140" spans="1:12">
      <c r="A140" s="1531"/>
      <c r="B140" s="536" t="s">
        <v>15</v>
      </c>
      <c r="C140" s="225">
        <v>583</v>
      </c>
      <c r="D140" s="225">
        <v>50</v>
      </c>
      <c r="E140" s="225">
        <v>434</v>
      </c>
      <c r="F140" s="225">
        <v>1</v>
      </c>
      <c r="G140" s="225">
        <v>0</v>
      </c>
      <c r="H140" s="225">
        <v>6</v>
      </c>
      <c r="I140" s="225">
        <v>4</v>
      </c>
      <c r="J140" s="225">
        <v>4</v>
      </c>
      <c r="K140" s="225">
        <v>71</v>
      </c>
      <c r="L140" s="352">
        <v>13</v>
      </c>
    </row>
    <row r="141" spans="1:12">
      <c r="A141" s="1264" t="s">
        <v>226</v>
      </c>
      <c r="B141" s="533" t="s">
        <v>427</v>
      </c>
      <c r="C141" s="545">
        <v>17196</v>
      </c>
      <c r="D141" s="545">
        <v>2239</v>
      </c>
      <c r="E141" s="545">
        <v>12557</v>
      </c>
      <c r="F141" s="545">
        <v>98</v>
      </c>
      <c r="G141" s="545">
        <v>24</v>
      </c>
      <c r="H141" s="545">
        <v>38</v>
      </c>
      <c r="I141" s="545">
        <v>92</v>
      </c>
      <c r="J141" s="545">
        <v>52</v>
      </c>
      <c r="K141" s="545">
        <v>1486</v>
      </c>
      <c r="L141" s="227">
        <v>610</v>
      </c>
    </row>
    <row r="142" spans="1:12">
      <c r="A142" s="1265"/>
      <c r="B142" s="524" t="s">
        <v>14</v>
      </c>
      <c r="C142" s="543">
        <v>1525</v>
      </c>
      <c r="D142" s="543">
        <v>126</v>
      </c>
      <c r="E142" s="543">
        <v>1072</v>
      </c>
      <c r="F142" s="543">
        <v>78</v>
      </c>
      <c r="G142" s="543">
        <v>18</v>
      </c>
      <c r="H142" s="543">
        <v>3</v>
      </c>
      <c r="I142" s="543">
        <v>19</v>
      </c>
      <c r="J142" s="543">
        <v>8</v>
      </c>
      <c r="K142" s="543">
        <v>171</v>
      </c>
      <c r="L142" s="228">
        <v>30</v>
      </c>
    </row>
    <row r="143" spans="1:12">
      <c r="A143" s="1265"/>
      <c r="B143" s="524" t="s">
        <v>993</v>
      </c>
      <c r="C143" s="543">
        <v>158</v>
      </c>
      <c r="D143" s="543">
        <v>11</v>
      </c>
      <c r="E143" s="543">
        <v>111</v>
      </c>
      <c r="F143" s="543">
        <v>4</v>
      </c>
      <c r="G143" s="543">
        <v>1</v>
      </c>
      <c r="H143" s="543">
        <v>0</v>
      </c>
      <c r="I143" s="543">
        <v>1</v>
      </c>
      <c r="J143" s="543">
        <v>1</v>
      </c>
      <c r="K143" s="543">
        <v>20</v>
      </c>
      <c r="L143" s="228">
        <v>9</v>
      </c>
    </row>
    <row r="144" spans="1:12">
      <c r="A144" s="1265"/>
      <c r="B144" s="524" t="s">
        <v>994</v>
      </c>
      <c r="C144" s="543">
        <v>226</v>
      </c>
      <c r="D144" s="543">
        <v>19</v>
      </c>
      <c r="E144" s="543">
        <v>144</v>
      </c>
      <c r="F144" s="543">
        <v>13</v>
      </c>
      <c r="G144" s="543">
        <v>4</v>
      </c>
      <c r="H144" s="543">
        <v>2</v>
      </c>
      <c r="I144" s="543">
        <v>3</v>
      </c>
      <c r="J144" s="543">
        <v>3</v>
      </c>
      <c r="K144" s="543">
        <v>25</v>
      </c>
      <c r="L144" s="228">
        <v>13</v>
      </c>
    </row>
    <row r="145" spans="1:12">
      <c r="A145" s="1265"/>
      <c r="B145" s="524" t="s">
        <v>995</v>
      </c>
      <c r="C145" s="543">
        <v>8782</v>
      </c>
      <c r="D145" s="543">
        <v>803</v>
      </c>
      <c r="E145" s="543">
        <v>6482</v>
      </c>
      <c r="F145" s="543">
        <v>2</v>
      </c>
      <c r="G145" s="543">
        <v>1</v>
      </c>
      <c r="H145" s="543">
        <v>27</v>
      </c>
      <c r="I145" s="543">
        <v>65</v>
      </c>
      <c r="J145" s="543">
        <v>32</v>
      </c>
      <c r="K145" s="543">
        <v>856</v>
      </c>
      <c r="L145" s="228">
        <v>514</v>
      </c>
    </row>
    <row r="146" spans="1:12">
      <c r="A146" s="1265"/>
      <c r="B146" s="524" t="s">
        <v>17</v>
      </c>
      <c r="C146" s="543">
        <v>5881</v>
      </c>
      <c r="D146" s="543">
        <v>1225</v>
      </c>
      <c r="E146" s="543">
        <v>4284</v>
      </c>
      <c r="F146" s="543">
        <v>0</v>
      </c>
      <c r="G146" s="543">
        <v>0</v>
      </c>
      <c r="H146" s="543">
        <v>0</v>
      </c>
      <c r="I146" s="543">
        <v>0</v>
      </c>
      <c r="J146" s="543">
        <v>3</v>
      </c>
      <c r="K146" s="543">
        <v>338</v>
      </c>
      <c r="L146" s="228">
        <v>31</v>
      </c>
    </row>
    <row r="147" spans="1:12">
      <c r="A147" s="1265"/>
      <c r="B147" s="524" t="s">
        <v>16</v>
      </c>
      <c r="C147" s="543">
        <v>46</v>
      </c>
      <c r="D147" s="543">
        <v>6</v>
      </c>
      <c r="E147" s="543">
        <v>33</v>
      </c>
      <c r="F147" s="543">
        <v>0</v>
      </c>
      <c r="G147" s="543">
        <v>0</v>
      </c>
      <c r="H147" s="543">
        <v>0</v>
      </c>
      <c r="I147" s="543">
        <v>0</v>
      </c>
      <c r="J147" s="543">
        <v>1</v>
      </c>
      <c r="K147" s="543">
        <v>6</v>
      </c>
      <c r="L147" s="228">
        <v>0</v>
      </c>
    </row>
    <row r="148" spans="1:12">
      <c r="A148" s="1263"/>
      <c r="B148" s="524" t="s">
        <v>15</v>
      </c>
      <c r="C148" s="543">
        <v>578</v>
      </c>
      <c r="D148" s="543">
        <v>49</v>
      </c>
      <c r="E148" s="543">
        <v>431</v>
      </c>
      <c r="F148" s="543">
        <v>1</v>
      </c>
      <c r="G148" s="543">
        <v>0</v>
      </c>
      <c r="H148" s="543">
        <v>6</v>
      </c>
      <c r="I148" s="543">
        <v>4</v>
      </c>
      <c r="J148" s="543">
        <v>4</v>
      </c>
      <c r="K148" s="543">
        <v>70</v>
      </c>
      <c r="L148" s="228">
        <v>13</v>
      </c>
    </row>
    <row r="149" spans="1:12">
      <c r="A149" s="1264" t="s">
        <v>227</v>
      </c>
      <c r="B149" s="533" t="s">
        <v>427</v>
      </c>
      <c r="C149" s="545">
        <v>0</v>
      </c>
      <c r="D149" s="545">
        <v>0</v>
      </c>
      <c r="E149" s="545">
        <v>0</v>
      </c>
      <c r="F149" s="545">
        <v>0</v>
      </c>
      <c r="G149" s="545">
        <v>0</v>
      </c>
      <c r="H149" s="545">
        <v>0</v>
      </c>
      <c r="I149" s="545">
        <v>0</v>
      </c>
      <c r="J149" s="545">
        <v>0</v>
      </c>
      <c r="K149" s="545">
        <v>0</v>
      </c>
      <c r="L149" s="227">
        <v>0</v>
      </c>
    </row>
    <row r="150" spans="1:12">
      <c r="A150" s="1265"/>
      <c r="B150" s="524" t="s">
        <v>14</v>
      </c>
      <c r="C150" s="558">
        <v>0</v>
      </c>
      <c r="D150" s="543">
        <v>0</v>
      </c>
      <c r="E150" s="543">
        <v>0</v>
      </c>
      <c r="F150" s="543">
        <v>0</v>
      </c>
      <c r="G150" s="543">
        <v>0</v>
      </c>
      <c r="H150" s="543">
        <v>0</v>
      </c>
      <c r="I150" s="543">
        <v>0</v>
      </c>
      <c r="J150" s="543">
        <v>0</v>
      </c>
      <c r="K150" s="543">
        <v>0</v>
      </c>
      <c r="L150" s="228">
        <v>0</v>
      </c>
    </row>
    <row r="151" spans="1:12">
      <c r="A151" s="1265"/>
      <c r="B151" s="524" t="s">
        <v>993</v>
      </c>
      <c r="C151" s="558">
        <v>0</v>
      </c>
      <c r="D151" s="543">
        <v>0</v>
      </c>
      <c r="E151" s="543">
        <v>0</v>
      </c>
      <c r="F151" s="543">
        <v>0</v>
      </c>
      <c r="G151" s="543">
        <v>0</v>
      </c>
      <c r="H151" s="543">
        <v>0</v>
      </c>
      <c r="I151" s="543">
        <v>0</v>
      </c>
      <c r="J151" s="543">
        <v>0</v>
      </c>
      <c r="K151" s="543">
        <v>0</v>
      </c>
      <c r="L151" s="228">
        <v>0</v>
      </c>
    </row>
    <row r="152" spans="1:12">
      <c r="A152" s="1265"/>
      <c r="B152" s="524" t="s">
        <v>994</v>
      </c>
      <c r="C152" s="558">
        <v>0</v>
      </c>
      <c r="D152" s="543">
        <v>0</v>
      </c>
      <c r="E152" s="543">
        <v>0</v>
      </c>
      <c r="F152" s="543">
        <v>0</v>
      </c>
      <c r="G152" s="543">
        <v>0</v>
      </c>
      <c r="H152" s="543">
        <v>0</v>
      </c>
      <c r="I152" s="543">
        <v>0</v>
      </c>
      <c r="J152" s="543">
        <v>0</v>
      </c>
      <c r="K152" s="543">
        <v>0</v>
      </c>
      <c r="L152" s="228">
        <v>0</v>
      </c>
    </row>
    <row r="153" spans="1:12">
      <c r="A153" s="1265"/>
      <c r="B153" s="524" t="s">
        <v>995</v>
      </c>
      <c r="C153" s="558">
        <v>0</v>
      </c>
      <c r="D153" s="543">
        <v>0</v>
      </c>
      <c r="E153" s="543">
        <v>0</v>
      </c>
      <c r="F153" s="543">
        <v>0</v>
      </c>
      <c r="G153" s="543">
        <v>0</v>
      </c>
      <c r="H153" s="543">
        <v>0</v>
      </c>
      <c r="I153" s="543">
        <v>0</v>
      </c>
      <c r="J153" s="543">
        <v>0</v>
      </c>
      <c r="K153" s="543">
        <v>0</v>
      </c>
      <c r="L153" s="228">
        <v>0</v>
      </c>
    </row>
    <row r="154" spans="1:12">
      <c r="A154" s="1265"/>
      <c r="B154" s="524" t="s">
        <v>17</v>
      </c>
      <c r="C154" s="558">
        <v>0</v>
      </c>
      <c r="D154" s="543">
        <v>0</v>
      </c>
      <c r="E154" s="543">
        <v>0</v>
      </c>
      <c r="F154" s="543">
        <v>0</v>
      </c>
      <c r="G154" s="543">
        <v>0</v>
      </c>
      <c r="H154" s="543">
        <v>0</v>
      </c>
      <c r="I154" s="543">
        <v>0</v>
      </c>
      <c r="J154" s="543">
        <v>0</v>
      </c>
      <c r="K154" s="543">
        <v>0</v>
      </c>
      <c r="L154" s="228">
        <v>0</v>
      </c>
    </row>
    <row r="155" spans="1:12">
      <c r="A155" s="1265"/>
      <c r="B155" s="524" t="s">
        <v>16</v>
      </c>
      <c r="C155" s="558">
        <v>0</v>
      </c>
      <c r="D155" s="543">
        <v>0</v>
      </c>
      <c r="E155" s="543">
        <v>0</v>
      </c>
      <c r="F155" s="543">
        <v>0</v>
      </c>
      <c r="G155" s="543">
        <v>0</v>
      </c>
      <c r="H155" s="543">
        <v>0</v>
      </c>
      <c r="I155" s="543">
        <v>0</v>
      </c>
      <c r="J155" s="543">
        <v>0</v>
      </c>
      <c r="K155" s="543">
        <v>0</v>
      </c>
      <c r="L155" s="228">
        <v>0</v>
      </c>
    </row>
    <row r="156" spans="1:12">
      <c r="A156" s="1263"/>
      <c r="B156" s="524" t="s">
        <v>15</v>
      </c>
      <c r="C156" s="558">
        <v>0</v>
      </c>
      <c r="D156" s="543">
        <v>0</v>
      </c>
      <c r="E156" s="543">
        <v>0</v>
      </c>
      <c r="F156" s="543">
        <v>0</v>
      </c>
      <c r="G156" s="543">
        <v>0</v>
      </c>
      <c r="H156" s="543">
        <v>0</v>
      </c>
      <c r="I156" s="543">
        <v>0</v>
      </c>
      <c r="J156" s="543">
        <v>0</v>
      </c>
      <c r="K156" s="543">
        <v>0</v>
      </c>
      <c r="L156" s="228">
        <v>0</v>
      </c>
    </row>
    <row r="157" spans="1:12">
      <c r="A157" s="1264" t="s">
        <v>228</v>
      </c>
      <c r="B157" s="533" t="s">
        <v>427</v>
      </c>
      <c r="C157" s="545">
        <v>268</v>
      </c>
      <c r="D157" s="545">
        <v>32</v>
      </c>
      <c r="E157" s="545">
        <v>170</v>
      </c>
      <c r="F157" s="545">
        <v>0</v>
      </c>
      <c r="G157" s="545">
        <v>0</v>
      </c>
      <c r="H157" s="545">
        <v>0</v>
      </c>
      <c r="I157" s="545">
        <v>0</v>
      </c>
      <c r="J157" s="545">
        <v>0</v>
      </c>
      <c r="K157" s="545">
        <v>37</v>
      </c>
      <c r="L157" s="227">
        <v>29</v>
      </c>
    </row>
    <row r="158" spans="1:12">
      <c r="A158" s="1265"/>
      <c r="B158" s="524" t="s">
        <v>14</v>
      </c>
      <c r="C158" s="543">
        <v>118</v>
      </c>
      <c r="D158" s="543">
        <v>14</v>
      </c>
      <c r="E158" s="543">
        <v>72</v>
      </c>
      <c r="F158" s="543">
        <v>0</v>
      </c>
      <c r="G158" s="543">
        <v>0</v>
      </c>
      <c r="H158" s="543">
        <v>0</v>
      </c>
      <c r="I158" s="543">
        <v>0</v>
      </c>
      <c r="J158" s="543">
        <v>0</v>
      </c>
      <c r="K158" s="543">
        <v>18</v>
      </c>
      <c r="L158" s="228">
        <v>14</v>
      </c>
    </row>
    <row r="159" spans="1:12">
      <c r="A159" s="1265"/>
      <c r="B159" s="524" t="s">
        <v>993</v>
      </c>
      <c r="C159" s="558">
        <v>0</v>
      </c>
      <c r="D159" s="543">
        <v>0</v>
      </c>
      <c r="E159" s="543">
        <v>0</v>
      </c>
      <c r="F159" s="543">
        <v>0</v>
      </c>
      <c r="G159" s="543">
        <v>0</v>
      </c>
      <c r="H159" s="543">
        <v>0</v>
      </c>
      <c r="I159" s="543">
        <v>0</v>
      </c>
      <c r="J159" s="543">
        <v>0</v>
      </c>
      <c r="K159" s="543">
        <v>0</v>
      </c>
      <c r="L159" s="228">
        <v>0</v>
      </c>
    </row>
    <row r="160" spans="1:12">
      <c r="A160" s="1265"/>
      <c r="B160" s="524" t="s">
        <v>994</v>
      </c>
      <c r="C160" s="543">
        <v>12</v>
      </c>
      <c r="D160" s="543">
        <v>1</v>
      </c>
      <c r="E160" s="543">
        <v>8</v>
      </c>
      <c r="F160" s="543">
        <v>0</v>
      </c>
      <c r="G160" s="543">
        <v>0</v>
      </c>
      <c r="H160" s="543">
        <v>0</v>
      </c>
      <c r="I160" s="543">
        <v>0</v>
      </c>
      <c r="J160" s="543">
        <v>0</v>
      </c>
      <c r="K160" s="543">
        <v>2</v>
      </c>
      <c r="L160" s="228">
        <v>1</v>
      </c>
    </row>
    <row r="161" spans="1:12">
      <c r="A161" s="1265"/>
      <c r="B161" s="524" t="s">
        <v>995</v>
      </c>
      <c r="C161" s="543">
        <v>97</v>
      </c>
      <c r="D161" s="543">
        <v>9</v>
      </c>
      <c r="E161" s="543">
        <v>68</v>
      </c>
      <c r="F161" s="543">
        <v>0</v>
      </c>
      <c r="G161" s="543">
        <v>0</v>
      </c>
      <c r="H161" s="543">
        <v>0</v>
      </c>
      <c r="I161" s="543">
        <v>0</v>
      </c>
      <c r="J161" s="543">
        <v>0</v>
      </c>
      <c r="K161" s="543">
        <v>10</v>
      </c>
      <c r="L161" s="228">
        <v>10</v>
      </c>
    </row>
    <row r="162" spans="1:12">
      <c r="A162" s="1265"/>
      <c r="B162" s="524" t="s">
        <v>17</v>
      </c>
      <c r="C162" s="543">
        <v>36</v>
      </c>
      <c r="D162" s="543">
        <v>7</v>
      </c>
      <c r="E162" s="543">
        <v>19</v>
      </c>
      <c r="F162" s="543">
        <v>0</v>
      </c>
      <c r="G162" s="543">
        <v>0</v>
      </c>
      <c r="H162" s="543">
        <v>0</v>
      </c>
      <c r="I162" s="543">
        <v>0</v>
      </c>
      <c r="J162" s="543">
        <v>0</v>
      </c>
      <c r="K162" s="543">
        <v>6</v>
      </c>
      <c r="L162" s="228">
        <v>4</v>
      </c>
    </row>
    <row r="163" spans="1:12">
      <c r="A163" s="1265"/>
      <c r="B163" s="524" t="s">
        <v>16</v>
      </c>
      <c r="C163" s="558">
        <v>0</v>
      </c>
      <c r="D163" s="543">
        <v>0</v>
      </c>
      <c r="E163" s="543">
        <v>0</v>
      </c>
      <c r="F163" s="543">
        <v>0</v>
      </c>
      <c r="G163" s="543">
        <v>0</v>
      </c>
      <c r="H163" s="543">
        <v>0</v>
      </c>
      <c r="I163" s="543">
        <v>0</v>
      </c>
      <c r="J163" s="543">
        <v>0</v>
      </c>
      <c r="K163" s="543">
        <v>0</v>
      </c>
      <c r="L163" s="228">
        <v>0</v>
      </c>
    </row>
    <row r="164" spans="1:12">
      <c r="A164" s="1263"/>
      <c r="B164" s="524" t="s">
        <v>15</v>
      </c>
      <c r="C164" s="558">
        <v>5</v>
      </c>
      <c r="D164" s="543">
        <v>1</v>
      </c>
      <c r="E164" s="543">
        <v>3</v>
      </c>
      <c r="F164" s="543">
        <v>0</v>
      </c>
      <c r="G164" s="543">
        <v>0</v>
      </c>
      <c r="H164" s="543">
        <v>0</v>
      </c>
      <c r="I164" s="543">
        <v>0</v>
      </c>
      <c r="J164" s="543">
        <v>0</v>
      </c>
      <c r="K164" s="543">
        <v>1</v>
      </c>
      <c r="L164" s="228">
        <v>0</v>
      </c>
    </row>
    <row r="165" spans="1:12" ht="16.5" customHeight="1">
      <c r="A165" s="1530" t="s">
        <v>251</v>
      </c>
      <c r="B165" s="533" t="s">
        <v>427</v>
      </c>
      <c r="C165" s="545">
        <v>10363</v>
      </c>
      <c r="D165" s="545">
        <v>1261</v>
      </c>
      <c r="E165" s="545">
        <v>7694</v>
      </c>
      <c r="F165" s="545">
        <v>86</v>
      </c>
      <c r="G165" s="545">
        <v>48</v>
      </c>
      <c r="H165" s="545">
        <v>32</v>
      </c>
      <c r="I165" s="545">
        <v>48</v>
      </c>
      <c r="J165" s="545">
        <v>25</v>
      </c>
      <c r="K165" s="545">
        <v>855</v>
      </c>
      <c r="L165" s="227">
        <v>314</v>
      </c>
    </row>
    <row r="166" spans="1:12">
      <c r="A166" s="1342"/>
      <c r="B166" s="536" t="s">
        <v>14</v>
      </c>
      <c r="C166" s="225">
        <v>419</v>
      </c>
      <c r="D166" s="225">
        <v>32</v>
      </c>
      <c r="E166" s="225">
        <v>292</v>
      </c>
      <c r="F166" s="225">
        <v>17</v>
      </c>
      <c r="G166" s="225">
        <v>7</v>
      </c>
      <c r="H166" s="225">
        <v>3</v>
      </c>
      <c r="I166" s="225">
        <v>3</v>
      </c>
      <c r="J166" s="225">
        <v>1</v>
      </c>
      <c r="K166" s="225">
        <v>43</v>
      </c>
      <c r="L166" s="352">
        <v>21</v>
      </c>
    </row>
    <row r="167" spans="1:12">
      <c r="A167" s="1342"/>
      <c r="B167" s="536" t="s">
        <v>993</v>
      </c>
      <c r="C167" s="225">
        <v>1616</v>
      </c>
      <c r="D167" s="225">
        <v>108</v>
      </c>
      <c r="E167" s="225">
        <v>1142</v>
      </c>
      <c r="F167" s="225">
        <v>61</v>
      </c>
      <c r="G167" s="225">
        <v>36</v>
      </c>
      <c r="H167" s="225">
        <v>10</v>
      </c>
      <c r="I167" s="225">
        <v>16</v>
      </c>
      <c r="J167" s="225">
        <v>7</v>
      </c>
      <c r="K167" s="225">
        <v>147</v>
      </c>
      <c r="L167" s="352">
        <v>89</v>
      </c>
    </row>
    <row r="168" spans="1:12">
      <c r="A168" s="1342"/>
      <c r="B168" s="536" t="s">
        <v>994</v>
      </c>
      <c r="C168" s="225">
        <v>279</v>
      </c>
      <c r="D168" s="225">
        <v>24</v>
      </c>
      <c r="E168" s="225">
        <v>197</v>
      </c>
      <c r="F168" s="225">
        <v>0</v>
      </c>
      <c r="G168" s="225">
        <v>0</v>
      </c>
      <c r="H168" s="225">
        <v>1</v>
      </c>
      <c r="I168" s="225">
        <v>2</v>
      </c>
      <c r="J168" s="225">
        <v>3</v>
      </c>
      <c r="K168" s="225">
        <v>30</v>
      </c>
      <c r="L168" s="352">
        <v>22</v>
      </c>
    </row>
    <row r="169" spans="1:12">
      <c r="A169" s="1342"/>
      <c r="B169" s="536" t="s">
        <v>995</v>
      </c>
      <c r="C169" s="225">
        <v>4802</v>
      </c>
      <c r="D169" s="225">
        <v>422</v>
      </c>
      <c r="E169" s="225">
        <v>3760</v>
      </c>
      <c r="F169" s="225">
        <v>8</v>
      </c>
      <c r="G169" s="225">
        <v>5</v>
      </c>
      <c r="H169" s="225">
        <v>14</v>
      </c>
      <c r="I169" s="225">
        <v>25</v>
      </c>
      <c r="J169" s="225">
        <v>11</v>
      </c>
      <c r="K169" s="225">
        <v>399</v>
      </c>
      <c r="L169" s="352">
        <v>158</v>
      </c>
    </row>
    <row r="170" spans="1:12">
      <c r="A170" s="1342"/>
      <c r="B170" s="536" t="s">
        <v>17</v>
      </c>
      <c r="C170" s="225">
        <v>2920</v>
      </c>
      <c r="D170" s="225">
        <v>643</v>
      </c>
      <c r="E170" s="225">
        <v>2060</v>
      </c>
      <c r="F170" s="225">
        <v>0</v>
      </c>
      <c r="G170" s="225">
        <v>0</v>
      </c>
      <c r="H170" s="225">
        <v>0</v>
      </c>
      <c r="I170" s="225">
        <v>0</v>
      </c>
      <c r="J170" s="225">
        <v>1</v>
      </c>
      <c r="K170" s="225">
        <v>204</v>
      </c>
      <c r="L170" s="352">
        <v>12</v>
      </c>
    </row>
    <row r="171" spans="1:12">
      <c r="A171" s="1342"/>
      <c r="B171" s="536" t="s">
        <v>16</v>
      </c>
      <c r="C171" s="225">
        <v>82</v>
      </c>
      <c r="D171" s="225">
        <v>10</v>
      </c>
      <c r="E171" s="225">
        <v>59</v>
      </c>
      <c r="F171" s="225">
        <v>0</v>
      </c>
      <c r="G171" s="225">
        <v>0</v>
      </c>
      <c r="H171" s="225">
        <v>0</v>
      </c>
      <c r="I171" s="225">
        <v>0</v>
      </c>
      <c r="J171" s="225">
        <v>0</v>
      </c>
      <c r="K171" s="225">
        <v>6</v>
      </c>
      <c r="L171" s="352">
        <v>7</v>
      </c>
    </row>
    <row r="172" spans="1:12">
      <c r="A172" s="1531"/>
      <c r="B172" s="536" t="s">
        <v>15</v>
      </c>
      <c r="C172" s="225">
        <v>245</v>
      </c>
      <c r="D172" s="225">
        <v>22</v>
      </c>
      <c r="E172" s="225">
        <v>184</v>
      </c>
      <c r="F172" s="225">
        <v>0</v>
      </c>
      <c r="G172" s="225">
        <v>0</v>
      </c>
      <c r="H172" s="225">
        <v>4</v>
      </c>
      <c r="I172" s="225">
        <v>2</v>
      </c>
      <c r="J172" s="225">
        <v>2</v>
      </c>
      <c r="K172" s="225">
        <v>26</v>
      </c>
      <c r="L172" s="352">
        <v>5</v>
      </c>
    </row>
    <row r="173" spans="1:12">
      <c r="A173" s="1264" t="s">
        <v>226</v>
      </c>
      <c r="B173" s="533" t="s">
        <v>427</v>
      </c>
      <c r="C173" s="545">
        <v>10244</v>
      </c>
      <c r="D173" s="545">
        <v>1253</v>
      </c>
      <c r="E173" s="545">
        <v>7617</v>
      </c>
      <c r="F173" s="545">
        <v>75</v>
      </c>
      <c r="G173" s="545">
        <v>41</v>
      </c>
      <c r="H173" s="545">
        <v>32</v>
      </c>
      <c r="I173" s="545">
        <v>47</v>
      </c>
      <c r="J173" s="545">
        <v>25</v>
      </c>
      <c r="K173" s="545">
        <v>843</v>
      </c>
      <c r="L173" s="227">
        <v>311</v>
      </c>
    </row>
    <row r="174" spans="1:12">
      <c r="A174" s="1265"/>
      <c r="B174" s="524" t="s">
        <v>14</v>
      </c>
      <c r="C174" s="543">
        <v>419</v>
      </c>
      <c r="D174" s="543">
        <v>32</v>
      </c>
      <c r="E174" s="543">
        <v>292</v>
      </c>
      <c r="F174" s="543">
        <v>17</v>
      </c>
      <c r="G174" s="543">
        <v>7</v>
      </c>
      <c r="H174" s="543">
        <v>3</v>
      </c>
      <c r="I174" s="543">
        <v>3</v>
      </c>
      <c r="J174" s="543">
        <v>1</v>
      </c>
      <c r="K174" s="543">
        <v>43</v>
      </c>
      <c r="L174" s="228">
        <v>21</v>
      </c>
    </row>
    <row r="175" spans="1:12">
      <c r="A175" s="1265"/>
      <c r="B175" s="524" t="s">
        <v>993</v>
      </c>
      <c r="C175" s="543">
        <v>1572</v>
      </c>
      <c r="D175" s="543">
        <v>104</v>
      </c>
      <c r="E175" s="543">
        <v>1114</v>
      </c>
      <c r="F175" s="543">
        <v>57</v>
      </c>
      <c r="G175" s="543">
        <v>34</v>
      </c>
      <c r="H175" s="543">
        <v>10</v>
      </c>
      <c r="I175" s="543">
        <v>16</v>
      </c>
      <c r="J175" s="543">
        <v>7</v>
      </c>
      <c r="K175" s="543">
        <v>142</v>
      </c>
      <c r="L175" s="228">
        <v>88</v>
      </c>
    </row>
    <row r="176" spans="1:12">
      <c r="A176" s="1265"/>
      <c r="B176" s="524" t="s">
        <v>994</v>
      </c>
      <c r="C176" s="543">
        <v>272</v>
      </c>
      <c r="D176" s="543">
        <v>23</v>
      </c>
      <c r="E176" s="543">
        <v>191</v>
      </c>
      <c r="F176" s="543">
        <v>0</v>
      </c>
      <c r="G176" s="543">
        <v>0</v>
      </c>
      <c r="H176" s="543">
        <v>1</v>
      </c>
      <c r="I176" s="543">
        <v>2</v>
      </c>
      <c r="J176" s="543">
        <v>3</v>
      </c>
      <c r="K176" s="543">
        <v>30</v>
      </c>
      <c r="L176" s="228">
        <v>22</v>
      </c>
    </row>
    <row r="177" spans="1:12">
      <c r="A177" s="1265"/>
      <c r="B177" s="524" t="s">
        <v>995</v>
      </c>
      <c r="C177" s="543">
        <v>4734</v>
      </c>
      <c r="D177" s="543">
        <v>419</v>
      </c>
      <c r="E177" s="543">
        <v>3717</v>
      </c>
      <c r="F177" s="543">
        <v>1</v>
      </c>
      <c r="G177" s="543">
        <v>0</v>
      </c>
      <c r="H177" s="543">
        <v>14</v>
      </c>
      <c r="I177" s="543">
        <v>24</v>
      </c>
      <c r="J177" s="543">
        <v>11</v>
      </c>
      <c r="K177" s="543">
        <v>392</v>
      </c>
      <c r="L177" s="228">
        <v>156</v>
      </c>
    </row>
    <row r="178" spans="1:12">
      <c r="A178" s="1265"/>
      <c r="B178" s="524" t="s">
        <v>17</v>
      </c>
      <c r="C178" s="543">
        <v>2920</v>
      </c>
      <c r="D178" s="543">
        <v>643</v>
      </c>
      <c r="E178" s="543">
        <v>2060</v>
      </c>
      <c r="F178" s="543">
        <v>0</v>
      </c>
      <c r="G178" s="543">
        <v>0</v>
      </c>
      <c r="H178" s="543">
        <v>0</v>
      </c>
      <c r="I178" s="543">
        <v>0</v>
      </c>
      <c r="J178" s="543">
        <v>1</v>
      </c>
      <c r="K178" s="543">
        <v>204</v>
      </c>
      <c r="L178" s="228">
        <v>12</v>
      </c>
    </row>
    <row r="179" spans="1:12">
      <c r="A179" s="1265"/>
      <c r="B179" s="524" t="s">
        <v>16</v>
      </c>
      <c r="C179" s="543">
        <v>82</v>
      </c>
      <c r="D179" s="543">
        <v>10</v>
      </c>
      <c r="E179" s="543">
        <v>59</v>
      </c>
      <c r="F179" s="543">
        <v>0</v>
      </c>
      <c r="G179" s="543">
        <v>0</v>
      </c>
      <c r="H179" s="543">
        <v>0</v>
      </c>
      <c r="I179" s="543">
        <v>0</v>
      </c>
      <c r="J179" s="543">
        <v>0</v>
      </c>
      <c r="K179" s="543">
        <v>6</v>
      </c>
      <c r="L179" s="228">
        <v>7</v>
      </c>
    </row>
    <row r="180" spans="1:12">
      <c r="A180" s="1263"/>
      <c r="B180" s="524" t="s">
        <v>15</v>
      </c>
      <c r="C180" s="543">
        <v>245</v>
      </c>
      <c r="D180" s="543">
        <v>22</v>
      </c>
      <c r="E180" s="543">
        <v>184</v>
      </c>
      <c r="F180" s="543">
        <v>0</v>
      </c>
      <c r="G180" s="543">
        <v>0</v>
      </c>
      <c r="H180" s="543">
        <v>4</v>
      </c>
      <c r="I180" s="543">
        <v>2</v>
      </c>
      <c r="J180" s="543">
        <v>2</v>
      </c>
      <c r="K180" s="543">
        <v>26</v>
      </c>
      <c r="L180" s="228">
        <v>5</v>
      </c>
    </row>
    <row r="181" spans="1:12">
      <c r="A181" s="1264" t="s">
        <v>227</v>
      </c>
      <c r="B181" s="533" t="s">
        <v>427</v>
      </c>
      <c r="C181" s="545">
        <v>0</v>
      </c>
      <c r="D181" s="545">
        <v>0</v>
      </c>
      <c r="E181" s="545">
        <v>0</v>
      </c>
      <c r="F181" s="545">
        <v>0</v>
      </c>
      <c r="G181" s="545">
        <v>0</v>
      </c>
      <c r="H181" s="545">
        <v>0</v>
      </c>
      <c r="I181" s="545">
        <v>0</v>
      </c>
      <c r="J181" s="545">
        <v>0</v>
      </c>
      <c r="K181" s="545">
        <v>0</v>
      </c>
      <c r="L181" s="227">
        <v>0</v>
      </c>
    </row>
    <row r="182" spans="1:12">
      <c r="A182" s="1265"/>
      <c r="B182" s="524" t="s">
        <v>14</v>
      </c>
      <c r="C182" s="558">
        <v>0</v>
      </c>
      <c r="D182" s="543">
        <v>0</v>
      </c>
      <c r="E182" s="543">
        <v>0</v>
      </c>
      <c r="F182" s="543">
        <v>0</v>
      </c>
      <c r="G182" s="543">
        <v>0</v>
      </c>
      <c r="H182" s="543">
        <v>0</v>
      </c>
      <c r="I182" s="543">
        <v>0</v>
      </c>
      <c r="J182" s="543">
        <v>0</v>
      </c>
      <c r="K182" s="543">
        <v>0</v>
      </c>
      <c r="L182" s="228">
        <v>0</v>
      </c>
    </row>
    <row r="183" spans="1:12">
      <c r="A183" s="1265"/>
      <c r="B183" s="524" t="s">
        <v>993</v>
      </c>
      <c r="C183" s="558">
        <v>0</v>
      </c>
      <c r="D183" s="543">
        <v>0</v>
      </c>
      <c r="E183" s="543">
        <v>0</v>
      </c>
      <c r="F183" s="543">
        <v>0</v>
      </c>
      <c r="G183" s="543">
        <v>0</v>
      </c>
      <c r="H183" s="543">
        <v>0</v>
      </c>
      <c r="I183" s="543">
        <v>0</v>
      </c>
      <c r="J183" s="543">
        <v>0</v>
      </c>
      <c r="K183" s="543">
        <v>0</v>
      </c>
      <c r="L183" s="228">
        <v>0</v>
      </c>
    </row>
    <row r="184" spans="1:12">
      <c r="A184" s="1265"/>
      <c r="B184" s="524" t="s">
        <v>994</v>
      </c>
      <c r="C184" s="558">
        <v>0</v>
      </c>
      <c r="D184" s="543">
        <v>0</v>
      </c>
      <c r="E184" s="543">
        <v>0</v>
      </c>
      <c r="F184" s="543">
        <v>0</v>
      </c>
      <c r="G184" s="543">
        <v>0</v>
      </c>
      <c r="H184" s="543">
        <v>0</v>
      </c>
      <c r="I184" s="543">
        <v>0</v>
      </c>
      <c r="J184" s="543">
        <v>0</v>
      </c>
      <c r="K184" s="543">
        <v>0</v>
      </c>
      <c r="L184" s="228">
        <v>0</v>
      </c>
    </row>
    <row r="185" spans="1:12" ht="16.5" customHeight="1">
      <c r="A185" s="1265"/>
      <c r="B185" s="524" t="s">
        <v>995</v>
      </c>
      <c r="C185" s="558">
        <v>0</v>
      </c>
      <c r="D185" s="543">
        <v>0</v>
      </c>
      <c r="E185" s="543">
        <v>0</v>
      </c>
      <c r="F185" s="543">
        <v>0</v>
      </c>
      <c r="G185" s="543">
        <v>0</v>
      </c>
      <c r="H185" s="543">
        <v>0</v>
      </c>
      <c r="I185" s="543">
        <v>0</v>
      </c>
      <c r="J185" s="543">
        <v>0</v>
      </c>
      <c r="K185" s="543">
        <v>0</v>
      </c>
      <c r="L185" s="228">
        <v>0</v>
      </c>
    </row>
    <row r="186" spans="1:12">
      <c r="A186" s="1265"/>
      <c r="B186" s="524" t="s">
        <v>17</v>
      </c>
      <c r="C186" s="558">
        <v>0</v>
      </c>
      <c r="D186" s="543">
        <v>0</v>
      </c>
      <c r="E186" s="543">
        <v>0</v>
      </c>
      <c r="F186" s="543">
        <v>0</v>
      </c>
      <c r="G186" s="543">
        <v>0</v>
      </c>
      <c r="H186" s="543">
        <v>0</v>
      </c>
      <c r="I186" s="543">
        <v>0</v>
      </c>
      <c r="J186" s="543">
        <v>0</v>
      </c>
      <c r="K186" s="543">
        <v>0</v>
      </c>
      <c r="L186" s="228">
        <v>0</v>
      </c>
    </row>
    <row r="187" spans="1:12" ht="16.5" customHeight="1">
      <c r="A187" s="1265"/>
      <c r="B187" s="524" t="s">
        <v>16</v>
      </c>
      <c r="C187" s="558">
        <v>0</v>
      </c>
      <c r="D187" s="543">
        <v>0</v>
      </c>
      <c r="E187" s="543">
        <v>0</v>
      </c>
      <c r="F187" s="543">
        <v>0</v>
      </c>
      <c r="G187" s="543">
        <v>0</v>
      </c>
      <c r="H187" s="543">
        <v>0</v>
      </c>
      <c r="I187" s="543">
        <v>0</v>
      </c>
      <c r="J187" s="543">
        <v>0</v>
      </c>
      <c r="K187" s="543">
        <v>0</v>
      </c>
      <c r="L187" s="228">
        <v>0</v>
      </c>
    </row>
    <row r="188" spans="1:12">
      <c r="A188" s="1263"/>
      <c r="B188" s="524" t="s">
        <v>15</v>
      </c>
      <c r="C188" s="558">
        <v>0</v>
      </c>
      <c r="D188" s="543">
        <v>0</v>
      </c>
      <c r="E188" s="543">
        <v>0</v>
      </c>
      <c r="F188" s="543">
        <v>0</v>
      </c>
      <c r="G188" s="543">
        <v>0</v>
      </c>
      <c r="H188" s="543">
        <v>0</v>
      </c>
      <c r="I188" s="543">
        <v>0</v>
      </c>
      <c r="J188" s="543">
        <v>0</v>
      </c>
      <c r="K188" s="543">
        <v>0</v>
      </c>
      <c r="L188" s="228">
        <v>0</v>
      </c>
    </row>
    <row r="189" spans="1:12" ht="16.5" customHeight="1">
      <c r="A189" s="1264" t="s">
        <v>228</v>
      </c>
      <c r="B189" s="533" t="s">
        <v>427</v>
      </c>
      <c r="C189" s="545">
        <v>119</v>
      </c>
      <c r="D189" s="545">
        <v>8</v>
      </c>
      <c r="E189" s="545">
        <v>77</v>
      </c>
      <c r="F189" s="545">
        <v>11</v>
      </c>
      <c r="G189" s="545">
        <v>7</v>
      </c>
      <c r="H189" s="545">
        <v>0</v>
      </c>
      <c r="I189" s="545">
        <v>1</v>
      </c>
      <c r="J189" s="545">
        <v>0</v>
      </c>
      <c r="K189" s="545">
        <v>12</v>
      </c>
      <c r="L189" s="227">
        <v>3</v>
      </c>
    </row>
    <row r="190" spans="1:12">
      <c r="A190" s="1265"/>
      <c r="B190" s="524" t="s">
        <v>14</v>
      </c>
      <c r="C190" s="558">
        <v>0</v>
      </c>
      <c r="D190" s="543">
        <v>0</v>
      </c>
      <c r="E190" s="543">
        <v>0</v>
      </c>
      <c r="F190" s="543">
        <v>0</v>
      </c>
      <c r="G190" s="543">
        <v>0</v>
      </c>
      <c r="H190" s="543">
        <v>0</v>
      </c>
      <c r="I190" s="543">
        <v>0</v>
      </c>
      <c r="J190" s="543">
        <v>0</v>
      </c>
      <c r="K190" s="543">
        <v>0</v>
      </c>
      <c r="L190" s="228">
        <v>0</v>
      </c>
    </row>
    <row r="191" spans="1:12">
      <c r="A191" s="1265"/>
      <c r="B191" s="524" t="s">
        <v>993</v>
      </c>
      <c r="C191" s="543">
        <v>44</v>
      </c>
      <c r="D191" s="543">
        <v>4</v>
      </c>
      <c r="E191" s="543">
        <v>28</v>
      </c>
      <c r="F191" s="543">
        <v>4</v>
      </c>
      <c r="G191" s="543">
        <v>2</v>
      </c>
      <c r="H191" s="543">
        <v>0</v>
      </c>
      <c r="I191" s="543">
        <v>0</v>
      </c>
      <c r="J191" s="543">
        <v>0</v>
      </c>
      <c r="K191" s="543">
        <v>5</v>
      </c>
      <c r="L191" s="228">
        <v>1</v>
      </c>
    </row>
    <row r="192" spans="1:12">
      <c r="A192" s="1265"/>
      <c r="B192" s="524" t="s">
        <v>994</v>
      </c>
      <c r="C192" s="543">
        <v>7</v>
      </c>
      <c r="D192" s="543">
        <v>1</v>
      </c>
      <c r="E192" s="543">
        <v>6</v>
      </c>
      <c r="F192" s="543">
        <v>0</v>
      </c>
      <c r="G192" s="543">
        <v>0</v>
      </c>
      <c r="H192" s="543">
        <v>0</v>
      </c>
      <c r="I192" s="543">
        <v>0</v>
      </c>
      <c r="J192" s="543">
        <v>0</v>
      </c>
      <c r="K192" s="543">
        <v>0</v>
      </c>
      <c r="L192" s="228">
        <v>0</v>
      </c>
    </row>
    <row r="193" spans="1:12">
      <c r="A193" s="1265"/>
      <c r="B193" s="524" t="s">
        <v>995</v>
      </c>
      <c r="C193" s="543">
        <v>68</v>
      </c>
      <c r="D193" s="543">
        <v>3</v>
      </c>
      <c r="E193" s="543">
        <v>43</v>
      </c>
      <c r="F193" s="543">
        <v>7</v>
      </c>
      <c r="G193" s="543">
        <v>5</v>
      </c>
      <c r="H193" s="543">
        <v>0</v>
      </c>
      <c r="I193" s="543">
        <v>1</v>
      </c>
      <c r="J193" s="543">
        <v>0</v>
      </c>
      <c r="K193" s="543">
        <v>7</v>
      </c>
      <c r="L193" s="228">
        <v>2</v>
      </c>
    </row>
    <row r="194" spans="1:12">
      <c r="A194" s="1265"/>
      <c r="B194" s="524" t="s">
        <v>17</v>
      </c>
      <c r="C194" s="558">
        <v>0</v>
      </c>
      <c r="D194" s="543">
        <v>0</v>
      </c>
      <c r="E194" s="543">
        <v>0</v>
      </c>
      <c r="F194" s="543">
        <v>0</v>
      </c>
      <c r="G194" s="543">
        <v>0</v>
      </c>
      <c r="H194" s="543">
        <v>0</v>
      </c>
      <c r="I194" s="543">
        <v>0</v>
      </c>
      <c r="J194" s="543">
        <v>0</v>
      </c>
      <c r="K194" s="543">
        <v>0</v>
      </c>
      <c r="L194" s="228">
        <v>0</v>
      </c>
    </row>
    <row r="195" spans="1:12">
      <c r="A195" s="1265"/>
      <c r="B195" s="524" t="s">
        <v>16</v>
      </c>
      <c r="C195" s="558">
        <v>0</v>
      </c>
      <c r="D195" s="543">
        <v>0</v>
      </c>
      <c r="E195" s="543">
        <v>0</v>
      </c>
      <c r="F195" s="543">
        <v>0</v>
      </c>
      <c r="G195" s="543">
        <v>0</v>
      </c>
      <c r="H195" s="543">
        <v>0</v>
      </c>
      <c r="I195" s="543">
        <v>0</v>
      </c>
      <c r="J195" s="543">
        <v>0</v>
      </c>
      <c r="K195" s="543">
        <v>0</v>
      </c>
      <c r="L195" s="228">
        <v>0</v>
      </c>
    </row>
    <row r="196" spans="1:12">
      <c r="A196" s="1263"/>
      <c r="B196" s="524" t="s">
        <v>15</v>
      </c>
      <c r="C196" s="558">
        <v>0</v>
      </c>
      <c r="D196" s="543">
        <v>0</v>
      </c>
      <c r="E196" s="543">
        <v>0</v>
      </c>
      <c r="F196" s="543">
        <v>0</v>
      </c>
      <c r="G196" s="543">
        <v>0</v>
      </c>
      <c r="H196" s="543">
        <v>0</v>
      </c>
      <c r="I196" s="543">
        <v>0</v>
      </c>
      <c r="J196" s="543">
        <v>0</v>
      </c>
      <c r="K196" s="543">
        <v>0</v>
      </c>
      <c r="L196" s="228">
        <v>0</v>
      </c>
    </row>
    <row r="197" spans="1:12">
      <c r="A197" s="1530" t="s">
        <v>252</v>
      </c>
      <c r="B197" s="533" t="s">
        <v>427</v>
      </c>
      <c r="C197" s="545">
        <v>10392</v>
      </c>
      <c r="D197" s="545">
        <v>1667</v>
      </c>
      <c r="E197" s="545">
        <v>7605</v>
      </c>
      <c r="F197" s="545">
        <v>26</v>
      </c>
      <c r="G197" s="545">
        <v>11</v>
      </c>
      <c r="H197" s="545">
        <v>21</v>
      </c>
      <c r="I197" s="545">
        <v>24</v>
      </c>
      <c r="J197" s="545">
        <v>20</v>
      </c>
      <c r="K197" s="545">
        <v>693</v>
      </c>
      <c r="L197" s="227">
        <v>325</v>
      </c>
    </row>
    <row r="198" spans="1:12">
      <c r="A198" s="1342"/>
      <c r="B198" s="536" t="s">
        <v>14</v>
      </c>
      <c r="C198" s="225">
        <v>357</v>
      </c>
      <c r="D198" s="225">
        <v>30</v>
      </c>
      <c r="E198" s="225">
        <v>261</v>
      </c>
      <c r="F198" s="225">
        <v>12</v>
      </c>
      <c r="G198" s="225">
        <v>3</v>
      </c>
      <c r="H198" s="225">
        <v>0</v>
      </c>
      <c r="I198" s="225">
        <v>0</v>
      </c>
      <c r="J198" s="225">
        <v>0</v>
      </c>
      <c r="K198" s="225">
        <v>36</v>
      </c>
      <c r="L198" s="352">
        <v>15</v>
      </c>
    </row>
    <row r="199" spans="1:12">
      <c r="A199" s="1342"/>
      <c r="B199" s="536" t="s">
        <v>993</v>
      </c>
      <c r="C199" s="225">
        <v>556</v>
      </c>
      <c r="D199" s="225">
        <v>41</v>
      </c>
      <c r="E199" s="225">
        <v>406</v>
      </c>
      <c r="F199" s="225">
        <v>6</v>
      </c>
      <c r="G199" s="225">
        <v>5</v>
      </c>
      <c r="H199" s="225">
        <v>3</v>
      </c>
      <c r="I199" s="225">
        <v>6</v>
      </c>
      <c r="J199" s="225">
        <v>1</v>
      </c>
      <c r="K199" s="225">
        <v>52</v>
      </c>
      <c r="L199" s="352">
        <v>36</v>
      </c>
    </row>
    <row r="200" spans="1:12">
      <c r="A200" s="1342"/>
      <c r="B200" s="536" t="s">
        <v>994</v>
      </c>
      <c r="C200" s="225">
        <v>133</v>
      </c>
      <c r="D200" s="225">
        <v>14</v>
      </c>
      <c r="E200" s="225">
        <v>94</v>
      </c>
      <c r="F200" s="225">
        <v>0</v>
      </c>
      <c r="G200" s="225">
        <v>0</v>
      </c>
      <c r="H200" s="225">
        <v>0</v>
      </c>
      <c r="I200" s="225">
        <v>0</v>
      </c>
      <c r="J200" s="225">
        <v>0</v>
      </c>
      <c r="K200" s="225">
        <v>16</v>
      </c>
      <c r="L200" s="352">
        <v>9</v>
      </c>
    </row>
    <row r="201" spans="1:12">
      <c r="A201" s="1342"/>
      <c r="B201" s="536" t="s">
        <v>995</v>
      </c>
      <c r="C201" s="225">
        <v>3873</v>
      </c>
      <c r="D201" s="225">
        <v>443</v>
      </c>
      <c r="E201" s="225">
        <v>2882</v>
      </c>
      <c r="F201" s="225">
        <v>8</v>
      </c>
      <c r="G201" s="225">
        <v>3</v>
      </c>
      <c r="H201" s="225">
        <v>12</v>
      </c>
      <c r="I201" s="225">
        <v>11</v>
      </c>
      <c r="J201" s="225">
        <v>9</v>
      </c>
      <c r="K201" s="225">
        <v>342</v>
      </c>
      <c r="L201" s="352">
        <v>163</v>
      </c>
    </row>
    <row r="202" spans="1:12">
      <c r="A202" s="1342"/>
      <c r="B202" s="536" t="s">
        <v>17</v>
      </c>
      <c r="C202" s="225">
        <v>4830</v>
      </c>
      <c r="D202" s="225">
        <v>1094</v>
      </c>
      <c r="E202" s="225">
        <v>3473</v>
      </c>
      <c r="F202" s="225">
        <v>0</v>
      </c>
      <c r="G202" s="225">
        <v>0</v>
      </c>
      <c r="H202" s="225">
        <v>0</v>
      </c>
      <c r="I202" s="225">
        <v>0</v>
      </c>
      <c r="J202" s="225">
        <v>2</v>
      </c>
      <c r="K202" s="225">
        <v>177</v>
      </c>
      <c r="L202" s="352">
        <v>84</v>
      </c>
    </row>
    <row r="203" spans="1:12">
      <c r="A203" s="1342"/>
      <c r="B203" s="536" t="s">
        <v>16</v>
      </c>
      <c r="C203" s="225">
        <v>53</v>
      </c>
      <c r="D203" s="225">
        <v>6</v>
      </c>
      <c r="E203" s="225">
        <v>44</v>
      </c>
      <c r="F203" s="225">
        <v>0</v>
      </c>
      <c r="G203" s="225">
        <v>0</v>
      </c>
      <c r="H203" s="225">
        <v>0</v>
      </c>
      <c r="I203" s="225">
        <v>0</v>
      </c>
      <c r="J203" s="225">
        <v>0</v>
      </c>
      <c r="K203" s="225">
        <v>3</v>
      </c>
      <c r="L203" s="352">
        <v>0</v>
      </c>
    </row>
    <row r="204" spans="1:12">
      <c r="A204" s="1531"/>
      <c r="B204" s="536" t="s">
        <v>15</v>
      </c>
      <c r="C204" s="225">
        <v>590</v>
      </c>
      <c r="D204" s="225">
        <v>39</v>
      </c>
      <c r="E204" s="225">
        <v>445</v>
      </c>
      <c r="F204" s="225">
        <v>0</v>
      </c>
      <c r="G204" s="225">
        <v>0</v>
      </c>
      <c r="H204" s="225">
        <v>6</v>
      </c>
      <c r="I204" s="225">
        <v>7</v>
      </c>
      <c r="J204" s="225">
        <v>8</v>
      </c>
      <c r="K204" s="225">
        <v>67</v>
      </c>
      <c r="L204" s="352">
        <v>18</v>
      </c>
    </row>
    <row r="205" spans="1:12" ht="16.5" customHeight="1">
      <c r="A205" s="1264" t="s">
        <v>226</v>
      </c>
      <c r="B205" s="533" t="s">
        <v>427</v>
      </c>
      <c r="C205" s="545">
        <v>10392</v>
      </c>
      <c r="D205" s="545">
        <v>1667</v>
      </c>
      <c r="E205" s="545">
        <v>7605</v>
      </c>
      <c r="F205" s="545">
        <v>26</v>
      </c>
      <c r="G205" s="545">
        <v>11</v>
      </c>
      <c r="H205" s="545">
        <v>21</v>
      </c>
      <c r="I205" s="545">
        <v>24</v>
      </c>
      <c r="J205" s="545">
        <v>20</v>
      </c>
      <c r="K205" s="545">
        <v>693</v>
      </c>
      <c r="L205" s="227">
        <v>325</v>
      </c>
    </row>
    <row r="206" spans="1:12">
      <c r="A206" s="1265"/>
      <c r="B206" s="524" t="s">
        <v>14</v>
      </c>
      <c r="C206" s="543">
        <v>357</v>
      </c>
      <c r="D206" s="543">
        <v>30</v>
      </c>
      <c r="E206" s="543">
        <v>261</v>
      </c>
      <c r="F206" s="543">
        <v>12</v>
      </c>
      <c r="G206" s="543">
        <v>3</v>
      </c>
      <c r="H206" s="543">
        <v>0</v>
      </c>
      <c r="I206" s="543">
        <v>0</v>
      </c>
      <c r="J206" s="543">
        <v>0</v>
      </c>
      <c r="K206" s="543">
        <v>36</v>
      </c>
      <c r="L206" s="228">
        <v>15</v>
      </c>
    </row>
    <row r="207" spans="1:12">
      <c r="A207" s="1265"/>
      <c r="B207" s="524" t="s">
        <v>993</v>
      </c>
      <c r="C207" s="543">
        <v>556</v>
      </c>
      <c r="D207" s="543">
        <v>41</v>
      </c>
      <c r="E207" s="543">
        <v>406</v>
      </c>
      <c r="F207" s="543">
        <v>6</v>
      </c>
      <c r="G207" s="543">
        <v>5</v>
      </c>
      <c r="H207" s="543">
        <v>3</v>
      </c>
      <c r="I207" s="543">
        <v>6</v>
      </c>
      <c r="J207" s="543">
        <v>1</v>
      </c>
      <c r="K207" s="543">
        <v>52</v>
      </c>
      <c r="L207" s="228">
        <v>36</v>
      </c>
    </row>
    <row r="208" spans="1:12">
      <c r="A208" s="1265"/>
      <c r="B208" s="524" t="s">
        <v>994</v>
      </c>
      <c r="C208" s="543">
        <v>133</v>
      </c>
      <c r="D208" s="543">
        <v>14</v>
      </c>
      <c r="E208" s="543">
        <v>94</v>
      </c>
      <c r="F208" s="543">
        <v>0</v>
      </c>
      <c r="G208" s="543">
        <v>0</v>
      </c>
      <c r="H208" s="543">
        <v>0</v>
      </c>
      <c r="I208" s="543">
        <v>0</v>
      </c>
      <c r="J208" s="543">
        <v>0</v>
      </c>
      <c r="K208" s="543">
        <v>16</v>
      </c>
      <c r="L208" s="228">
        <v>9</v>
      </c>
    </row>
    <row r="209" spans="1:12">
      <c r="A209" s="1265"/>
      <c r="B209" s="524" t="s">
        <v>995</v>
      </c>
      <c r="C209" s="543">
        <v>3873</v>
      </c>
      <c r="D209" s="543">
        <v>443</v>
      </c>
      <c r="E209" s="543">
        <v>2882</v>
      </c>
      <c r="F209" s="543">
        <v>8</v>
      </c>
      <c r="G209" s="543">
        <v>3</v>
      </c>
      <c r="H209" s="543">
        <v>12</v>
      </c>
      <c r="I209" s="543">
        <v>11</v>
      </c>
      <c r="J209" s="543">
        <v>9</v>
      </c>
      <c r="K209" s="543">
        <v>342</v>
      </c>
      <c r="L209" s="228">
        <v>163</v>
      </c>
    </row>
    <row r="210" spans="1:12">
      <c r="A210" s="1265"/>
      <c r="B210" s="524" t="s">
        <v>17</v>
      </c>
      <c r="C210" s="543">
        <v>4830</v>
      </c>
      <c r="D210" s="543">
        <v>1094</v>
      </c>
      <c r="E210" s="543">
        <v>3473</v>
      </c>
      <c r="F210" s="543">
        <v>0</v>
      </c>
      <c r="G210" s="543">
        <v>0</v>
      </c>
      <c r="H210" s="543">
        <v>0</v>
      </c>
      <c r="I210" s="543">
        <v>0</v>
      </c>
      <c r="J210" s="543">
        <v>2</v>
      </c>
      <c r="K210" s="543">
        <v>177</v>
      </c>
      <c r="L210" s="228">
        <v>84</v>
      </c>
    </row>
    <row r="211" spans="1:12">
      <c r="A211" s="1265"/>
      <c r="B211" s="524" t="s">
        <v>16</v>
      </c>
      <c r="C211" s="543">
        <v>53</v>
      </c>
      <c r="D211" s="543">
        <v>6</v>
      </c>
      <c r="E211" s="543">
        <v>44</v>
      </c>
      <c r="F211" s="543">
        <v>0</v>
      </c>
      <c r="G211" s="543">
        <v>0</v>
      </c>
      <c r="H211" s="543">
        <v>0</v>
      </c>
      <c r="I211" s="543">
        <v>0</v>
      </c>
      <c r="J211" s="543">
        <v>0</v>
      </c>
      <c r="K211" s="543">
        <v>3</v>
      </c>
      <c r="L211" s="228">
        <v>0</v>
      </c>
    </row>
    <row r="212" spans="1:12">
      <c r="A212" s="1263"/>
      <c r="B212" s="524" t="s">
        <v>15</v>
      </c>
      <c r="C212" s="543">
        <v>590</v>
      </c>
      <c r="D212" s="543">
        <v>39</v>
      </c>
      <c r="E212" s="543">
        <v>445</v>
      </c>
      <c r="F212" s="543">
        <v>0</v>
      </c>
      <c r="G212" s="543">
        <v>0</v>
      </c>
      <c r="H212" s="543">
        <v>6</v>
      </c>
      <c r="I212" s="543">
        <v>7</v>
      </c>
      <c r="J212" s="543">
        <v>8</v>
      </c>
      <c r="K212" s="543">
        <v>67</v>
      </c>
      <c r="L212" s="228">
        <v>18</v>
      </c>
    </row>
    <row r="213" spans="1:12" ht="16.5" customHeight="1">
      <c r="A213" s="1264" t="s">
        <v>227</v>
      </c>
      <c r="B213" s="533" t="s">
        <v>427</v>
      </c>
      <c r="C213" s="545">
        <v>0</v>
      </c>
      <c r="D213" s="545">
        <v>0</v>
      </c>
      <c r="E213" s="545">
        <v>0</v>
      </c>
      <c r="F213" s="545">
        <v>0</v>
      </c>
      <c r="G213" s="545">
        <v>0</v>
      </c>
      <c r="H213" s="545">
        <v>0</v>
      </c>
      <c r="I213" s="545">
        <v>0</v>
      </c>
      <c r="J213" s="545">
        <v>0</v>
      </c>
      <c r="K213" s="545">
        <v>0</v>
      </c>
      <c r="L213" s="227">
        <v>0</v>
      </c>
    </row>
    <row r="214" spans="1:12">
      <c r="A214" s="1265"/>
      <c r="B214" s="524" t="s">
        <v>14</v>
      </c>
      <c r="C214" s="558">
        <v>0</v>
      </c>
      <c r="D214" s="543">
        <v>0</v>
      </c>
      <c r="E214" s="543">
        <v>0</v>
      </c>
      <c r="F214" s="543">
        <v>0</v>
      </c>
      <c r="G214" s="543">
        <v>0</v>
      </c>
      <c r="H214" s="543">
        <v>0</v>
      </c>
      <c r="I214" s="543">
        <v>0</v>
      </c>
      <c r="J214" s="543">
        <v>0</v>
      </c>
      <c r="K214" s="543">
        <v>0</v>
      </c>
      <c r="L214" s="228">
        <v>0</v>
      </c>
    </row>
    <row r="215" spans="1:12">
      <c r="A215" s="1265"/>
      <c r="B215" s="524" t="s">
        <v>993</v>
      </c>
      <c r="C215" s="558">
        <v>0</v>
      </c>
      <c r="D215" s="543">
        <v>0</v>
      </c>
      <c r="E215" s="543">
        <v>0</v>
      </c>
      <c r="F215" s="543">
        <v>0</v>
      </c>
      <c r="G215" s="543">
        <v>0</v>
      </c>
      <c r="H215" s="543">
        <v>0</v>
      </c>
      <c r="I215" s="543">
        <v>0</v>
      </c>
      <c r="J215" s="543">
        <v>0</v>
      </c>
      <c r="K215" s="543">
        <v>0</v>
      </c>
      <c r="L215" s="228">
        <v>0</v>
      </c>
    </row>
    <row r="216" spans="1:12">
      <c r="A216" s="1265"/>
      <c r="B216" s="524" t="s">
        <v>994</v>
      </c>
      <c r="C216" s="558">
        <v>0</v>
      </c>
      <c r="D216" s="543">
        <v>0</v>
      </c>
      <c r="E216" s="543">
        <v>0</v>
      </c>
      <c r="F216" s="543">
        <v>0</v>
      </c>
      <c r="G216" s="543">
        <v>0</v>
      </c>
      <c r="H216" s="543">
        <v>0</v>
      </c>
      <c r="I216" s="543">
        <v>0</v>
      </c>
      <c r="J216" s="543">
        <v>0</v>
      </c>
      <c r="K216" s="543">
        <v>0</v>
      </c>
      <c r="L216" s="228">
        <v>0</v>
      </c>
    </row>
    <row r="217" spans="1:12">
      <c r="A217" s="1265"/>
      <c r="B217" s="524" t="s">
        <v>995</v>
      </c>
      <c r="C217" s="558">
        <v>0</v>
      </c>
      <c r="D217" s="543">
        <v>0</v>
      </c>
      <c r="E217" s="543">
        <v>0</v>
      </c>
      <c r="F217" s="543">
        <v>0</v>
      </c>
      <c r="G217" s="543">
        <v>0</v>
      </c>
      <c r="H217" s="543">
        <v>0</v>
      </c>
      <c r="I217" s="543">
        <v>0</v>
      </c>
      <c r="J217" s="543">
        <v>0</v>
      </c>
      <c r="K217" s="543">
        <v>0</v>
      </c>
      <c r="L217" s="228">
        <v>0</v>
      </c>
    </row>
    <row r="218" spans="1:12">
      <c r="A218" s="1265"/>
      <c r="B218" s="524" t="s">
        <v>17</v>
      </c>
      <c r="C218" s="558">
        <v>0</v>
      </c>
      <c r="D218" s="543">
        <v>0</v>
      </c>
      <c r="E218" s="543">
        <v>0</v>
      </c>
      <c r="F218" s="543">
        <v>0</v>
      </c>
      <c r="G218" s="543">
        <v>0</v>
      </c>
      <c r="H218" s="543">
        <v>0</v>
      </c>
      <c r="I218" s="543">
        <v>0</v>
      </c>
      <c r="J218" s="543">
        <v>0</v>
      </c>
      <c r="K218" s="543">
        <v>0</v>
      </c>
      <c r="L218" s="228">
        <v>0</v>
      </c>
    </row>
    <row r="219" spans="1:12">
      <c r="A219" s="1265"/>
      <c r="B219" s="524" t="s">
        <v>16</v>
      </c>
      <c r="C219" s="558">
        <v>0</v>
      </c>
      <c r="D219" s="543">
        <v>0</v>
      </c>
      <c r="E219" s="543">
        <v>0</v>
      </c>
      <c r="F219" s="543">
        <v>0</v>
      </c>
      <c r="G219" s="543">
        <v>0</v>
      </c>
      <c r="H219" s="543">
        <v>0</v>
      </c>
      <c r="I219" s="543">
        <v>0</v>
      </c>
      <c r="J219" s="543">
        <v>0</v>
      </c>
      <c r="K219" s="543">
        <v>0</v>
      </c>
      <c r="L219" s="228">
        <v>0</v>
      </c>
    </row>
    <row r="220" spans="1:12">
      <c r="A220" s="1263"/>
      <c r="B220" s="524" t="s">
        <v>15</v>
      </c>
      <c r="C220" s="558">
        <v>0</v>
      </c>
      <c r="D220" s="543">
        <v>0</v>
      </c>
      <c r="E220" s="543">
        <v>0</v>
      </c>
      <c r="F220" s="543">
        <v>0</v>
      </c>
      <c r="G220" s="543">
        <v>0</v>
      </c>
      <c r="H220" s="543">
        <v>0</v>
      </c>
      <c r="I220" s="543">
        <v>0</v>
      </c>
      <c r="J220" s="543">
        <v>0</v>
      </c>
      <c r="K220" s="543">
        <v>0</v>
      </c>
      <c r="L220" s="228">
        <v>0</v>
      </c>
    </row>
    <row r="221" spans="1:12" ht="16.5" customHeight="1">
      <c r="A221" s="1264" t="s">
        <v>228</v>
      </c>
      <c r="B221" s="533" t="s">
        <v>427</v>
      </c>
      <c r="C221" s="545">
        <v>0</v>
      </c>
      <c r="D221" s="545">
        <v>0</v>
      </c>
      <c r="E221" s="545">
        <v>0</v>
      </c>
      <c r="F221" s="545">
        <v>0</v>
      </c>
      <c r="G221" s="545">
        <v>0</v>
      </c>
      <c r="H221" s="545">
        <v>0</v>
      </c>
      <c r="I221" s="545">
        <v>0</v>
      </c>
      <c r="J221" s="545">
        <v>0</v>
      </c>
      <c r="K221" s="545">
        <v>0</v>
      </c>
      <c r="L221" s="227">
        <v>0</v>
      </c>
    </row>
    <row r="222" spans="1:12">
      <c r="A222" s="1265"/>
      <c r="B222" s="524" t="s">
        <v>14</v>
      </c>
      <c r="C222" s="558">
        <v>0</v>
      </c>
      <c r="D222" s="543">
        <v>0</v>
      </c>
      <c r="E222" s="543">
        <v>0</v>
      </c>
      <c r="F222" s="543">
        <v>0</v>
      </c>
      <c r="G222" s="543">
        <v>0</v>
      </c>
      <c r="H222" s="543">
        <v>0</v>
      </c>
      <c r="I222" s="543">
        <v>0</v>
      </c>
      <c r="J222" s="543">
        <v>0</v>
      </c>
      <c r="K222" s="543">
        <v>0</v>
      </c>
      <c r="L222" s="228">
        <v>0</v>
      </c>
    </row>
    <row r="223" spans="1:12">
      <c r="A223" s="1265"/>
      <c r="B223" s="524" t="s">
        <v>993</v>
      </c>
      <c r="C223" s="558">
        <v>0</v>
      </c>
      <c r="D223" s="543">
        <v>0</v>
      </c>
      <c r="E223" s="543">
        <v>0</v>
      </c>
      <c r="F223" s="543">
        <v>0</v>
      </c>
      <c r="G223" s="543">
        <v>0</v>
      </c>
      <c r="H223" s="543">
        <v>0</v>
      </c>
      <c r="I223" s="543">
        <v>0</v>
      </c>
      <c r="J223" s="543">
        <v>0</v>
      </c>
      <c r="K223" s="543">
        <v>0</v>
      </c>
      <c r="L223" s="228">
        <v>0</v>
      </c>
    </row>
    <row r="224" spans="1:12">
      <c r="A224" s="1265"/>
      <c r="B224" s="524" t="s">
        <v>994</v>
      </c>
      <c r="C224" s="558">
        <v>0</v>
      </c>
      <c r="D224" s="543">
        <v>0</v>
      </c>
      <c r="E224" s="543">
        <v>0</v>
      </c>
      <c r="F224" s="543">
        <v>0</v>
      </c>
      <c r="G224" s="543">
        <v>0</v>
      </c>
      <c r="H224" s="543">
        <v>0</v>
      </c>
      <c r="I224" s="543">
        <v>0</v>
      </c>
      <c r="J224" s="543">
        <v>0</v>
      </c>
      <c r="K224" s="543">
        <v>0</v>
      </c>
      <c r="L224" s="228">
        <v>0</v>
      </c>
    </row>
    <row r="225" spans="1:12">
      <c r="A225" s="1265"/>
      <c r="B225" s="524" t="s">
        <v>995</v>
      </c>
      <c r="C225" s="558">
        <v>0</v>
      </c>
      <c r="D225" s="543">
        <v>0</v>
      </c>
      <c r="E225" s="543">
        <v>0</v>
      </c>
      <c r="F225" s="543">
        <v>0</v>
      </c>
      <c r="G225" s="543">
        <v>0</v>
      </c>
      <c r="H225" s="543">
        <v>0</v>
      </c>
      <c r="I225" s="543">
        <v>0</v>
      </c>
      <c r="J225" s="543">
        <v>0</v>
      </c>
      <c r="K225" s="543">
        <v>0</v>
      </c>
      <c r="L225" s="228">
        <v>0</v>
      </c>
    </row>
    <row r="226" spans="1:12">
      <c r="A226" s="1265"/>
      <c r="B226" s="524" t="s">
        <v>17</v>
      </c>
      <c r="C226" s="558">
        <v>0</v>
      </c>
      <c r="D226" s="543">
        <v>0</v>
      </c>
      <c r="E226" s="543">
        <v>0</v>
      </c>
      <c r="F226" s="543">
        <v>0</v>
      </c>
      <c r="G226" s="543">
        <v>0</v>
      </c>
      <c r="H226" s="543">
        <v>0</v>
      </c>
      <c r="I226" s="543">
        <v>0</v>
      </c>
      <c r="J226" s="543">
        <v>0</v>
      </c>
      <c r="K226" s="543">
        <v>0</v>
      </c>
      <c r="L226" s="228">
        <v>0</v>
      </c>
    </row>
    <row r="227" spans="1:12">
      <c r="A227" s="1265"/>
      <c r="B227" s="524" t="s">
        <v>16</v>
      </c>
      <c r="C227" s="558">
        <v>0</v>
      </c>
      <c r="D227" s="543">
        <v>0</v>
      </c>
      <c r="E227" s="543">
        <v>0</v>
      </c>
      <c r="F227" s="543">
        <v>0</v>
      </c>
      <c r="G227" s="543">
        <v>0</v>
      </c>
      <c r="H227" s="543">
        <v>0</v>
      </c>
      <c r="I227" s="543">
        <v>0</v>
      </c>
      <c r="J227" s="543">
        <v>0</v>
      </c>
      <c r="K227" s="543">
        <v>0</v>
      </c>
      <c r="L227" s="228">
        <v>0</v>
      </c>
    </row>
    <row r="228" spans="1:12">
      <c r="A228" s="1263"/>
      <c r="B228" s="524" t="s">
        <v>15</v>
      </c>
      <c r="C228" s="558">
        <v>0</v>
      </c>
      <c r="D228" s="543">
        <v>0</v>
      </c>
      <c r="E228" s="543">
        <v>0</v>
      </c>
      <c r="F228" s="543">
        <v>0</v>
      </c>
      <c r="G228" s="543">
        <v>0</v>
      </c>
      <c r="H228" s="543">
        <v>0</v>
      </c>
      <c r="I228" s="543">
        <v>0</v>
      </c>
      <c r="J228" s="543">
        <v>0</v>
      </c>
      <c r="K228" s="543">
        <v>0</v>
      </c>
      <c r="L228" s="228">
        <v>0</v>
      </c>
    </row>
    <row r="229" spans="1:12">
      <c r="A229" s="1530" t="s">
        <v>253</v>
      </c>
      <c r="B229" s="533" t="s">
        <v>427</v>
      </c>
      <c r="C229" s="545">
        <v>7367</v>
      </c>
      <c r="D229" s="545">
        <v>933</v>
      </c>
      <c r="E229" s="545">
        <v>5305</v>
      </c>
      <c r="F229" s="545">
        <v>94</v>
      </c>
      <c r="G229" s="545">
        <v>29</v>
      </c>
      <c r="H229" s="545">
        <v>19</v>
      </c>
      <c r="I229" s="545">
        <v>20</v>
      </c>
      <c r="J229" s="545">
        <v>18</v>
      </c>
      <c r="K229" s="545">
        <v>658</v>
      </c>
      <c r="L229" s="227">
        <v>291</v>
      </c>
    </row>
    <row r="230" spans="1:12">
      <c r="A230" s="1342"/>
      <c r="B230" s="536" t="s">
        <v>14</v>
      </c>
      <c r="C230" s="225">
        <v>409</v>
      </c>
      <c r="D230" s="225">
        <v>33</v>
      </c>
      <c r="E230" s="225">
        <v>296</v>
      </c>
      <c r="F230" s="225">
        <v>20</v>
      </c>
      <c r="G230" s="225">
        <v>7</v>
      </c>
      <c r="H230" s="225">
        <v>0</v>
      </c>
      <c r="I230" s="225">
        <v>0</v>
      </c>
      <c r="J230" s="225">
        <v>0</v>
      </c>
      <c r="K230" s="225">
        <v>44</v>
      </c>
      <c r="L230" s="352">
        <v>9</v>
      </c>
    </row>
    <row r="231" spans="1:12">
      <c r="A231" s="1342"/>
      <c r="B231" s="536" t="s">
        <v>993</v>
      </c>
      <c r="C231" s="225">
        <v>217</v>
      </c>
      <c r="D231" s="225">
        <v>13</v>
      </c>
      <c r="E231" s="225">
        <v>109</v>
      </c>
      <c r="F231" s="225">
        <v>52</v>
      </c>
      <c r="G231" s="225">
        <v>15</v>
      </c>
      <c r="H231" s="225">
        <v>1</v>
      </c>
      <c r="I231" s="225">
        <v>0</v>
      </c>
      <c r="J231" s="225">
        <v>0</v>
      </c>
      <c r="K231" s="225">
        <v>17</v>
      </c>
      <c r="L231" s="352">
        <v>10</v>
      </c>
    </row>
    <row r="232" spans="1:12">
      <c r="A232" s="1342"/>
      <c r="B232" s="536" t="s">
        <v>994</v>
      </c>
      <c r="C232" s="225">
        <v>76</v>
      </c>
      <c r="D232" s="225">
        <v>5</v>
      </c>
      <c r="E232" s="225">
        <v>52</v>
      </c>
      <c r="F232" s="225">
        <v>0</v>
      </c>
      <c r="G232" s="225">
        <v>0</v>
      </c>
      <c r="H232" s="225">
        <v>1</v>
      </c>
      <c r="I232" s="225">
        <v>1</v>
      </c>
      <c r="J232" s="225">
        <v>0</v>
      </c>
      <c r="K232" s="225">
        <v>9</v>
      </c>
      <c r="L232" s="352">
        <v>8</v>
      </c>
    </row>
    <row r="233" spans="1:12">
      <c r="A233" s="1342"/>
      <c r="B233" s="536" t="s">
        <v>995</v>
      </c>
      <c r="C233" s="225">
        <v>4558</v>
      </c>
      <c r="D233" s="225">
        <v>475</v>
      </c>
      <c r="E233" s="225">
        <v>3322</v>
      </c>
      <c r="F233" s="225">
        <v>22</v>
      </c>
      <c r="G233" s="225">
        <v>7</v>
      </c>
      <c r="H233" s="225">
        <v>13</v>
      </c>
      <c r="I233" s="225">
        <v>16</v>
      </c>
      <c r="J233" s="225">
        <v>13</v>
      </c>
      <c r="K233" s="225">
        <v>451</v>
      </c>
      <c r="L233" s="352">
        <v>239</v>
      </c>
    </row>
    <row r="234" spans="1:12">
      <c r="A234" s="1342"/>
      <c r="B234" s="536" t="s">
        <v>17</v>
      </c>
      <c r="C234" s="225">
        <v>1792</v>
      </c>
      <c r="D234" s="225">
        <v>377</v>
      </c>
      <c r="E234" s="225">
        <v>1301</v>
      </c>
      <c r="F234" s="225">
        <v>0</v>
      </c>
      <c r="G234" s="225">
        <v>0</v>
      </c>
      <c r="H234" s="225">
        <v>0</v>
      </c>
      <c r="I234" s="225">
        <v>0</v>
      </c>
      <c r="J234" s="225">
        <v>0</v>
      </c>
      <c r="K234" s="225">
        <v>101</v>
      </c>
      <c r="L234" s="352">
        <v>13</v>
      </c>
    </row>
    <row r="235" spans="1:12">
      <c r="A235" s="1342"/>
      <c r="B235" s="536" t="s">
        <v>16</v>
      </c>
      <c r="C235" s="225">
        <v>32</v>
      </c>
      <c r="D235" s="225">
        <v>5</v>
      </c>
      <c r="E235" s="225">
        <v>22</v>
      </c>
      <c r="F235" s="225">
        <v>0</v>
      </c>
      <c r="G235" s="225">
        <v>0</v>
      </c>
      <c r="H235" s="225">
        <v>0</v>
      </c>
      <c r="I235" s="225">
        <v>0</v>
      </c>
      <c r="J235" s="225">
        <v>0</v>
      </c>
      <c r="K235" s="225">
        <v>3</v>
      </c>
      <c r="L235" s="352">
        <v>2</v>
      </c>
    </row>
    <row r="236" spans="1:12">
      <c r="A236" s="1531"/>
      <c r="B236" s="536" t="s">
        <v>15</v>
      </c>
      <c r="C236" s="225">
        <v>283</v>
      </c>
      <c r="D236" s="225">
        <v>25</v>
      </c>
      <c r="E236" s="225">
        <v>203</v>
      </c>
      <c r="F236" s="225">
        <v>0</v>
      </c>
      <c r="G236" s="225">
        <v>0</v>
      </c>
      <c r="H236" s="225">
        <v>4</v>
      </c>
      <c r="I236" s="225">
        <v>3</v>
      </c>
      <c r="J236" s="225">
        <v>5</v>
      </c>
      <c r="K236" s="225">
        <v>33</v>
      </c>
      <c r="L236" s="352">
        <v>10</v>
      </c>
    </row>
    <row r="237" spans="1:12" ht="16.5" customHeight="1">
      <c r="A237" s="1264" t="s">
        <v>226</v>
      </c>
      <c r="B237" s="533" t="s">
        <v>427</v>
      </c>
      <c r="C237" s="545">
        <v>5733</v>
      </c>
      <c r="D237" s="545">
        <v>756</v>
      </c>
      <c r="E237" s="545">
        <v>4148</v>
      </c>
      <c r="F237" s="545">
        <v>38</v>
      </c>
      <c r="G237" s="545">
        <v>13</v>
      </c>
      <c r="H237" s="545">
        <v>16</v>
      </c>
      <c r="I237" s="545">
        <v>15</v>
      </c>
      <c r="J237" s="545">
        <v>10</v>
      </c>
      <c r="K237" s="545">
        <v>515</v>
      </c>
      <c r="L237" s="227">
        <v>222</v>
      </c>
    </row>
    <row r="238" spans="1:12">
      <c r="A238" s="1265"/>
      <c r="B238" s="524" t="s">
        <v>14</v>
      </c>
      <c r="C238" s="543">
        <v>316</v>
      </c>
      <c r="D238" s="543">
        <v>26</v>
      </c>
      <c r="E238" s="543">
        <v>224</v>
      </c>
      <c r="F238" s="543">
        <v>20</v>
      </c>
      <c r="G238" s="543">
        <v>7</v>
      </c>
      <c r="H238" s="543">
        <v>0</v>
      </c>
      <c r="I238" s="543">
        <v>0</v>
      </c>
      <c r="J238" s="543">
        <v>0</v>
      </c>
      <c r="K238" s="543">
        <v>35</v>
      </c>
      <c r="L238" s="228">
        <v>4</v>
      </c>
    </row>
    <row r="239" spans="1:12">
      <c r="A239" s="1265"/>
      <c r="B239" s="524" t="s">
        <v>993</v>
      </c>
      <c r="C239" s="543">
        <v>80</v>
      </c>
      <c r="D239" s="543">
        <v>5</v>
      </c>
      <c r="E239" s="543">
        <v>51</v>
      </c>
      <c r="F239" s="543">
        <v>10</v>
      </c>
      <c r="G239" s="543">
        <v>4</v>
      </c>
      <c r="H239" s="543">
        <v>0</v>
      </c>
      <c r="I239" s="543">
        <v>0</v>
      </c>
      <c r="J239" s="543">
        <v>0</v>
      </c>
      <c r="K239" s="543">
        <v>6</v>
      </c>
      <c r="L239" s="228">
        <v>4</v>
      </c>
    </row>
    <row r="240" spans="1:12">
      <c r="A240" s="1265"/>
      <c r="B240" s="524" t="s">
        <v>994</v>
      </c>
      <c r="C240" s="543">
        <v>36</v>
      </c>
      <c r="D240" s="543">
        <v>2</v>
      </c>
      <c r="E240" s="543">
        <v>26</v>
      </c>
      <c r="F240" s="543">
        <v>0</v>
      </c>
      <c r="G240" s="543">
        <v>0</v>
      </c>
      <c r="H240" s="543">
        <v>1</v>
      </c>
      <c r="I240" s="543">
        <v>1</v>
      </c>
      <c r="J240" s="543">
        <v>0</v>
      </c>
      <c r="K240" s="543">
        <v>4</v>
      </c>
      <c r="L240" s="228">
        <v>2</v>
      </c>
    </row>
    <row r="241" spans="1:12">
      <c r="A241" s="1265"/>
      <c r="B241" s="524" t="s">
        <v>995</v>
      </c>
      <c r="C241" s="543">
        <v>3483</v>
      </c>
      <c r="D241" s="543">
        <v>367</v>
      </c>
      <c r="E241" s="543">
        <v>2529</v>
      </c>
      <c r="F241" s="543">
        <v>8</v>
      </c>
      <c r="G241" s="543">
        <v>2</v>
      </c>
      <c r="H241" s="543">
        <v>12</v>
      </c>
      <c r="I241" s="543">
        <v>12</v>
      </c>
      <c r="J241" s="543">
        <v>7</v>
      </c>
      <c r="K241" s="543">
        <v>355</v>
      </c>
      <c r="L241" s="228">
        <v>191</v>
      </c>
    </row>
    <row r="242" spans="1:12">
      <c r="A242" s="1265"/>
      <c r="B242" s="524" t="s">
        <v>17</v>
      </c>
      <c r="C242" s="543">
        <v>1584</v>
      </c>
      <c r="D242" s="543">
        <v>335</v>
      </c>
      <c r="E242" s="543">
        <v>1148</v>
      </c>
      <c r="F242" s="543">
        <v>0</v>
      </c>
      <c r="G242" s="543">
        <v>0</v>
      </c>
      <c r="H242" s="543">
        <v>0</v>
      </c>
      <c r="I242" s="543">
        <v>0</v>
      </c>
      <c r="J242" s="543">
        <v>0</v>
      </c>
      <c r="K242" s="543">
        <v>89</v>
      </c>
      <c r="L242" s="228">
        <v>12</v>
      </c>
    </row>
    <row r="243" spans="1:12">
      <c r="A243" s="1265"/>
      <c r="B243" s="524" t="s">
        <v>16</v>
      </c>
      <c r="C243" s="543">
        <v>25</v>
      </c>
      <c r="D243" s="543">
        <v>3</v>
      </c>
      <c r="E243" s="543">
        <v>18</v>
      </c>
      <c r="F243" s="543">
        <v>0</v>
      </c>
      <c r="G243" s="543">
        <v>0</v>
      </c>
      <c r="H243" s="543">
        <v>0</v>
      </c>
      <c r="I243" s="543">
        <v>0</v>
      </c>
      <c r="J243" s="543">
        <v>0</v>
      </c>
      <c r="K243" s="543">
        <v>2</v>
      </c>
      <c r="L243" s="228">
        <v>2</v>
      </c>
    </row>
    <row r="244" spans="1:12">
      <c r="A244" s="1263"/>
      <c r="B244" s="524" t="s">
        <v>15</v>
      </c>
      <c r="C244" s="543">
        <v>209</v>
      </c>
      <c r="D244" s="543">
        <v>18</v>
      </c>
      <c r="E244" s="543">
        <v>152</v>
      </c>
      <c r="F244" s="543">
        <v>0</v>
      </c>
      <c r="G244" s="543">
        <v>0</v>
      </c>
      <c r="H244" s="543">
        <v>3</v>
      </c>
      <c r="I244" s="543">
        <v>2</v>
      </c>
      <c r="J244" s="543">
        <v>3</v>
      </c>
      <c r="K244" s="543">
        <v>24</v>
      </c>
      <c r="L244" s="228">
        <v>7</v>
      </c>
    </row>
    <row r="245" spans="1:12" ht="16.5" customHeight="1">
      <c r="A245" s="1264" t="s">
        <v>227</v>
      </c>
      <c r="B245" s="533" t="s">
        <v>427</v>
      </c>
      <c r="C245" s="545">
        <v>0</v>
      </c>
      <c r="D245" s="545">
        <v>0</v>
      </c>
      <c r="E245" s="545">
        <v>0</v>
      </c>
      <c r="F245" s="545">
        <v>0</v>
      </c>
      <c r="G245" s="545">
        <v>0</v>
      </c>
      <c r="H245" s="545">
        <v>0</v>
      </c>
      <c r="I245" s="545">
        <v>0</v>
      </c>
      <c r="J245" s="545">
        <v>0</v>
      </c>
      <c r="K245" s="545">
        <v>0</v>
      </c>
      <c r="L245" s="227">
        <v>0</v>
      </c>
    </row>
    <row r="246" spans="1:12">
      <c r="A246" s="1265"/>
      <c r="B246" s="524" t="s">
        <v>14</v>
      </c>
      <c r="C246" s="558">
        <v>0</v>
      </c>
      <c r="D246" s="543">
        <v>0</v>
      </c>
      <c r="E246" s="543">
        <v>0</v>
      </c>
      <c r="F246" s="543">
        <v>0</v>
      </c>
      <c r="G246" s="543">
        <v>0</v>
      </c>
      <c r="H246" s="543">
        <v>0</v>
      </c>
      <c r="I246" s="543">
        <v>0</v>
      </c>
      <c r="J246" s="543">
        <v>0</v>
      </c>
      <c r="K246" s="543">
        <v>0</v>
      </c>
      <c r="L246" s="228">
        <v>0</v>
      </c>
    </row>
    <row r="247" spans="1:12">
      <c r="A247" s="1265"/>
      <c r="B247" s="524" t="s">
        <v>993</v>
      </c>
      <c r="C247" s="558">
        <v>0</v>
      </c>
      <c r="D247" s="543">
        <v>0</v>
      </c>
      <c r="E247" s="543">
        <v>0</v>
      </c>
      <c r="F247" s="543">
        <v>0</v>
      </c>
      <c r="G247" s="543">
        <v>0</v>
      </c>
      <c r="H247" s="543">
        <v>0</v>
      </c>
      <c r="I247" s="543">
        <v>0</v>
      </c>
      <c r="J247" s="543">
        <v>0</v>
      </c>
      <c r="K247" s="543">
        <v>0</v>
      </c>
      <c r="L247" s="228">
        <v>0</v>
      </c>
    </row>
    <row r="248" spans="1:12">
      <c r="A248" s="1265"/>
      <c r="B248" s="524" t="s">
        <v>994</v>
      </c>
      <c r="C248" s="558">
        <v>0</v>
      </c>
      <c r="D248" s="543">
        <v>0</v>
      </c>
      <c r="E248" s="543">
        <v>0</v>
      </c>
      <c r="F248" s="543">
        <v>0</v>
      </c>
      <c r="G248" s="543">
        <v>0</v>
      </c>
      <c r="H248" s="543">
        <v>0</v>
      </c>
      <c r="I248" s="543">
        <v>0</v>
      </c>
      <c r="J248" s="543">
        <v>0</v>
      </c>
      <c r="K248" s="543">
        <v>0</v>
      </c>
      <c r="L248" s="228">
        <v>0</v>
      </c>
    </row>
    <row r="249" spans="1:12">
      <c r="A249" s="1265"/>
      <c r="B249" s="524" t="s">
        <v>995</v>
      </c>
      <c r="C249" s="558">
        <v>0</v>
      </c>
      <c r="D249" s="543">
        <v>0</v>
      </c>
      <c r="E249" s="543">
        <v>0</v>
      </c>
      <c r="F249" s="543">
        <v>0</v>
      </c>
      <c r="G249" s="543">
        <v>0</v>
      </c>
      <c r="H249" s="543">
        <v>0</v>
      </c>
      <c r="I249" s="543">
        <v>0</v>
      </c>
      <c r="J249" s="543">
        <v>0</v>
      </c>
      <c r="K249" s="543">
        <v>0</v>
      </c>
      <c r="L249" s="228">
        <v>0</v>
      </c>
    </row>
    <row r="250" spans="1:12">
      <c r="A250" s="1265"/>
      <c r="B250" s="524" t="s">
        <v>17</v>
      </c>
      <c r="C250" s="558">
        <v>0</v>
      </c>
      <c r="D250" s="543">
        <v>0</v>
      </c>
      <c r="E250" s="543">
        <v>0</v>
      </c>
      <c r="F250" s="543">
        <v>0</v>
      </c>
      <c r="G250" s="543">
        <v>0</v>
      </c>
      <c r="H250" s="543">
        <v>0</v>
      </c>
      <c r="I250" s="543">
        <v>0</v>
      </c>
      <c r="J250" s="543">
        <v>0</v>
      </c>
      <c r="K250" s="543">
        <v>0</v>
      </c>
      <c r="L250" s="228">
        <v>0</v>
      </c>
    </row>
    <row r="251" spans="1:12">
      <c r="A251" s="1265"/>
      <c r="B251" s="524" t="s">
        <v>16</v>
      </c>
      <c r="C251" s="558">
        <v>0</v>
      </c>
      <c r="D251" s="543">
        <v>0</v>
      </c>
      <c r="E251" s="543">
        <v>0</v>
      </c>
      <c r="F251" s="543">
        <v>0</v>
      </c>
      <c r="G251" s="543">
        <v>0</v>
      </c>
      <c r="H251" s="543">
        <v>0</v>
      </c>
      <c r="I251" s="543">
        <v>0</v>
      </c>
      <c r="J251" s="543">
        <v>0</v>
      </c>
      <c r="K251" s="543">
        <v>0</v>
      </c>
      <c r="L251" s="228">
        <v>0</v>
      </c>
    </row>
    <row r="252" spans="1:12">
      <c r="A252" s="1263"/>
      <c r="B252" s="524" t="s">
        <v>15</v>
      </c>
      <c r="C252" s="558">
        <v>0</v>
      </c>
      <c r="D252" s="543">
        <v>0</v>
      </c>
      <c r="E252" s="543">
        <v>0</v>
      </c>
      <c r="F252" s="543">
        <v>0</v>
      </c>
      <c r="G252" s="543">
        <v>0</v>
      </c>
      <c r="H252" s="543">
        <v>0</v>
      </c>
      <c r="I252" s="543">
        <v>0</v>
      </c>
      <c r="J252" s="543">
        <v>0</v>
      </c>
      <c r="K252" s="543">
        <v>0</v>
      </c>
      <c r="L252" s="228">
        <v>0</v>
      </c>
    </row>
    <row r="253" spans="1:12">
      <c r="A253" s="1264" t="s">
        <v>228</v>
      </c>
      <c r="B253" s="533" t="s">
        <v>427</v>
      </c>
      <c r="C253" s="545">
        <v>1634</v>
      </c>
      <c r="D253" s="545">
        <v>177</v>
      </c>
      <c r="E253" s="545">
        <v>1157</v>
      </c>
      <c r="F253" s="545">
        <v>56</v>
      </c>
      <c r="G253" s="545">
        <v>16</v>
      </c>
      <c r="H253" s="545">
        <v>3</v>
      </c>
      <c r="I253" s="545">
        <v>5</v>
      </c>
      <c r="J253" s="545">
        <v>8</v>
      </c>
      <c r="K253" s="545">
        <v>143</v>
      </c>
      <c r="L253" s="227">
        <v>69</v>
      </c>
    </row>
    <row r="254" spans="1:12">
      <c r="A254" s="1265"/>
      <c r="B254" s="524" t="s">
        <v>14</v>
      </c>
      <c r="C254" s="543">
        <v>93</v>
      </c>
      <c r="D254" s="543">
        <v>7</v>
      </c>
      <c r="E254" s="543">
        <v>72</v>
      </c>
      <c r="F254" s="543">
        <v>0</v>
      </c>
      <c r="G254" s="543">
        <v>0</v>
      </c>
      <c r="H254" s="543">
        <v>0</v>
      </c>
      <c r="I254" s="543">
        <v>0</v>
      </c>
      <c r="J254" s="543">
        <v>0</v>
      </c>
      <c r="K254" s="543">
        <v>9</v>
      </c>
      <c r="L254" s="228">
        <v>5</v>
      </c>
    </row>
    <row r="255" spans="1:12">
      <c r="A255" s="1265"/>
      <c r="B255" s="524" t="s">
        <v>993</v>
      </c>
      <c r="C255" s="543">
        <v>137</v>
      </c>
      <c r="D255" s="543">
        <v>8</v>
      </c>
      <c r="E255" s="543">
        <v>58</v>
      </c>
      <c r="F255" s="543">
        <v>42</v>
      </c>
      <c r="G255" s="543">
        <v>11</v>
      </c>
      <c r="H255" s="543">
        <v>1</v>
      </c>
      <c r="I255" s="543">
        <v>0</v>
      </c>
      <c r="J255" s="543">
        <v>0</v>
      </c>
      <c r="K255" s="543">
        <v>11</v>
      </c>
      <c r="L255" s="228">
        <v>6</v>
      </c>
    </row>
    <row r="256" spans="1:12">
      <c r="A256" s="1265"/>
      <c r="B256" s="524" t="s">
        <v>994</v>
      </c>
      <c r="C256" s="543">
        <v>40</v>
      </c>
      <c r="D256" s="543">
        <v>3</v>
      </c>
      <c r="E256" s="543">
        <v>26</v>
      </c>
      <c r="F256" s="543">
        <v>0</v>
      </c>
      <c r="G256" s="543">
        <v>0</v>
      </c>
      <c r="H256" s="543">
        <v>0</v>
      </c>
      <c r="I256" s="543">
        <v>0</v>
      </c>
      <c r="J256" s="543">
        <v>0</v>
      </c>
      <c r="K256" s="543">
        <v>5</v>
      </c>
      <c r="L256" s="228">
        <v>6</v>
      </c>
    </row>
    <row r="257" spans="1:12">
      <c r="A257" s="1265"/>
      <c r="B257" s="524" t="s">
        <v>995</v>
      </c>
      <c r="C257" s="543">
        <v>1075</v>
      </c>
      <c r="D257" s="543">
        <v>108</v>
      </c>
      <c r="E257" s="543">
        <v>793</v>
      </c>
      <c r="F257" s="543">
        <v>14</v>
      </c>
      <c r="G257" s="543">
        <v>5</v>
      </c>
      <c r="H257" s="543">
        <v>1</v>
      </c>
      <c r="I257" s="543">
        <v>4</v>
      </c>
      <c r="J257" s="543">
        <v>6</v>
      </c>
      <c r="K257" s="543">
        <v>96</v>
      </c>
      <c r="L257" s="228">
        <v>48</v>
      </c>
    </row>
    <row r="258" spans="1:12">
      <c r="A258" s="1265"/>
      <c r="B258" s="524" t="s">
        <v>17</v>
      </c>
      <c r="C258" s="543">
        <v>208</v>
      </c>
      <c r="D258" s="543">
        <v>42</v>
      </c>
      <c r="E258" s="543">
        <v>153</v>
      </c>
      <c r="F258" s="543">
        <v>0</v>
      </c>
      <c r="G258" s="543">
        <v>0</v>
      </c>
      <c r="H258" s="543">
        <v>0</v>
      </c>
      <c r="I258" s="543">
        <v>0</v>
      </c>
      <c r="J258" s="543">
        <v>0</v>
      </c>
      <c r="K258" s="543">
        <v>12</v>
      </c>
      <c r="L258" s="228">
        <v>1</v>
      </c>
    </row>
    <row r="259" spans="1:12">
      <c r="A259" s="1265"/>
      <c r="B259" s="524" t="s">
        <v>16</v>
      </c>
      <c r="C259" s="543">
        <v>7</v>
      </c>
      <c r="D259" s="543">
        <v>2</v>
      </c>
      <c r="E259" s="543">
        <v>4</v>
      </c>
      <c r="F259" s="543">
        <v>0</v>
      </c>
      <c r="G259" s="543">
        <v>0</v>
      </c>
      <c r="H259" s="543">
        <v>0</v>
      </c>
      <c r="I259" s="543">
        <v>0</v>
      </c>
      <c r="J259" s="543">
        <v>0</v>
      </c>
      <c r="K259" s="543">
        <v>1</v>
      </c>
      <c r="L259" s="228">
        <v>0</v>
      </c>
    </row>
    <row r="260" spans="1:12">
      <c r="A260" s="1263"/>
      <c r="B260" s="524" t="s">
        <v>15</v>
      </c>
      <c r="C260" s="543">
        <v>74</v>
      </c>
      <c r="D260" s="543">
        <v>7</v>
      </c>
      <c r="E260" s="543">
        <v>51</v>
      </c>
      <c r="F260" s="543">
        <v>0</v>
      </c>
      <c r="G260" s="543">
        <v>0</v>
      </c>
      <c r="H260" s="543">
        <v>1</v>
      </c>
      <c r="I260" s="543">
        <v>1</v>
      </c>
      <c r="J260" s="543">
        <v>2</v>
      </c>
      <c r="K260" s="543">
        <v>9</v>
      </c>
      <c r="L260" s="228">
        <v>3</v>
      </c>
    </row>
    <row r="261" spans="1:12" ht="16.5" customHeight="1">
      <c r="A261" s="1530" t="s">
        <v>534</v>
      </c>
      <c r="B261" s="533" t="s">
        <v>427</v>
      </c>
      <c r="C261" s="545">
        <v>1846</v>
      </c>
      <c r="D261" s="545">
        <v>209</v>
      </c>
      <c r="E261" s="545">
        <v>1301</v>
      </c>
      <c r="F261" s="545">
        <v>2</v>
      </c>
      <c r="G261" s="545">
        <v>0</v>
      </c>
      <c r="H261" s="545">
        <v>15</v>
      </c>
      <c r="I261" s="545">
        <v>13</v>
      </c>
      <c r="J261" s="545">
        <v>15</v>
      </c>
      <c r="K261" s="545">
        <v>142</v>
      </c>
      <c r="L261" s="227">
        <v>149</v>
      </c>
    </row>
    <row r="262" spans="1:12">
      <c r="A262" s="1342"/>
      <c r="B262" s="536" t="s">
        <v>14</v>
      </c>
      <c r="C262" s="225">
        <v>125</v>
      </c>
      <c r="D262" s="225">
        <v>10</v>
      </c>
      <c r="E262" s="225">
        <v>90</v>
      </c>
      <c r="F262" s="225">
        <v>0</v>
      </c>
      <c r="G262" s="225">
        <v>0</v>
      </c>
      <c r="H262" s="225">
        <v>1</v>
      </c>
      <c r="I262" s="225">
        <v>0</v>
      </c>
      <c r="J262" s="225">
        <v>1</v>
      </c>
      <c r="K262" s="225">
        <v>16</v>
      </c>
      <c r="L262" s="352">
        <v>7</v>
      </c>
    </row>
    <row r="263" spans="1:12">
      <c r="A263" s="1342"/>
      <c r="B263" s="536" t="s">
        <v>993</v>
      </c>
      <c r="C263" s="225">
        <v>116</v>
      </c>
      <c r="D263" s="225">
        <v>8</v>
      </c>
      <c r="E263" s="225">
        <v>80</v>
      </c>
      <c r="F263" s="225">
        <v>0</v>
      </c>
      <c r="G263" s="225">
        <v>0</v>
      </c>
      <c r="H263" s="225">
        <v>1</v>
      </c>
      <c r="I263" s="225">
        <v>1</v>
      </c>
      <c r="J263" s="225">
        <v>0</v>
      </c>
      <c r="K263" s="225">
        <v>12</v>
      </c>
      <c r="L263" s="352">
        <v>14</v>
      </c>
    </row>
    <row r="264" spans="1:12">
      <c r="A264" s="1342"/>
      <c r="B264" s="536" t="s">
        <v>994</v>
      </c>
      <c r="C264" s="225">
        <v>54</v>
      </c>
      <c r="D264" s="225">
        <v>4</v>
      </c>
      <c r="E264" s="225">
        <v>34</v>
      </c>
      <c r="F264" s="225">
        <v>0</v>
      </c>
      <c r="G264" s="225">
        <v>0</v>
      </c>
      <c r="H264" s="225">
        <v>1</v>
      </c>
      <c r="I264" s="225">
        <v>1</v>
      </c>
      <c r="J264" s="225">
        <v>0</v>
      </c>
      <c r="K264" s="225">
        <v>6</v>
      </c>
      <c r="L264" s="352">
        <v>8</v>
      </c>
    </row>
    <row r="265" spans="1:12">
      <c r="A265" s="1342"/>
      <c r="B265" s="536" t="s">
        <v>995</v>
      </c>
      <c r="C265" s="225">
        <v>602</v>
      </c>
      <c r="D265" s="225">
        <v>62</v>
      </c>
      <c r="E265" s="225">
        <v>441</v>
      </c>
      <c r="F265" s="225">
        <v>0</v>
      </c>
      <c r="G265" s="225">
        <v>0</v>
      </c>
      <c r="H265" s="225">
        <v>1</v>
      </c>
      <c r="I265" s="225">
        <v>0</v>
      </c>
      <c r="J265" s="225">
        <v>4</v>
      </c>
      <c r="K265" s="225">
        <v>48</v>
      </c>
      <c r="L265" s="352">
        <v>46</v>
      </c>
    </row>
    <row r="266" spans="1:12">
      <c r="A266" s="1342"/>
      <c r="B266" s="536" t="s">
        <v>17</v>
      </c>
      <c r="C266" s="225">
        <v>571</v>
      </c>
      <c r="D266" s="225">
        <v>113</v>
      </c>
      <c r="E266" s="225">
        <v>380</v>
      </c>
      <c r="F266" s="225">
        <v>0</v>
      </c>
      <c r="G266" s="225">
        <v>0</v>
      </c>
      <c r="H266" s="225">
        <v>0</v>
      </c>
      <c r="I266" s="225">
        <v>0</v>
      </c>
      <c r="J266" s="225">
        <v>0</v>
      </c>
      <c r="K266" s="225">
        <v>27</v>
      </c>
      <c r="L266" s="352">
        <v>51</v>
      </c>
    </row>
    <row r="267" spans="1:12">
      <c r="A267" s="1342"/>
      <c r="B267" s="536" t="s">
        <v>16</v>
      </c>
      <c r="C267" s="411">
        <v>0</v>
      </c>
      <c r="D267" s="225">
        <v>0</v>
      </c>
      <c r="E267" s="225">
        <v>0</v>
      </c>
      <c r="F267" s="225">
        <v>0</v>
      </c>
      <c r="G267" s="225">
        <v>0</v>
      </c>
      <c r="H267" s="225">
        <v>0</v>
      </c>
      <c r="I267" s="225">
        <v>0</v>
      </c>
      <c r="J267" s="225">
        <v>0</v>
      </c>
      <c r="K267" s="225">
        <v>0</v>
      </c>
      <c r="L267" s="352">
        <v>0</v>
      </c>
    </row>
    <row r="268" spans="1:12">
      <c r="A268" s="1531"/>
      <c r="B268" s="536" t="s">
        <v>15</v>
      </c>
      <c r="C268" s="225">
        <v>378</v>
      </c>
      <c r="D268" s="225">
        <v>12</v>
      </c>
      <c r="E268" s="225">
        <v>276</v>
      </c>
      <c r="F268" s="225">
        <v>2</v>
      </c>
      <c r="G268" s="225">
        <v>0</v>
      </c>
      <c r="H268" s="225">
        <v>11</v>
      </c>
      <c r="I268" s="225">
        <v>11</v>
      </c>
      <c r="J268" s="225">
        <v>10</v>
      </c>
      <c r="K268" s="225">
        <v>33</v>
      </c>
      <c r="L268" s="352">
        <v>23</v>
      </c>
    </row>
    <row r="269" spans="1:12">
      <c r="A269" s="1264" t="s">
        <v>226</v>
      </c>
      <c r="B269" s="533" t="s">
        <v>427</v>
      </c>
      <c r="C269" s="545">
        <v>0</v>
      </c>
      <c r="D269" s="545">
        <v>0</v>
      </c>
      <c r="E269" s="545">
        <v>0</v>
      </c>
      <c r="F269" s="545">
        <v>0</v>
      </c>
      <c r="G269" s="545">
        <v>0</v>
      </c>
      <c r="H269" s="545">
        <v>0</v>
      </c>
      <c r="I269" s="545">
        <v>0</v>
      </c>
      <c r="J269" s="545">
        <v>0</v>
      </c>
      <c r="K269" s="545">
        <v>0</v>
      </c>
      <c r="L269" s="227">
        <v>0</v>
      </c>
    </row>
    <row r="270" spans="1:12">
      <c r="A270" s="1265"/>
      <c r="B270" s="524" t="s">
        <v>14</v>
      </c>
      <c r="C270" s="558">
        <v>0</v>
      </c>
      <c r="D270" s="543">
        <v>0</v>
      </c>
      <c r="E270" s="543">
        <v>0</v>
      </c>
      <c r="F270" s="543">
        <v>0</v>
      </c>
      <c r="G270" s="543">
        <v>0</v>
      </c>
      <c r="H270" s="543">
        <v>0</v>
      </c>
      <c r="I270" s="543">
        <v>0</v>
      </c>
      <c r="J270" s="543">
        <v>0</v>
      </c>
      <c r="K270" s="543">
        <v>0</v>
      </c>
      <c r="L270" s="228">
        <v>0</v>
      </c>
    </row>
    <row r="271" spans="1:12">
      <c r="A271" s="1265"/>
      <c r="B271" s="524" t="s">
        <v>993</v>
      </c>
      <c r="C271" s="558">
        <v>0</v>
      </c>
      <c r="D271" s="543">
        <v>0</v>
      </c>
      <c r="E271" s="543">
        <v>0</v>
      </c>
      <c r="F271" s="543">
        <v>0</v>
      </c>
      <c r="G271" s="543">
        <v>0</v>
      </c>
      <c r="H271" s="543">
        <v>0</v>
      </c>
      <c r="I271" s="543">
        <v>0</v>
      </c>
      <c r="J271" s="543">
        <v>0</v>
      </c>
      <c r="K271" s="543">
        <v>0</v>
      </c>
      <c r="L271" s="228">
        <v>0</v>
      </c>
    </row>
    <row r="272" spans="1:12">
      <c r="A272" s="1265"/>
      <c r="B272" s="524" t="s">
        <v>994</v>
      </c>
      <c r="C272" s="558">
        <v>0</v>
      </c>
      <c r="D272" s="543">
        <v>0</v>
      </c>
      <c r="E272" s="543">
        <v>0</v>
      </c>
      <c r="F272" s="543">
        <v>0</v>
      </c>
      <c r="G272" s="543">
        <v>0</v>
      </c>
      <c r="H272" s="543">
        <v>0</v>
      </c>
      <c r="I272" s="543">
        <v>0</v>
      </c>
      <c r="J272" s="543">
        <v>0</v>
      </c>
      <c r="K272" s="543">
        <v>0</v>
      </c>
      <c r="L272" s="228">
        <v>0</v>
      </c>
    </row>
    <row r="273" spans="1:12">
      <c r="A273" s="1265"/>
      <c r="B273" s="524" t="s">
        <v>995</v>
      </c>
      <c r="C273" s="558">
        <v>0</v>
      </c>
      <c r="D273" s="543">
        <v>0</v>
      </c>
      <c r="E273" s="543">
        <v>0</v>
      </c>
      <c r="F273" s="543">
        <v>0</v>
      </c>
      <c r="G273" s="543">
        <v>0</v>
      </c>
      <c r="H273" s="543">
        <v>0</v>
      </c>
      <c r="I273" s="543">
        <v>0</v>
      </c>
      <c r="J273" s="543">
        <v>0</v>
      </c>
      <c r="K273" s="543">
        <v>0</v>
      </c>
      <c r="L273" s="228">
        <v>0</v>
      </c>
    </row>
    <row r="274" spans="1:12">
      <c r="A274" s="1265"/>
      <c r="B274" s="524" t="s">
        <v>17</v>
      </c>
      <c r="C274" s="558">
        <v>0</v>
      </c>
      <c r="D274" s="543">
        <v>0</v>
      </c>
      <c r="E274" s="543">
        <v>0</v>
      </c>
      <c r="F274" s="543">
        <v>0</v>
      </c>
      <c r="G274" s="543">
        <v>0</v>
      </c>
      <c r="H274" s="543">
        <v>0</v>
      </c>
      <c r="I274" s="543">
        <v>0</v>
      </c>
      <c r="J274" s="543">
        <v>0</v>
      </c>
      <c r="K274" s="543">
        <v>0</v>
      </c>
      <c r="L274" s="228">
        <v>0</v>
      </c>
    </row>
    <row r="275" spans="1:12">
      <c r="A275" s="1265"/>
      <c r="B275" s="524" t="s">
        <v>16</v>
      </c>
      <c r="C275" s="558">
        <v>0</v>
      </c>
      <c r="D275" s="543">
        <v>0</v>
      </c>
      <c r="E275" s="543">
        <v>0</v>
      </c>
      <c r="F275" s="543">
        <v>0</v>
      </c>
      <c r="G275" s="543">
        <v>0</v>
      </c>
      <c r="H275" s="543">
        <v>0</v>
      </c>
      <c r="I275" s="543">
        <v>0</v>
      </c>
      <c r="J275" s="543">
        <v>0</v>
      </c>
      <c r="K275" s="543">
        <v>0</v>
      </c>
      <c r="L275" s="228">
        <v>0</v>
      </c>
    </row>
    <row r="276" spans="1:12">
      <c r="A276" s="1263"/>
      <c r="B276" s="524" t="s">
        <v>15</v>
      </c>
      <c r="C276" s="558">
        <v>0</v>
      </c>
      <c r="D276" s="543">
        <v>0</v>
      </c>
      <c r="E276" s="543">
        <v>0</v>
      </c>
      <c r="F276" s="543">
        <v>0</v>
      </c>
      <c r="G276" s="543">
        <v>0</v>
      </c>
      <c r="H276" s="543">
        <v>0</v>
      </c>
      <c r="I276" s="543">
        <v>0</v>
      </c>
      <c r="J276" s="543">
        <v>0</v>
      </c>
      <c r="K276" s="543">
        <v>0</v>
      </c>
      <c r="L276" s="228">
        <v>0</v>
      </c>
    </row>
    <row r="277" spans="1:12">
      <c r="A277" s="1264" t="s">
        <v>227</v>
      </c>
      <c r="B277" s="533" t="s">
        <v>427</v>
      </c>
      <c r="C277" s="545">
        <v>1143</v>
      </c>
      <c r="D277" s="545">
        <v>126</v>
      </c>
      <c r="E277" s="545">
        <v>833</v>
      </c>
      <c r="F277" s="545">
        <v>2</v>
      </c>
      <c r="G277" s="545">
        <v>0</v>
      </c>
      <c r="H277" s="545">
        <v>11</v>
      </c>
      <c r="I277" s="545">
        <v>11</v>
      </c>
      <c r="J277" s="545">
        <v>12</v>
      </c>
      <c r="K277" s="545">
        <v>93</v>
      </c>
      <c r="L277" s="227">
        <v>55</v>
      </c>
    </row>
    <row r="278" spans="1:12">
      <c r="A278" s="1265"/>
      <c r="B278" s="524" t="s">
        <v>14</v>
      </c>
      <c r="C278" s="543">
        <v>91</v>
      </c>
      <c r="D278" s="543">
        <v>7</v>
      </c>
      <c r="E278" s="543">
        <v>66</v>
      </c>
      <c r="F278" s="543">
        <v>0</v>
      </c>
      <c r="G278" s="543">
        <v>0</v>
      </c>
      <c r="H278" s="543">
        <v>0</v>
      </c>
      <c r="I278" s="543">
        <v>0</v>
      </c>
      <c r="J278" s="543">
        <v>1</v>
      </c>
      <c r="K278" s="543">
        <v>12</v>
      </c>
      <c r="L278" s="228">
        <v>5</v>
      </c>
    </row>
    <row r="279" spans="1:12">
      <c r="A279" s="1265"/>
      <c r="B279" s="524" t="s">
        <v>993</v>
      </c>
      <c r="C279" s="558">
        <v>0</v>
      </c>
      <c r="D279" s="543">
        <v>0</v>
      </c>
      <c r="E279" s="543">
        <v>0</v>
      </c>
      <c r="F279" s="543">
        <v>0</v>
      </c>
      <c r="G279" s="543">
        <v>0</v>
      </c>
      <c r="H279" s="543">
        <v>0</v>
      </c>
      <c r="I279" s="543">
        <v>0</v>
      </c>
      <c r="J279" s="543">
        <v>0</v>
      </c>
      <c r="K279" s="543">
        <v>0</v>
      </c>
      <c r="L279" s="228">
        <v>0</v>
      </c>
    </row>
    <row r="280" spans="1:12">
      <c r="A280" s="1265"/>
      <c r="B280" s="524" t="s">
        <v>994</v>
      </c>
      <c r="C280" s="558">
        <v>0</v>
      </c>
      <c r="D280" s="543">
        <v>0</v>
      </c>
      <c r="E280" s="543">
        <v>0</v>
      </c>
      <c r="F280" s="543">
        <v>0</v>
      </c>
      <c r="G280" s="543">
        <v>0</v>
      </c>
      <c r="H280" s="543">
        <v>0</v>
      </c>
      <c r="I280" s="543">
        <v>0</v>
      </c>
      <c r="J280" s="543">
        <v>0</v>
      </c>
      <c r="K280" s="543">
        <v>0</v>
      </c>
      <c r="L280" s="228">
        <v>0</v>
      </c>
    </row>
    <row r="281" spans="1:12">
      <c r="A281" s="1265"/>
      <c r="B281" s="524" t="s">
        <v>995</v>
      </c>
      <c r="C281" s="543">
        <v>287</v>
      </c>
      <c r="D281" s="543">
        <v>32</v>
      </c>
      <c r="E281" s="543">
        <v>224</v>
      </c>
      <c r="F281" s="543">
        <v>0</v>
      </c>
      <c r="G281" s="543">
        <v>0</v>
      </c>
      <c r="H281" s="543">
        <v>0</v>
      </c>
      <c r="I281" s="543">
        <v>0</v>
      </c>
      <c r="J281" s="543">
        <v>1</v>
      </c>
      <c r="K281" s="543">
        <v>23</v>
      </c>
      <c r="L281" s="228">
        <v>7</v>
      </c>
    </row>
    <row r="282" spans="1:12">
      <c r="A282" s="1265"/>
      <c r="B282" s="524" t="s">
        <v>17</v>
      </c>
      <c r="C282" s="543">
        <v>387</v>
      </c>
      <c r="D282" s="543">
        <v>75</v>
      </c>
      <c r="E282" s="543">
        <v>267</v>
      </c>
      <c r="F282" s="543">
        <v>0</v>
      </c>
      <c r="G282" s="543">
        <v>0</v>
      </c>
      <c r="H282" s="543">
        <v>0</v>
      </c>
      <c r="I282" s="543">
        <v>0</v>
      </c>
      <c r="J282" s="543">
        <v>0</v>
      </c>
      <c r="K282" s="543">
        <v>25</v>
      </c>
      <c r="L282" s="228">
        <v>20</v>
      </c>
    </row>
    <row r="283" spans="1:12">
      <c r="A283" s="1265"/>
      <c r="B283" s="524" t="s">
        <v>16</v>
      </c>
      <c r="C283" s="558">
        <v>0</v>
      </c>
      <c r="D283" s="543">
        <v>0</v>
      </c>
      <c r="E283" s="543">
        <v>0</v>
      </c>
      <c r="F283" s="543">
        <v>0</v>
      </c>
      <c r="G283" s="543">
        <v>0</v>
      </c>
      <c r="H283" s="543">
        <v>0</v>
      </c>
      <c r="I283" s="543">
        <v>0</v>
      </c>
      <c r="J283" s="543">
        <v>0</v>
      </c>
      <c r="K283" s="543">
        <v>0</v>
      </c>
      <c r="L283" s="228">
        <v>0</v>
      </c>
    </row>
    <row r="284" spans="1:12">
      <c r="A284" s="1263"/>
      <c r="B284" s="524" t="s">
        <v>15</v>
      </c>
      <c r="C284" s="543">
        <v>378</v>
      </c>
      <c r="D284" s="543">
        <v>12</v>
      </c>
      <c r="E284" s="543">
        <v>276</v>
      </c>
      <c r="F284" s="543">
        <v>2</v>
      </c>
      <c r="G284" s="543">
        <v>0</v>
      </c>
      <c r="H284" s="543">
        <v>11</v>
      </c>
      <c r="I284" s="543">
        <v>11</v>
      </c>
      <c r="J284" s="543">
        <v>10</v>
      </c>
      <c r="K284" s="543">
        <v>33</v>
      </c>
      <c r="L284" s="228">
        <v>23</v>
      </c>
    </row>
    <row r="285" spans="1:12" ht="16.5" customHeight="1">
      <c r="A285" s="1264" t="s">
        <v>228</v>
      </c>
      <c r="B285" s="533" t="s">
        <v>427</v>
      </c>
      <c r="C285" s="545">
        <v>703</v>
      </c>
      <c r="D285" s="545">
        <v>83</v>
      </c>
      <c r="E285" s="545">
        <v>468</v>
      </c>
      <c r="F285" s="545">
        <v>0</v>
      </c>
      <c r="G285" s="545">
        <v>0</v>
      </c>
      <c r="H285" s="545">
        <v>4</v>
      </c>
      <c r="I285" s="545">
        <v>2</v>
      </c>
      <c r="J285" s="545">
        <v>3</v>
      </c>
      <c r="K285" s="545">
        <v>49</v>
      </c>
      <c r="L285" s="227">
        <v>94</v>
      </c>
    </row>
    <row r="286" spans="1:12">
      <c r="A286" s="1265"/>
      <c r="B286" s="524" t="s">
        <v>14</v>
      </c>
      <c r="C286" s="543">
        <v>34</v>
      </c>
      <c r="D286" s="543">
        <v>3</v>
      </c>
      <c r="E286" s="543">
        <v>24</v>
      </c>
      <c r="F286" s="543">
        <v>0</v>
      </c>
      <c r="G286" s="543">
        <v>0</v>
      </c>
      <c r="H286" s="543">
        <v>1</v>
      </c>
      <c r="I286" s="543">
        <v>0</v>
      </c>
      <c r="J286" s="543">
        <v>0</v>
      </c>
      <c r="K286" s="543">
        <v>4</v>
      </c>
      <c r="L286" s="228">
        <v>2</v>
      </c>
    </row>
    <row r="287" spans="1:12">
      <c r="A287" s="1265"/>
      <c r="B287" s="524" t="s">
        <v>993</v>
      </c>
      <c r="C287" s="543">
        <v>116</v>
      </c>
      <c r="D287" s="543">
        <v>8</v>
      </c>
      <c r="E287" s="543">
        <v>80</v>
      </c>
      <c r="F287" s="543">
        <v>0</v>
      </c>
      <c r="G287" s="543">
        <v>0</v>
      </c>
      <c r="H287" s="543">
        <v>1</v>
      </c>
      <c r="I287" s="543">
        <v>1</v>
      </c>
      <c r="J287" s="543">
        <v>0</v>
      </c>
      <c r="K287" s="543">
        <v>12</v>
      </c>
      <c r="L287" s="228">
        <v>14</v>
      </c>
    </row>
    <row r="288" spans="1:12">
      <c r="A288" s="1265"/>
      <c r="B288" s="524" t="s">
        <v>994</v>
      </c>
      <c r="C288" s="543">
        <v>54</v>
      </c>
      <c r="D288" s="543">
        <v>4</v>
      </c>
      <c r="E288" s="543">
        <v>34</v>
      </c>
      <c r="F288" s="543">
        <v>0</v>
      </c>
      <c r="G288" s="543">
        <v>0</v>
      </c>
      <c r="H288" s="543">
        <v>1</v>
      </c>
      <c r="I288" s="543">
        <v>1</v>
      </c>
      <c r="J288" s="543">
        <v>0</v>
      </c>
      <c r="K288" s="543">
        <v>6</v>
      </c>
      <c r="L288" s="228">
        <v>8</v>
      </c>
    </row>
    <row r="289" spans="1:12">
      <c r="A289" s="1265"/>
      <c r="B289" s="524" t="s">
        <v>995</v>
      </c>
      <c r="C289" s="543">
        <v>315</v>
      </c>
      <c r="D289" s="543">
        <v>30</v>
      </c>
      <c r="E289" s="543">
        <v>217</v>
      </c>
      <c r="F289" s="543">
        <v>0</v>
      </c>
      <c r="G289" s="543">
        <v>0</v>
      </c>
      <c r="H289" s="543">
        <v>1</v>
      </c>
      <c r="I289" s="543">
        <v>0</v>
      </c>
      <c r="J289" s="543">
        <v>3</v>
      </c>
      <c r="K289" s="543">
        <v>25</v>
      </c>
      <c r="L289" s="228">
        <v>39</v>
      </c>
    </row>
    <row r="290" spans="1:12">
      <c r="A290" s="1265"/>
      <c r="B290" s="524" t="s">
        <v>17</v>
      </c>
      <c r="C290" s="543">
        <v>184</v>
      </c>
      <c r="D290" s="543">
        <v>38</v>
      </c>
      <c r="E290" s="543">
        <v>113</v>
      </c>
      <c r="F290" s="543">
        <v>0</v>
      </c>
      <c r="G290" s="543">
        <v>0</v>
      </c>
      <c r="H290" s="543">
        <v>0</v>
      </c>
      <c r="I290" s="543">
        <v>0</v>
      </c>
      <c r="J290" s="543">
        <v>0</v>
      </c>
      <c r="K290" s="543">
        <v>2</v>
      </c>
      <c r="L290" s="228">
        <v>31</v>
      </c>
    </row>
    <row r="291" spans="1:12">
      <c r="A291" s="1265"/>
      <c r="B291" s="524" t="s">
        <v>16</v>
      </c>
      <c r="C291" s="558">
        <v>0</v>
      </c>
      <c r="D291" s="543">
        <v>0</v>
      </c>
      <c r="E291" s="543">
        <v>0</v>
      </c>
      <c r="F291" s="543">
        <v>0</v>
      </c>
      <c r="G291" s="543">
        <v>0</v>
      </c>
      <c r="H291" s="543">
        <v>0</v>
      </c>
      <c r="I291" s="543">
        <v>0</v>
      </c>
      <c r="J291" s="543">
        <v>0</v>
      </c>
      <c r="K291" s="543">
        <v>0</v>
      </c>
      <c r="L291" s="228">
        <v>0</v>
      </c>
    </row>
    <row r="292" spans="1:12">
      <c r="A292" s="1263"/>
      <c r="B292" s="524" t="s">
        <v>15</v>
      </c>
      <c r="C292" s="558">
        <v>0</v>
      </c>
      <c r="D292" s="543">
        <v>0</v>
      </c>
      <c r="E292" s="543">
        <v>0</v>
      </c>
      <c r="F292" s="543">
        <v>0</v>
      </c>
      <c r="G292" s="543">
        <v>0</v>
      </c>
      <c r="H292" s="543">
        <v>0</v>
      </c>
      <c r="I292" s="543">
        <v>0</v>
      </c>
      <c r="J292" s="543">
        <v>0</v>
      </c>
      <c r="K292" s="543">
        <v>0</v>
      </c>
      <c r="L292" s="228">
        <v>0</v>
      </c>
    </row>
    <row r="293" spans="1:12">
      <c r="A293" s="1530" t="s">
        <v>260</v>
      </c>
      <c r="B293" s="533" t="s">
        <v>427</v>
      </c>
      <c r="C293" s="545">
        <v>87475</v>
      </c>
      <c r="D293" s="545">
        <v>12635</v>
      </c>
      <c r="E293" s="545">
        <v>62499</v>
      </c>
      <c r="F293" s="545">
        <v>335</v>
      </c>
      <c r="G293" s="545">
        <v>45</v>
      </c>
      <c r="H293" s="545">
        <v>243</v>
      </c>
      <c r="I293" s="545">
        <v>343</v>
      </c>
      <c r="J293" s="545">
        <v>325</v>
      </c>
      <c r="K293" s="545">
        <v>7986</v>
      </c>
      <c r="L293" s="227">
        <v>3064</v>
      </c>
    </row>
    <row r="294" spans="1:12">
      <c r="A294" s="1342"/>
      <c r="B294" s="536" t="s">
        <v>14</v>
      </c>
      <c r="C294" s="225">
        <v>7105</v>
      </c>
      <c r="D294" s="225">
        <v>592</v>
      </c>
      <c r="E294" s="225">
        <v>5027</v>
      </c>
      <c r="F294" s="225">
        <v>236</v>
      </c>
      <c r="G294" s="225">
        <v>17</v>
      </c>
      <c r="H294" s="225">
        <v>39</v>
      </c>
      <c r="I294" s="225">
        <v>60</v>
      </c>
      <c r="J294" s="225">
        <v>96</v>
      </c>
      <c r="K294" s="225">
        <v>802</v>
      </c>
      <c r="L294" s="352">
        <v>236</v>
      </c>
    </row>
    <row r="295" spans="1:12">
      <c r="A295" s="1342"/>
      <c r="B295" s="536" t="s">
        <v>993</v>
      </c>
      <c r="C295" s="225">
        <v>882</v>
      </c>
      <c r="D295" s="225">
        <v>68</v>
      </c>
      <c r="E295" s="225">
        <v>554</v>
      </c>
      <c r="F295" s="225">
        <v>46</v>
      </c>
      <c r="G295" s="225">
        <v>18</v>
      </c>
      <c r="H295" s="225">
        <v>6</v>
      </c>
      <c r="I295" s="225">
        <v>4</v>
      </c>
      <c r="J295" s="225">
        <v>16</v>
      </c>
      <c r="K295" s="225">
        <v>94</v>
      </c>
      <c r="L295" s="352">
        <v>76</v>
      </c>
    </row>
    <row r="296" spans="1:12">
      <c r="A296" s="1342"/>
      <c r="B296" s="536" t="s">
        <v>994</v>
      </c>
      <c r="C296" s="225">
        <v>1488</v>
      </c>
      <c r="D296" s="225">
        <v>139</v>
      </c>
      <c r="E296" s="225">
        <v>1001</v>
      </c>
      <c r="F296" s="225">
        <v>2</v>
      </c>
      <c r="G296" s="225">
        <v>0</v>
      </c>
      <c r="H296" s="225">
        <v>12</v>
      </c>
      <c r="I296" s="225">
        <v>15</v>
      </c>
      <c r="J296" s="225">
        <v>20</v>
      </c>
      <c r="K296" s="225">
        <v>179</v>
      </c>
      <c r="L296" s="352">
        <v>120</v>
      </c>
    </row>
    <row r="297" spans="1:12">
      <c r="A297" s="1342"/>
      <c r="B297" s="536" t="s">
        <v>995</v>
      </c>
      <c r="C297" s="225">
        <v>38640</v>
      </c>
      <c r="D297" s="225">
        <v>3985</v>
      </c>
      <c r="E297" s="225">
        <v>27983</v>
      </c>
      <c r="F297" s="225">
        <v>48</v>
      </c>
      <c r="G297" s="225">
        <v>10</v>
      </c>
      <c r="H297" s="225">
        <v>147</v>
      </c>
      <c r="I297" s="225">
        <v>224</v>
      </c>
      <c r="J297" s="225">
        <v>139</v>
      </c>
      <c r="K297" s="225">
        <v>3834</v>
      </c>
      <c r="L297" s="352">
        <v>2270</v>
      </c>
    </row>
    <row r="298" spans="1:12">
      <c r="A298" s="1342"/>
      <c r="B298" s="536" t="s">
        <v>17</v>
      </c>
      <c r="C298" s="225">
        <v>36432</v>
      </c>
      <c r="D298" s="225">
        <v>7617</v>
      </c>
      <c r="E298" s="225">
        <v>25807</v>
      </c>
      <c r="F298" s="225">
        <v>3</v>
      </c>
      <c r="G298" s="225">
        <v>0</v>
      </c>
      <c r="H298" s="225">
        <v>2</v>
      </c>
      <c r="I298" s="225">
        <v>0</v>
      </c>
      <c r="J298" s="225">
        <v>18</v>
      </c>
      <c r="K298" s="225">
        <v>2731</v>
      </c>
      <c r="L298" s="352">
        <v>254</v>
      </c>
    </row>
    <row r="299" spans="1:12">
      <c r="A299" s="1342"/>
      <c r="B299" s="536" t="s">
        <v>16</v>
      </c>
      <c r="C299" s="225">
        <v>347</v>
      </c>
      <c r="D299" s="225">
        <v>66</v>
      </c>
      <c r="E299" s="225">
        <v>212</v>
      </c>
      <c r="F299" s="225">
        <v>0</v>
      </c>
      <c r="G299" s="225">
        <v>0</v>
      </c>
      <c r="H299" s="225">
        <v>0</v>
      </c>
      <c r="I299" s="225">
        <v>0</v>
      </c>
      <c r="J299" s="225">
        <v>1</v>
      </c>
      <c r="K299" s="225">
        <v>49</v>
      </c>
      <c r="L299" s="352">
        <v>19</v>
      </c>
    </row>
    <row r="300" spans="1:12">
      <c r="A300" s="1531"/>
      <c r="B300" s="536" t="s">
        <v>15</v>
      </c>
      <c r="C300" s="225">
        <v>2581</v>
      </c>
      <c r="D300" s="225">
        <v>168</v>
      </c>
      <c r="E300" s="225">
        <v>1915</v>
      </c>
      <c r="F300" s="225">
        <v>0</v>
      </c>
      <c r="G300" s="225">
        <v>0</v>
      </c>
      <c r="H300" s="225">
        <v>37</v>
      </c>
      <c r="I300" s="225">
        <v>40</v>
      </c>
      <c r="J300" s="225">
        <v>35</v>
      </c>
      <c r="K300" s="225">
        <v>297</v>
      </c>
      <c r="L300" s="352">
        <v>89</v>
      </c>
    </row>
    <row r="301" spans="1:12">
      <c r="A301" s="1264" t="s">
        <v>226</v>
      </c>
      <c r="B301" s="533" t="s">
        <v>427</v>
      </c>
      <c r="C301" s="545">
        <v>0</v>
      </c>
      <c r="D301" s="545">
        <v>0</v>
      </c>
      <c r="E301" s="545">
        <v>0</v>
      </c>
      <c r="F301" s="545">
        <v>0</v>
      </c>
      <c r="G301" s="545">
        <v>0</v>
      </c>
      <c r="H301" s="545">
        <v>0</v>
      </c>
      <c r="I301" s="545">
        <v>0</v>
      </c>
      <c r="J301" s="545">
        <v>0</v>
      </c>
      <c r="K301" s="545">
        <v>0</v>
      </c>
      <c r="L301" s="227">
        <v>0</v>
      </c>
    </row>
    <row r="302" spans="1:12">
      <c r="A302" s="1265"/>
      <c r="B302" s="524" t="s">
        <v>14</v>
      </c>
      <c r="C302" s="558">
        <v>0</v>
      </c>
      <c r="D302" s="543">
        <v>0</v>
      </c>
      <c r="E302" s="543">
        <v>0</v>
      </c>
      <c r="F302" s="543">
        <v>0</v>
      </c>
      <c r="G302" s="543">
        <v>0</v>
      </c>
      <c r="H302" s="543">
        <v>0</v>
      </c>
      <c r="I302" s="543">
        <v>0</v>
      </c>
      <c r="J302" s="543">
        <v>0</v>
      </c>
      <c r="K302" s="543">
        <v>0</v>
      </c>
      <c r="L302" s="228">
        <v>0</v>
      </c>
    </row>
    <row r="303" spans="1:12">
      <c r="A303" s="1265"/>
      <c r="B303" s="524" t="s">
        <v>993</v>
      </c>
      <c r="C303" s="558">
        <v>0</v>
      </c>
      <c r="D303" s="543">
        <v>0</v>
      </c>
      <c r="E303" s="543">
        <v>0</v>
      </c>
      <c r="F303" s="543">
        <v>0</v>
      </c>
      <c r="G303" s="543">
        <v>0</v>
      </c>
      <c r="H303" s="543">
        <v>0</v>
      </c>
      <c r="I303" s="543">
        <v>0</v>
      </c>
      <c r="J303" s="543">
        <v>0</v>
      </c>
      <c r="K303" s="543">
        <v>0</v>
      </c>
      <c r="L303" s="228">
        <v>0</v>
      </c>
    </row>
    <row r="304" spans="1:12">
      <c r="A304" s="1265"/>
      <c r="B304" s="524" t="s">
        <v>994</v>
      </c>
      <c r="C304" s="558">
        <v>0</v>
      </c>
      <c r="D304" s="543">
        <v>0</v>
      </c>
      <c r="E304" s="543">
        <v>0</v>
      </c>
      <c r="F304" s="543">
        <v>0</v>
      </c>
      <c r="G304" s="543">
        <v>0</v>
      </c>
      <c r="H304" s="543">
        <v>0</v>
      </c>
      <c r="I304" s="543">
        <v>0</v>
      </c>
      <c r="J304" s="543">
        <v>0</v>
      </c>
      <c r="K304" s="543">
        <v>0</v>
      </c>
      <c r="L304" s="228">
        <v>0</v>
      </c>
    </row>
    <row r="305" spans="1:12">
      <c r="A305" s="1265"/>
      <c r="B305" s="524" t="s">
        <v>995</v>
      </c>
      <c r="C305" s="558">
        <v>0</v>
      </c>
      <c r="D305" s="543">
        <v>0</v>
      </c>
      <c r="E305" s="543">
        <v>0</v>
      </c>
      <c r="F305" s="543">
        <v>0</v>
      </c>
      <c r="G305" s="543">
        <v>0</v>
      </c>
      <c r="H305" s="543">
        <v>0</v>
      </c>
      <c r="I305" s="543">
        <v>0</v>
      </c>
      <c r="J305" s="543">
        <v>0</v>
      </c>
      <c r="K305" s="543">
        <v>0</v>
      </c>
      <c r="L305" s="228">
        <v>0</v>
      </c>
    </row>
    <row r="306" spans="1:12">
      <c r="A306" s="1265"/>
      <c r="B306" s="524" t="s">
        <v>17</v>
      </c>
      <c r="C306" s="558">
        <v>0</v>
      </c>
      <c r="D306" s="543">
        <v>0</v>
      </c>
      <c r="E306" s="543">
        <v>0</v>
      </c>
      <c r="F306" s="543">
        <v>0</v>
      </c>
      <c r="G306" s="543">
        <v>0</v>
      </c>
      <c r="H306" s="543">
        <v>0</v>
      </c>
      <c r="I306" s="543">
        <v>0</v>
      </c>
      <c r="J306" s="543">
        <v>0</v>
      </c>
      <c r="K306" s="543">
        <v>0</v>
      </c>
      <c r="L306" s="228">
        <v>0</v>
      </c>
    </row>
    <row r="307" spans="1:12">
      <c r="A307" s="1265"/>
      <c r="B307" s="524" t="s">
        <v>16</v>
      </c>
      <c r="C307" s="558">
        <v>0</v>
      </c>
      <c r="D307" s="543">
        <v>0</v>
      </c>
      <c r="E307" s="543">
        <v>0</v>
      </c>
      <c r="F307" s="543">
        <v>0</v>
      </c>
      <c r="G307" s="543">
        <v>0</v>
      </c>
      <c r="H307" s="543">
        <v>0</v>
      </c>
      <c r="I307" s="543">
        <v>0</v>
      </c>
      <c r="J307" s="543">
        <v>0</v>
      </c>
      <c r="K307" s="543">
        <v>0</v>
      </c>
      <c r="L307" s="228">
        <v>0</v>
      </c>
    </row>
    <row r="308" spans="1:12">
      <c r="A308" s="1263"/>
      <c r="B308" s="524" t="s">
        <v>15</v>
      </c>
      <c r="C308" s="558">
        <v>0</v>
      </c>
      <c r="D308" s="543">
        <v>0</v>
      </c>
      <c r="E308" s="543">
        <v>0</v>
      </c>
      <c r="F308" s="543">
        <v>0</v>
      </c>
      <c r="G308" s="543">
        <v>0</v>
      </c>
      <c r="H308" s="543">
        <v>0</v>
      </c>
      <c r="I308" s="543">
        <v>0</v>
      </c>
      <c r="J308" s="543">
        <v>0</v>
      </c>
      <c r="K308" s="543">
        <v>0</v>
      </c>
      <c r="L308" s="228">
        <v>0</v>
      </c>
    </row>
    <row r="309" spans="1:12">
      <c r="A309" s="1264" t="s">
        <v>227</v>
      </c>
      <c r="B309" s="533" t="s">
        <v>427</v>
      </c>
      <c r="C309" s="545">
        <v>67942</v>
      </c>
      <c r="D309" s="545">
        <v>10182</v>
      </c>
      <c r="E309" s="545">
        <v>48809</v>
      </c>
      <c r="F309" s="545">
        <v>259</v>
      </c>
      <c r="G309" s="545">
        <v>22</v>
      </c>
      <c r="H309" s="545">
        <v>165</v>
      </c>
      <c r="I309" s="545">
        <v>234</v>
      </c>
      <c r="J309" s="545">
        <v>262</v>
      </c>
      <c r="K309" s="545">
        <v>6173</v>
      </c>
      <c r="L309" s="227">
        <v>1836</v>
      </c>
    </row>
    <row r="310" spans="1:12">
      <c r="A310" s="1265"/>
      <c r="B310" s="524" t="s">
        <v>14</v>
      </c>
      <c r="C310" s="543">
        <v>5656</v>
      </c>
      <c r="D310" s="543">
        <v>454</v>
      </c>
      <c r="E310" s="543">
        <v>4036</v>
      </c>
      <c r="F310" s="543">
        <v>198</v>
      </c>
      <c r="G310" s="543">
        <v>9</v>
      </c>
      <c r="H310" s="543">
        <v>36</v>
      </c>
      <c r="I310" s="543">
        <v>57</v>
      </c>
      <c r="J310" s="543">
        <v>93</v>
      </c>
      <c r="K310" s="543">
        <v>644</v>
      </c>
      <c r="L310" s="228">
        <v>129</v>
      </c>
    </row>
    <row r="311" spans="1:12">
      <c r="A311" s="1265"/>
      <c r="B311" s="524" t="s">
        <v>993</v>
      </c>
      <c r="C311" s="543">
        <v>339</v>
      </c>
      <c r="D311" s="543">
        <v>24</v>
      </c>
      <c r="E311" s="543">
        <v>214</v>
      </c>
      <c r="F311" s="543">
        <v>23</v>
      </c>
      <c r="G311" s="543">
        <v>7</v>
      </c>
      <c r="H311" s="543">
        <v>3</v>
      </c>
      <c r="I311" s="543">
        <v>1</v>
      </c>
      <c r="J311" s="543">
        <v>10</v>
      </c>
      <c r="K311" s="543">
        <v>37</v>
      </c>
      <c r="L311" s="228">
        <v>20</v>
      </c>
    </row>
    <row r="312" spans="1:12">
      <c r="A312" s="1265"/>
      <c r="B312" s="524" t="s">
        <v>994</v>
      </c>
      <c r="C312" s="543">
        <v>882</v>
      </c>
      <c r="D312" s="543">
        <v>77</v>
      </c>
      <c r="E312" s="543">
        <v>606</v>
      </c>
      <c r="F312" s="543">
        <v>0</v>
      </c>
      <c r="G312" s="543">
        <v>0</v>
      </c>
      <c r="H312" s="543">
        <v>9</v>
      </c>
      <c r="I312" s="543">
        <v>11</v>
      </c>
      <c r="J312" s="543">
        <v>14</v>
      </c>
      <c r="K312" s="543">
        <v>103</v>
      </c>
      <c r="L312" s="228">
        <v>62</v>
      </c>
    </row>
    <row r="313" spans="1:12">
      <c r="A313" s="1265"/>
      <c r="B313" s="524" t="s">
        <v>995</v>
      </c>
      <c r="C313" s="543">
        <v>27442</v>
      </c>
      <c r="D313" s="543">
        <v>2918</v>
      </c>
      <c r="E313" s="543">
        <v>20096</v>
      </c>
      <c r="F313" s="543">
        <v>35</v>
      </c>
      <c r="G313" s="543">
        <v>6</v>
      </c>
      <c r="H313" s="543">
        <v>87</v>
      </c>
      <c r="I313" s="543">
        <v>135</v>
      </c>
      <c r="J313" s="543">
        <v>97</v>
      </c>
      <c r="K313" s="543">
        <v>2700</v>
      </c>
      <c r="L313" s="228">
        <v>1368</v>
      </c>
    </row>
    <row r="314" spans="1:12">
      <c r="A314" s="1265"/>
      <c r="B314" s="524" t="s">
        <v>17</v>
      </c>
      <c r="C314" s="543">
        <v>31270</v>
      </c>
      <c r="D314" s="543">
        <v>6524</v>
      </c>
      <c r="E314" s="543">
        <v>22132</v>
      </c>
      <c r="F314" s="543">
        <v>3</v>
      </c>
      <c r="G314" s="543">
        <v>0</v>
      </c>
      <c r="H314" s="543">
        <v>2</v>
      </c>
      <c r="I314" s="543">
        <v>0</v>
      </c>
      <c r="J314" s="543">
        <v>16</v>
      </c>
      <c r="K314" s="543">
        <v>2414</v>
      </c>
      <c r="L314" s="228">
        <v>179</v>
      </c>
    </row>
    <row r="315" spans="1:12">
      <c r="A315" s="1265"/>
      <c r="B315" s="524" t="s">
        <v>16</v>
      </c>
      <c r="C315" s="543">
        <v>279</v>
      </c>
      <c r="D315" s="543">
        <v>54</v>
      </c>
      <c r="E315" s="543">
        <v>171</v>
      </c>
      <c r="F315" s="543">
        <v>0</v>
      </c>
      <c r="G315" s="543">
        <v>0</v>
      </c>
      <c r="H315" s="543">
        <v>0</v>
      </c>
      <c r="I315" s="543">
        <v>0</v>
      </c>
      <c r="J315" s="543">
        <v>1</v>
      </c>
      <c r="K315" s="543">
        <v>39</v>
      </c>
      <c r="L315" s="228">
        <v>14</v>
      </c>
    </row>
    <row r="316" spans="1:12">
      <c r="A316" s="1263"/>
      <c r="B316" s="524" t="s">
        <v>15</v>
      </c>
      <c r="C316" s="543">
        <v>2074</v>
      </c>
      <c r="D316" s="543">
        <v>131</v>
      </c>
      <c r="E316" s="543">
        <v>1554</v>
      </c>
      <c r="F316" s="543">
        <v>0</v>
      </c>
      <c r="G316" s="543">
        <v>0</v>
      </c>
      <c r="H316" s="543">
        <v>28</v>
      </c>
      <c r="I316" s="543">
        <v>30</v>
      </c>
      <c r="J316" s="543">
        <v>31</v>
      </c>
      <c r="K316" s="543">
        <v>236</v>
      </c>
      <c r="L316" s="228">
        <v>64</v>
      </c>
    </row>
    <row r="317" spans="1:12">
      <c r="A317" s="1264" t="s">
        <v>228</v>
      </c>
      <c r="B317" s="533" t="s">
        <v>427</v>
      </c>
      <c r="C317" s="545">
        <v>19533</v>
      </c>
      <c r="D317" s="545">
        <v>2453</v>
      </c>
      <c r="E317" s="545">
        <v>13690</v>
      </c>
      <c r="F317" s="545">
        <v>76</v>
      </c>
      <c r="G317" s="545">
        <v>23</v>
      </c>
      <c r="H317" s="545">
        <v>78</v>
      </c>
      <c r="I317" s="545">
        <v>109</v>
      </c>
      <c r="J317" s="545">
        <v>63</v>
      </c>
      <c r="K317" s="545">
        <v>1813</v>
      </c>
      <c r="L317" s="227">
        <v>1228</v>
      </c>
    </row>
    <row r="318" spans="1:12">
      <c r="A318" s="1265"/>
      <c r="B318" s="524" t="s">
        <v>14</v>
      </c>
      <c r="C318" s="543">
        <v>1449</v>
      </c>
      <c r="D318" s="543">
        <v>138</v>
      </c>
      <c r="E318" s="543">
        <v>991</v>
      </c>
      <c r="F318" s="543">
        <v>38</v>
      </c>
      <c r="G318" s="543">
        <v>8</v>
      </c>
      <c r="H318" s="543">
        <v>3</v>
      </c>
      <c r="I318" s="543">
        <v>3</v>
      </c>
      <c r="J318" s="543">
        <v>3</v>
      </c>
      <c r="K318" s="543">
        <v>158</v>
      </c>
      <c r="L318" s="228">
        <v>107</v>
      </c>
    </row>
    <row r="319" spans="1:12">
      <c r="A319" s="1265"/>
      <c r="B319" s="524" t="s">
        <v>993</v>
      </c>
      <c r="C319" s="543">
        <v>543</v>
      </c>
      <c r="D319" s="543">
        <v>44</v>
      </c>
      <c r="E319" s="543">
        <v>340</v>
      </c>
      <c r="F319" s="543">
        <v>23</v>
      </c>
      <c r="G319" s="543">
        <v>11</v>
      </c>
      <c r="H319" s="543">
        <v>3</v>
      </c>
      <c r="I319" s="543">
        <v>3</v>
      </c>
      <c r="J319" s="543">
        <v>6</v>
      </c>
      <c r="K319" s="543">
        <v>57</v>
      </c>
      <c r="L319" s="228">
        <v>56</v>
      </c>
    </row>
    <row r="320" spans="1:12">
      <c r="A320" s="1265"/>
      <c r="B320" s="524" t="s">
        <v>994</v>
      </c>
      <c r="C320" s="543">
        <v>606</v>
      </c>
      <c r="D320" s="543">
        <v>62</v>
      </c>
      <c r="E320" s="543">
        <v>395</v>
      </c>
      <c r="F320" s="543">
        <v>2</v>
      </c>
      <c r="G320" s="543">
        <v>0</v>
      </c>
      <c r="H320" s="543">
        <v>3</v>
      </c>
      <c r="I320" s="543">
        <v>4</v>
      </c>
      <c r="J320" s="543">
        <v>6</v>
      </c>
      <c r="K320" s="543">
        <v>76</v>
      </c>
      <c r="L320" s="228">
        <v>58</v>
      </c>
    </row>
    <row r="321" spans="1:12">
      <c r="A321" s="1265"/>
      <c r="B321" s="524" t="s">
        <v>995</v>
      </c>
      <c r="C321" s="543">
        <v>11198</v>
      </c>
      <c r="D321" s="543">
        <v>1067</v>
      </c>
      <c r="E321" s="543">
        <v>7887</v>
      </c>
      <c r="F321" s="543">
        <v>13</v>
      </c>
      <c r="G321" s="543">
        <v>4</v>
      </c>
      <c r="H321" s="543">
        <v>60</v>
      </c>
      <c r="I321" s="543">
        <v>89</v>
      </c>
      <c r="J321" s="543">
        <v>42</v>
      </c>
      <c r="K321" s="543">
        <v>1134</v>
      </c>
      <c r="L321" s="228">
        <v>902</v>
      </c>
    </row>
    <row r="322" spans="1:12">
      <c r="A322" s="1265"/>
      <c r="B322" s="524" t="s">
        <v>17</v>
      </c>
      <c r="C322" s="543">
        <v>5162</v>
      </c>
      <c r="D322" s="543">
        <v>1093</v>
      </c>
      <c r="E322" s="543">
        <v>3675</v>
      </c>
      <c r="F322" s="543">
        <v>0</v>
      </c>
      <c r="G322" s="543">
        <v>0</v>
      </c>
      <c r="H322" s="543">
        <v>0</v>
      </c>
      <c r="I322" s="543">
        <v>0</v>
      </c>
      <c r="J322" s="543">
        <v>2</v>
      </c>
      <c r="K322" s="543">
        <v>317</v>
      </c>
      <c r="L322" s="228">
        <v>75</v>
      </c>
    </row>
    <row r="323" spans="1:12">
      <c r="A323" s="1265"/>
      <c r="B323" s="524" t="s">
        <v>16</v>
      </c>
      <c r="C323" s="543">
        <v>68</v>
      </c>
      <c r="D323" s="543">
        <v>12</v>
      </c>
      <c r="E323" s="543">
        <v>41</v>
      </c>
      <c r="F323" s="543">
        <v>0</v>
      </c>
      <c r="G323" s="543">
        <v>0</v>
      </c>
      <c r="H323" s="543">
        <v>0</v>
      </c>
      <c r="I323" s="543">
        <v>0</v>
      </c>
      <c r="J323" s="543">
        <v>0</v>
      </c>
      <c r="K323" s="543">
        <v>10</v>
      </c>
      <c r="L323" s="228">
        <v>5</v>
      </c>
    </row>
    <row r="324" spans="1:12">
      <c r="A324" s="1263"/>
      <c r="B324" s="524" t="s">
        <v>15</v>
      </c>
      <c r="C324" s="543">
        <v>507</v>
      </c>
      <c r="D324" s="543">
        <v>37</v>
      </c>
      <c r="E324" s="543">
        <v>361</v>
      </c>
      <c r="F324" s="543">
        <v>0</v>
      </c>
      <c r="G324" s="543">
        <v>0</v>
      </c>
      <c r="H324" s="543">
        <v>9</v>
      </c>
      <c r="I324" s="543">
        <v>10</v>
      </c>
      <c r="J324" s="543">
        <v>4</v>
      </c>
      <c r="K324" s="543">
        <v>61</v>
      </c>
      <c r="L324" s="228">
        <v>25</v>
      </c>
    </row>
    <row r="325" spans="1:12">
      <c r="A325" s="1530" t="s">
        <v>261</v>
      </c>
      <c r="B325" s="533" t="s">
        <v>427</v>
      </c>
      <c r="C325" s="545">
        <v>9128</v>
      </c>
      <c r="D325" s="545">
        <v>1223</v>
      </c>
      <c r="E325" s="545">
        <v>6273</v>
      </c>
      <c r="F325" s="545">
        <v>17</v>
      </c>
      <c r="G325" s="545">
        <v>5</v>
      </c>
      <c r="H325" s="545">
        <v>23</v>
      </c>
      <c r="I325" s="545">
        <v>34</v>
      </c>
      <c r="J325" s="545">
        <v>53</v>
      </c>
      <c r="K325" s="545">
        <v>923</v>
      </c>
      <c r="L325" s="227">
        <v>577</v>
      </c>
    </row>
    <row r="326" spans="1:12">
      <c r="A326" s="1342"/>
      <c r="B326" s="536" t="s">
        <v>14</v>
      </c>
      <c r="C326" s="225">
        <v>934</v>
      </c>
      <c r="D326" s="225">
        <v>86</v>
      </c>
      <c r="E326" s="225">
        <v>621</v>
      </c>
      <c r="F326" s="225">
        <v>3</v>
      </c>
      <c r="G326" s="225">
        <v>0</v>
      </c>
      <c r="H326" s="225">
        <v>5</v>
      </c>
      <c r="I326" s="225">
        <v>8</v>
      </c>
      <c r="J326" s="225">
        <v>14</v>
      </c>
      <c r="K326" s="225">
        <v>111</v>
      </c>
      <c r="L326" s="352">
        <v>86</v>
      </c>
    </row>
    <row r="327" spans="1:12">
      <c r="A327" s="1342"/>
      <c r="B327" s="536" t="s">
        <v>993</v>
      </c>
      <c r="C327" s="225">
        <v>1215</v>
      </c>
      <c r="D327" s="225">
        <v>112</v>
      </c>
      <c r="E327" s="225">
        <v>805</v>
      </c>
      <c r="F327" s="225">
        <v>7</v>
      </c>
      <c r="G327" s="225">
        <v>5</v>
      </c>
      <c r="H327" s="225">
        <v>7</v>
      </c>
      <c r="I327" s="225">
        <v>7</v>
      </c>
      <c r="J327" s="225">
        <v>14</v>
      </c>
      <c r="K327" s="225">
        <v>135</v>
      </c>
      <c r="L327" s="352">
        <v>123</v>
      </c>
    </row>
    <row r="328" spans="1:12">
      <c r="A328" s="1342"/>
      <c r="B328" s="536" t="s">
        <v>994</v>
      </c>
      <c r="C328" s="225">
        <v>401</v>
      </c>
      <c r="D328" s="225">
        <v>45</v>
      </c>
      <c r="E328" s="225">
        <v>253</v>
      </c>
      <c r="F328" s="225">
        <v>3</v>
      </c>
      <c r="G328" s="225">
        <v>0</v>
      </c>
      <c r="H328" s="225">
        <v>1</v>
      </c>
      <c r="I328" s="225">
        <v>2</v>
      </c>
      <c r="J328" s="225">
        <v>2</v>
      </c>
      <c r="K328" s="225">
        <v>49</v>
      </c>
      <c r="L328" s="352">
        <v>46</v>
      </c>
    </row>
    <row r="329" spans="1:12">
      <c r="A329" s="1342"/>
      <c r="B329" s="536" t="s">
        <v>995</v>
      </c>
      <c r="C329" s="225">
        <v>3649</v>
      </c>
      <c r="D329" s="225">
        <v>402</v>
      </c>
      <c r="E329" s="225">
        <v>2595</v>
      </c>
      <c r="F329" s="225">
        <v>4</v>
      </c>
      <c r="G329" s="225">
        <v>0</v>
      </c>
      <c r="H329" s="225">
        <v>8</v>
      </c>
      <c r="I329" s="225">
        <v>15</v>
      </c>
      <c r="J329" s="225">
        <v>17</v>
      </c>
      <c r="K329" s="225">
        <v>349</v>
      </c>
      <c r="L329" s="352">
        <v>259</v>
      </c>
    </row>
    <row r="330" spans="1:12">
      <c r="A330" s="1342"/>
      <c r="B330" s="536" t="s">
        <v>17</v>
      </c>
      <c r="C330" s="225">
        <v>2568</v>
      </c>
      <c r="D330" s="225">
        <v>542</v>
      </c>
      <c r="E330" s="225">
        <v>1740</v>
      </c>
      <c r="F330" s="225">
        <v>0</v>
      </c>
      <c r="G330" s="225">
        <v>0</v>
      </c>
      <c r="H330" s="225">
        <v>0</v>
      </c>
      <c r="I330" s="225">
        <v>0</v>
      </c>
      <c r="J330" s="225">
        <v>3</v>
      </c>
      <c r="K330" s="225">
        <v>235</v>
      </c>
      <c r="L330" s="352">
        <v>48</v>
      </c>
    </row>
    <row r="331" spans="1:12">
      <c r="A331" s="1342"/>
      <c r="B331" s="536" t="s">
        <v>16</v>
      </c>
      <c r="C331" s="225">
        <v>21</v>
      </c>
      <c r="D331" s="225">
        <v>4</v>
      </c>
      <c r="E331" s="225">
        <v>13</v>
      </c>
      <c r="F331" s="225">
        <v>0</v>
      </c>
      <c r="G331" s="225">
        <v>0</v>
      </c>
      <c r="H331" s="225">
        <v>0</v>
      </c>
      <c r="I331" s="225">
        <v>0</v>
      </c>
      <c r="J331" s="225">
        <v>0</v>
      </c>
      <c r="K331" s="225">
        <v>3</v>
      </c>
      <c r="L331" s="352">
        <v>1</v>
      </c>
    </row>
    <row r="332" spans="1:12">
      <c r="A332" s="1531"/>
      <c r="B332" s="536" t="s">
        <v>15</v>
      </c>
      <c r="C332" s="225">
        <v>340</v>
      </c>
      <c r="D332" s="225">
        <v>32</v>
      </c>
      <c r="E332" s="225">
        <v>246</v>
      </c>
      <c r="F332" s="225">
        <v>0</v>
      </c>
      <c r="G332" s="225">
        <v>0</v>
      </c>
      <c r="H332" s="225">
        <v>2</v>
      </c>
      <c r="I332" s="225">
        <v>2</v>
      </c>
      <c r="J332" s="225">
        <v>3</v>
      </c>
      <c r="K332" s="225">
        <v>41</v>
      </c>
      <c r="L332" s="352">
        <v>14</v>
      </c>
    </row>
    <row r="333" spans="1:12">
      <c r="A333" s="1264" t="s">
        <v>226</v>
      </c>
      <c r="B333" s="533" t="s">
        <v>427</v>
      </c>
      <c r="C333" s="545">
        <v>0</v>
      </c>
      <c r="D333" s="545">
        <v>0</v>
      </c>
      <c r="E333" s="545">
        <v>0</v>
      </c>
      <c r="F333" s="545">
        <v>0</v>
      </c>
      <c r="G333" s="545">
        <v>0</v>
      </c>
      <c r="H333" s="545">
        <v>0</v>
      </c>
      <c r="I333" s="545">
        <v>0</v>
      </c>
      <c r="J333" s="545">
        <v>0</v>
      </c>
      <c r="K333" s="545">
        <v>0</v>
      </c>
      <c r="L333" s="227">
        <v>0</v>
      </c>
    </row>
    <row r="334" spans="1:12">
      <c r="A334" s="1265"/>
      <c r="B334" s="524" t="s">
        <v>14</v>
      </c>
      <c r="C334" s="558">
        <v>0</v>
      </c>
      <c r="D334" s="543">
        <v>0</v>
      </c>
      <c r="E334" s="543">
        <v>0</v>
      </c>
      <c r="F334" s="543">
        <v>0</v>
      </c>
      <c r="G334" s="543">
        <v>0</v>
      </c>
      <c r="H334" s="543">
        <v>0</v>
      </c>
      <c r="I334" s="543">
        <v>0</v>
      </c>
      <c r="J334" s="543">
        <v>0</v>
      </c>
      <c r="K334" s="543">
        <v>0</v>
      </c>
      <c r="L334" s="228">
        <v>0</v>
      </c>
    </row>
    <row r="335" spans="1:12">
      <c r="A335" s="1265"/>
      <c r="B335" s="524" t="s">
        <v>993</v>
      </c>
      <c r="C335" s="558">
        <v>0</v>
      </c>
      <c r="D335" s="543">
        <v>0</v>
      </c>
      <c r="E335" s="543">
        <v>0</v>
      </c>
      <c r="F335" s="543">
        <v>0</v>
      </c>
      <c r="G335" s="543">
        <v>0</v>
      </c>
      <c r="H335" s="543">
        <v>0</v>
      </c>
      <c r="I335" s="543">
        <v>0</v>
      </c>
      <c r="J335" s="543">
        <v>0</v>
      </c>
      <c r="K335" s="543">
        <v>0</v>
      </c>
      <c r="L335" s="228">
        <v>0</v>
      </c>
    </row>
    <row r="336" spans="1:12">
      <c r="A336" s="1265"/>
      <c r="B336" s="524" t="s">
        <v>994</v>
      </c>
      <c r="C336" s="558">
        <v>0</v>
      </c>
      <c r="D336" s="543">
        <v>0</v>
      </c>
      <c r="E336" s="543">
        <v>0</v>
      </c>
      <c r="F336" s="543">
        <v>0</v>
      </c>
      <c r="G336" s="543">
        <v>0</v>
      </c>
      <c r="H336" s="543">
        <v>0</v>
      </c>
      <c r="I336" s="543">
        <v>0</v>
      </c>
      <c r="J336" s="543">
        <v>0</v>
      </c>
      <c r="K336" s="543">
        <v>0</v>
      </c>
      <c r="L336" s="228">
        <v>0</v>
      </c>
    </row>
    <row r="337" spans="1:12">
      <c r="A337" s="1265"/>
      <c r="B337" s="524" t="s">
        <v>995</v>
      </c>
      <c r="C337" s="558">
        <v>0</v>
      </c>
      <c r="D337" s="543">
        <v>0</v>
      </c>
      <c r="E337" s="543">
        <v>0</v>
      </c>
      <c r="F337" s="543">
        <v>0</v>
      </c>
      <c r="G337" s="543">
        <v>0</v>
      </c>
      <c r="H337" s="543">
        <v>0</v>
      </c>
      <c r="I337" s="543">
        <v>0</v>
      </c>
      <c r="J337" s="543">
        <v>0</v>
      </c>
      <c r="K337" s="543">
        <v>0</v>
      </c>
      <c r="L337" s="228">
        <v>0</v>
      </c>
    </row>
    <row r="338" spans="1:12">
      <c r="A338" s="1265"/>
      <c r="B338" s="524" t="s">
        <v>17</v>
      </c>
      <c r="C338" s="558">
        <v>0</v>
      </c>
      <c r="D338" s="543">
        <v>0</v>
      </c>
      <c r="E338" s="543">
        <v>0</v>
      </c>
      <c r="F338" s="543">
        <v>0</v>
      </c>
      <c r="G338" s="543">
        <v>0</v>
      </c>
      <c r="H338" s="543">
        <v>0</v>
      </c>
      <c r="I338" s="543">
        <v>0</v>
      </c>
      <c r="J338" s="543">
        <v>0</v>
      </c>
      <c r="K338" s="543">
        <v>0</v>
      </c>
      <c r="L338" s="228">
        <v>0</v>
      </c>
    </row>
    <row r="339" spans="1:12">
      <c r="A339" s="1265"/>
      <c r="B339" s="524" t="s">
        <v>16</v>
      </c>
      <c r="C339" s="558">
        <v>0</v>
      </c>
      <c r="D339" s="543">
        <v>0</v>
      </c>
      <c r="E339" s="543">
        <v>0</v>
      </c>
      <c r="F339" s="543">
        <v>0</v>
      </c>
      <c r="G339" s="543">
        <v>0</v>
      </c>
      <c r="H339" s="543">
        <v>0</v>
      </c>
      <c r="I339" s="543">
        <v>0</v>
      </c>
      <c r="J339" s="543">
        <v>0</v>
      </c>
      <c r="K339" s="543">
        <v>0</v>
      </c>
      <c r="L339" s="228">
        <v>0</v>
      </c>
    </row>
    <row r="340" spans="1:12">
      <c r="A340" s="1263"/>
      <c r="B340" s="524" t="s">
        <v>15</v>
      </c>
      <c r="C340" s="558">
        <v>0</v>
      </c>
      <c r="D340" s="543">
        <v>0</v>
      </c>
      <c r="E340" s="543">
        <v>0</v>
      </c>
      <c r="F340" s="543">
        <v>0</v>
      </c>
      <c r="G340" s="543">
        <v>0</v>
      </c>
      <c r="H340" s="543">
        <v>0</v>
      </c>
      <c r="I340" s="543">
        <v>0</v>
      </c>
      <c r="J340" s="543">
        <v>0</v>
      </c>
      <c r="K340" s="543">
        <v>0</v>
      </c>
      <c r="L340" s="228">
        <v>0</v>
      </c>
    </row>
    <row r="341" spans="1:12">
      <c r="A341" s="1264" t="s">
        <v>227</v>
      </c>
      <c r="B341" s="533" t="s">
        <v>427</v>
      </c>
      <c r="C341" s="545">
        <v>5398</v>
      </c>
      <c r="D341" s="545">
        <v>785</v>
      </c>
      <c r="E341" s="545">
        <v>3766</v>
      </c>
      <c r="F341" s="545">
        <v>10</v>
      </c>
      <c r="G341" s="545">
        <v>0</v>
      </c>
      <c r="H341" s="545">
        <v>14</v>
      </c>
      <c r="I341" s="545">
        <v>23</v>
      </c>
      <c r="J341" s="545">
        <v>15</v>
      </c>
      <c r="K341" s="545">
        <v>505</v>
      </c>
      <c r="L341" s="227">
        <v>280</v>
      </c>
    </row>
    <row r="342" spans="1:12">
      <c r="A342" s="1265"/>
      <c r="B342" s="524" t="s">
        <v>14</v>
      </c>
      <c r="C342" s="543">
        <v>401</v>
      </c>
      <c r="D342" s="543">
        <v>30</v>
      </c>
      <c r="E342" s="543">
        <v>274</v>
      </c>
      <c r="F342" s="543">
        <v>3</v>
      </c>
      <c r="G342" s="543">
        <v>0</v>
      </c>
      <c r="H342" s="543">
        <v>4</v>
      </c>
      <c r="I342" s="543">
        <v>8</v>
      </c>
      <c r="J342" s="543">
        <v>2</v>
      </c>
      <c r="K342" s="543">
        <v>45</v>
      </c>
      <c r="L342" s="228">
        <v>35</v>
      </c>
    </row>
    <row r="343" spans="1:12">
      <c r="A343" s="1265"/>
      <c r="B343" s="524" t="s">
        <v>993</v>
      </c>
      <c r="C343" s="543">
        <v>390</v>
      </c>
      <c r="D343" s="543">
        <v>30</v>
      </c>
      <c r="E343" s="543">
        <v>262</v>
      </c>
      <c r="F343" s="543">
        <v>0</v>
      </c>
      <c r="G343" s="543">
        <v>0</v>
      </c>
      <c r="H343" s="543">
        <v>4</v>
      </c>
      <c r="I343" s="543">
        <v>3</v>
      </c>
      <c r="J343" s="543">
        <v>1</v>
      </c>
      <c r="K343" s="543">
        <v>45</v>
      </c>
      <c r="L343" s="228">
        <v>45</v>
      </c>
    </row>
    <row r="344" spans="1:12">
      <c r="A344" s="1265"/>
      <c r="B344" s="524" t="s">
        <v>994</v>
      </c>
      <c r="C344" s="543">
        <v>149</v>
      </c>
      <c r="D344" s="543">
        <v>13</v>
      </c>
      <c r="E344" s="543">
        <v>99</v>
      </c>
      <c r="F344" s="543">
        <v>3</v>
      </c>
      <c r="G344" s="543">
        <v>0</v>
      </c>
      <c r="H344" s="543">
        <v>1</v>
      </c>
      <c r="I344" s="543">
        <v>1</v>
      </c>
      <c r="J344" s="543">
        <v>1</v>
      </c>
      <c r="K344" s="543">
        <v>15</v>
      </c>
      <c r="L344" s="228">
        <v>16</v>
      </c>
    </row>
    <row r="345" spans="1:12">
      <c r="A345" s="1265"/>
      <c r="B345" s="524" t="s">
        <v>995</v>
      </c>
      <c r="C345" s="543">
        <v>2181</v>
      </c>
      <c r="D345" s="543">
        <v>245</v>
      </c>
      <c r="E345" s="543">
        <v>1569</v>
      </c>
      <c r="F345" s="543">
        <v>4</v>
      </c>
      <c r="G345" s="543">
        <v>0</v>
      </c>
      <c r="H345" s="543">
        <v>5</v>
      </c>
      <c r="I345" s="543">
        <v>11</v>
      </c>
      <c r="J345" s="543">
        <v>10</v>
      </c>
      <c r="K345" s="543">
        <v>195</v>
      </c>
      <c r="L345" s="228">
        <v>142</v>
      </c>
    </row>
    <row r="346" spans="1:12">
      <c r="A346" s="1265"/>
      <c r="B346" s="524" t="s">
        <v>17</v>
      </c>
      <c r="C346" s="543">
        <v>2134</v>
      </c>
      <c r="D346" s="543">
        <v>453</v>
      </c>
      <c r="E346" s="543">
        <v>1457</v>
      </c>
      <c r="F346" s="543">
        <v>0</v>
      </c>
      <c r="G346" s="543">
        <v>0</v>
      </c>
      <c r="H346" s="543">
        <v>0</v>
      </c>
      <c r="I346" s="543">
        <v>0</v>
      </c>
      <c r="J346" s="543">
        <v>0</v>
      </c>
      <c r="K346" s="543">
        <v>188</v>
      </c>
      <c r="L346" s="228">
        <v>36</v>
      </c>
    </row>
    <row r="347" spans="1:12">
      <c r="A347" s="1265"/>
      <c r="B347" s="524" t="s">
        <v>16</v>
      </c>
      <c r="C347" s="543">
        <v>10</v>
      </c>
      <c r="D347" s="543">
        <v>2</v>
      </c>
      <c r="E347" s="543">
        <v>7</v>
      </c>
      <c r="F347" s="543">
        <v>0</v>
      </c>
      <c r="G347" s="543">
        <v>0</v>
      </c>
      <c r="H347" s="543">
        <v>0</v>
      </c>
      <c r="I347" s="543">
        <v>0</v>
      </c>
      <c r="J347" s="543">
        <v>0</v>
      </c>
      <c r="K347" s="543">
        <v>1</v>
      </c>
      <c r="L347" s="228">
        <v>0</v>
      </c>
    </row>
    <row r="348" spans="1:12">
      <c r="A348" s="1263"/>
      <c r="B348" s="524" t="s">
        <v>15</v>
      </c>
      <c r="C348" s="543">
        <v>133</v>
      </c>
      <c r="D348" s="543">
        <v>12</v>
      </c>
      <c r="E348" s="543">
        <v>98</v>
      </c>
      <c r="F348" s="543">
        <v>0</v>
      </c>
      <c r="G348" s="543">
        <v>0</v>
      </c>
      <c r="H348" s="543">
        <v>0</v>
      </c>
      <c r="I348" s="543">
        <v>0</v>
      </c>
      <c r="J348" s="543">
        <v>1</v>
      </c>
      <c r="K348" s="543">
        <v>16</v>
      </c>
      <c r="L348" s="228">
        <v>6</v>
      </c>
    </row>
    <row r="349" spans="1:12">
      <c r="A349" s="1264" t="s">
        <v>228</v>
      </c>
      <c r="B349" s="533" t="s">
        <v>427</v>
      </c>
      <c r="C349" s="545">
        <v>3730</v>
      </c>
      <c r="D349" s="545">
        <v>438</v>
      </c>
      <c r="E349" s="545">
        <v>2507</v>
      </c>
      <c r="F349" s="545">
        <v>7</v>
      </c>
      <c r="G349" s="545">
        <v>5</v>
      </c>
      <c r="H349" s="545">
        <v>9</v>
      </c>
      <c r="I349" s="545">
        <v>11</v>
      </c>
      <c r="J349" s="545">
        <v>38</v>
      </c>
      <c r="K349" s="545">
        <v>418</v>
      </c>
      <c r="L349" s="227">
        <v>297</v>
      </c>
    </row>
    <row r="350" spans="1:12">
      <c r="A350" s="1265"/>
      <c r="B350" s="524" t="s">
        <v>14</v>
      </c>
      <c r="C350" s="543">
        <v>533</v>
      </c>
      <c r="D350" s="543">
        <v>56</v>
      </c>
      <c r="E350" s="543">
        <v>347</v>
      </c>
      <c r="F350" s="543">
        <v>0</v>
      </c>
      <c r="G350" s="543">
        <v>0</v>
      </c>
      <c r="H350" s="543">
        <v>1</v>
      </c>
      <c r="I350" s="543">
        <v>0</v>
      </c>
      <c r="J350" s="543">
        <v>12</v>
      </c>
      <c r="K350" s="543">
        <v>66</v>
      </c>
      <c r="L350" s="228">
        <v>51</v>
      </c>
    </row>
    <row r="351" spans="1:12">
      <c r="A351" s="1265"/>
      <c r="B351" s="524" t="s">
        <v>993</v>
      </c>
      <c r="C351" s="543">
        <v>825</v>
      </c>
      <c r="D351" s="543">
        <v>82</v>
      </c>
      <c r="E351" s="543">
        <v>543</v>
      </c>
      <c r="F351" s="543">
        <v>7</v>
      </c>
      <c r="G351" s="543">
        <v>5</v>
      </c>
      <c r="H351" s="543">
        <v>3</v>
      </c>
      <c r="I351" s="543">
        <v>4</v>
      </c>
      <c r="J351" s="543">
        <v>13</v>
      </c>
      <c r="K351" s="543">
        <v>90</v>
      </c>
      <c r="L351" s="228">
        <v>78</v>
      </c>
    </row>
    <row r="352" spans="1:12">
      <c r="A352" s="1265"/>
      <c r="B352" s="524" t="s">
        <v>994</v>
      </c>
      <c r="C352" s="543">
        <v>252</v>
      </c>
      <c r="D352" s="543">
        <v>32</v>
      </c>
      <c r="E352" s="543">
        <v>154</v>
      </c>
      <c r="F352" s="543">
        <v>0</v>
      </c>
      <c r="G352" s="543">
        <v>0</v>
      </c>
      <c r="H352" s="543">
        <v>0</v>
      </c>
      <c r="I352" s="543">
        <v>1</v>
      </c>
      <c r="J352" s="543">
        <v>1</v>
      </c>
      <c r="K352" s="543">
        <v>34</v>
      </c>
      <c r="L352" s="228">
        <v>30</v>
      </c>
    </row>
    <row r="353" spans="1:12">
      <c r="A353" s="1265"/>
      <c r="B353" s="524" t="s">
        <v>995</v>
      </c>
      <c r="C353" s="543">
        <v>1468</v>
      </c>
      <c r="D353" s="543">
        <v>157</v>
      </c>
      <c r="E353" s="543">
        <v>1026</v>
      </c>
      <c r="F353" s="543">
        <v>0</v>
      </c>
      <c r="G353" s="543">
        <v>0</v>
      </c>
      <c r="H353" s="543">
        <v>3</v>
      </c>
      <c r="I353" s="543">
        <v>4</v>
      </c>
      <c r="J353" s="543">
        <v>7</v>
      </c>
      <c r="K353" s="543">
        <v>154</v>
      </c>
      <c r="L353" s="228">
        <v>117</v>
      </c>
    </row>
    <row r="354" spans="1:12">
      <c r="A354" s="1265"/>
      <c r="B354" s="524" t="s">
        <v>17</v>
      </c>
      <c r="C354" s="543">
        <v>434</v>
      </c>
      <c r="D354" s="543">
        <v>89</v>
      </c>
      <c r="E354" s="543">
        <v>283</v>
      </c>
      <c r="F354" s="543">
        <v>0</v>
      </c>
      <c r="G354" s="543">
        <v>0</v>
      </c>
      <c r="H354" s="543">
        <v>0</v>
      </c>
      <c r="I354" s="543">
        <v>0</v>
      </c>
      <c r="J354" s="543">
        <v>3</v>
      </c>
      <c r="K354" s="543">
        <v>47</v>
      </c>
      <c r="L354" s="228">
        <v>12</v>
      </c>
    </row>
    <row r="355" spans="1:12">
      <c r="A355" s="1265"/>
      <c r="B355" s="524" t="s">
        <v>16</v>
      </c>
      <c r="C355" s="543">
        <v>11</v>
      </c>
      <c r="D355" s="543">
        <v>2</v>
      </c>
      <c r="E355" s="543">
        <v>6</v>
      </c>
      <c r="F355" s="543">
        <v>0</v>
      </c>
      <c r="G355" s="543">
        <v>0</v>
      </c>
      <c r="H355" s="543">
        <v>0</v>
      </c>
      <c r="I355" s="543">
        <v>0</v>
      </c>
      <c r="J355" s="543">
        <v>0</v>
      </c>
      <c r="K355" s="543">
        <v>2</v>
      </c>
      <c r="L355" s="228">
        <v>1</v>
      </c>
    </row>
    <row r="356" spans="1:12">
      <c r="A356" s="1263"/>
      <c r="B356" s="524" t="s">
        <v>15</v>
      </c>
      <c r="C356" s="543">
        <v>207</v>
      </c>
      <c r="D356" s="543">
        <v>20</v>
      </c>
      <c r="E356" s="543">
        <v>148</v>
      </c>
      <c r="F356" s="543">
        <v>0</v>
      </c>
      <c r="G356" s="543">
        <v>0</v>
      </c>
      <c r="H356" s="543">
        <v>2</v>
      </c>
      <c r="I356" s="543">
        <v>2</v>
      </c>
      <c r="J356" s="543">
        <v>2</v>
      </c>
      <c r="K356" s="543">
        <v>25</v>
      </c>
      <c r="L356" s="228">
        <v>8</v>
      </c>
    </row>
    <row r="357" spans="1:12">
      <c r="A357" s="1530" t="s">
        <v>254</v>
      </c>
      <c r="B357" s="533" t="s">
        <v>427</v>
      </c>
      <c r="C357" s="545">
        <v>10361</v>
      </c>
      <c r="D357" s="545">
        <v>1224</v>
      </c>
      <c r="E357" s="545">
        <v>7309</v>
      </c>
      <c r="F357" s="545">
        <v>23</v>
      </c>
      <c r="G357" s="545">
        <v>14</v>
      </c>
      <c r="H357" s="545">
        <v>44</v>
      </c>
      <c r="I357" s="545">
        <v>77</v>
      </c>
      <c r="J357" s="545">
        <v>39</v>
      </c>
      <c r="K357" s="545">
        <v>1025</v>
      </c>
      <c r="L357" s="227">
        <v>606</v>
      </c>
    </row>
    <row r="358" spans="1:12">
      <c r="A358" s="1342"/>
      <c r="B358" s="536" t="s">
        <v>14</v>
      </c>
      <c r="C358" s="225">
        <v>652</v>
      </c>
      <c r="D358" s="225">
        <v>58</v>
      </c>
      <c r="E358" s="225">
        <v>463</v>
      </c>
      <c r="F358" s="225">
        <v>0</v>
      </c>
      <c r="G358" s="225">
        <v>0</v>
      </c>
      <c r="H358" s="225">
        <v>5</v>
      </c>
      <c r="I358" s="225">
        <v>5</v>
      </c>
      <c r="J358" s="225">
        <v>3</v>
      </c>
      <c r="K358" s="225">
        <v>71</v>
      </c>
      <c r="L358" s="352">
        <v>47</v>
      </c>
    </row>
    <row r="359" spans="1:12">
      <c r="A359" s="1342"/>
      <c r="B359" s="536" t="s">
        <v>993</v>
      </c>
      <c r="C359" s="225">
        <v>1380</v>
      </c>
      <c r="D359" s="225">
        <v>107</v>
      </c>
      <c r="E359" s="225">
        <v>949</v>
      </c>
      <c r="F359" s="225">
        <v>19</v>
      </c>
      <c r="G359" s="225">
        <v>14</v>
      </c>
      <c r="H359" s="225">
        <v>9</v>
      </c>
      <c r="I359" s="225">
        <v>16</v>
      </c>
      <c r="J359" s="225">
        <v>6</v>
      </c>
      <c r="K359" s="225">
        <v>142</v>
      </c>
      <c r="L359" s="352">
        <v>118</v>
      </c>
    </row>
    <row r="360" spans="1:12">
      <c r="A360" s="1342"/>
      <c r="B360" s="536" t="s">
        <v>994</v>
      </c>
      <c r="C360" s="225">
        <v>417</v>
      </c>
      <c r="D360" s="225">
        <v>34</v>
      </c>
      <c r="E360" s="225">
        <v>277</v>
      </c>
      <c r="F360" s="225">
        <v>4</v>
      </c>
      <c r="G360" s="225">
        <v>0</v>
      </c>
      <c r="H360" s="225">
        <v>3</v>
      </c>
      <c r="I360" s="225">
        <v>7</v>
      </c>
      <c r="J360" s="225">
        <v>4</v>
      </c>
      <c r="K360" s="225">
        <v>45</v>
      </c>
      <c r="L360" s="352">
        <v>43</v>
      </c>
    </row>
    <row r="361" spans="1:12">
      <c r="A361" s="1342"/>
      <c r="B361" s="536" t="s">
        <v>995</v>
      </c>
      <c r="C361" s="225">
        <v>4838</v>
      </c>
      <c r="D361" s="225">
        <v>441</v>
      </c>
      <c r="E361" s="225">
        <v>3512</v>
      </c>
      <c r="F361" s="225">
        <v>0</v>
      </c>
      <c r="G361" s="225">
        <v>0</v>
      </c>
      <c r="H361" s="225">
        <v>22</v>
      </c>
      <c r="I361" s="225">
        <v>44</v>
      </c>
      <c r="J361" s="225">
        <v>22</v>
      </c>
      <c r="K361" s="225">
        <v>460</v>
      </c>
      <c r="L361" s="352">
        <v>337</v>
      </c>
    </row>
    <row r="362" spans="1:12">
      <c r="A362" s="1342"/>
      <c r="B362" s="536" t="s">
        <v>17</v>
      </c>
      <c r="C362" s="225">
        <v>2674</v>
      </c>
      <c r="D362" s="225">
        <v>548</v>
      </c>
      <c r="E362" s="225">
        <v>1824</v>
      </c>
      <c r="F362" s="225">
        <v>0</v>
      </c>
      <c r="G362" s="225">
        <v>0</v>
      </c>
      <c r="H362" s="225">
        <v>1</v>
      </c>
      <c r="I362" s="225">
        <v>0</v>
      </c>
      <c r="J362" s="225">
        <v>1</v>
      </c>
      <c r="K362" s="225">
        <v>264</v>
      </c>
      <c r="L362" s="352">
        <v>36</v>
      </c>
    </row>
    <row r="363" spans="1:12">
      <c r="A363" s="1342"/>
      <c r="B363" s="536" t="s">
        <v>16</v>
      </c>
      <c r="C363" s="225">
        <v>46</v>
      </c>
      <c r="D363" s="225">
        <v>7</v>
      </c>
      <c r="E363" s="225">
        <v>33</v>
      </c>
      <c r="F363" s="225">
        <v>0</v>
      </c>
      <c r="G363" s="225">
        <v>0</v>
      </c>
      <c r="H363" s="225">
        <v>0</v>
      </c>
      <c r="I363" s="225">
        <v>0</v>
      </c>
      <c r="J363" s="225">
        <v>0</v>
      </c>
      <c r="K363" s="225">
        <v>4</v>
      </c>
      <c r="L363" s="352">
        <v>2</v>
      </c>
    </row>
    <row r="364" spans="1:12">
      <c r="A364" s="1531"/>
      <c r="B364" s="536" t="s">
        <v>15</v>
      </c>
      <c r="C364" s="225">
        <v>354</v>
      </c>
      <c r="D364" s="225">
        <v>29</v>
      </c>
      <c r="E364" s="225">
        <v>251</v>
      </c>
      <c r="F364" s="225">
        <v>0</v>
      </c>
      <c r="G364" s="225">
        <v>0</v>
      </c>
      <c r="H364" s="225">
        <v>4</v>
      </c>
      <c r="I364" s="225">
        <v>5</v>
      </c>
      <c r="J364" s="225">
        <v>3</v>
      </c>
      <c r="K364" s="225">
        <v>39</v>
      </c>
      <c r="L364" s="352">
        <v>23</v>
      </c>
    </row>
    <row r="365" spans="1:12">
      <c r="A365" s="1264" t="s">
        <v>226</v>
      </c>
      <c r="B365" s="533" t="s">
        <v>427</v>
      </c>
      <c r="C365" s="545">
        <v>0</v>
      </c>
      <c r="D365" s="545">
        <v>0</v>
      </c>
      <c r="E365" s="545">
        <v>0</v>
      </c>
      <c r="F365" s="545">
        <v>0</v>
      </c>
      <c r="G365" s="545">
        <v>0</v>
      </c>
      <c r="H365" s="545">
        <v>0</v>
      </c>
      <c r="I365" s="545">
        <v>0</v>
      </c>
      <c r="J365" s="545">
        <v>0</v>
      </c>
      <c r="K365" s="545">
        <v>0</v>
      </c>
      <c r="L365" s="227">
        <v>0</v>
      </c>
    </row>
    <row r="366" spans="1:12">
      <c r="A366" s="1265"/>
      <c r="B366" s="524" t="s">
        <v>14</v>
      </c>
      <c r="C366" s="558">
        <v>0</v>
      </c>
      <c r="D366" s="543">
        <v>0</v>
      </c>
      <c r="E366" s="543">
        <v>0</v>
      </c>
      <c r="F366" s="543">
        <v>0</v>
      </c>
      <c r="G366" s="543">
        <v>0</v>
      </c>
      <c r="H366" s="543">
        <v>0</v>
      </c>
      <c r="I366" s="543">
        <v>0</v>
      </c>
      <c r="J366" s="543">
        <v>0</v>
      </c>
      <c r="K366" s="543">
        <v>0</v>
      </c>
      <c r="L366" s="228">
        <v>0</v>
      </c>
    </row>
    <row r="367" spans="1:12">
      <c r="A367" s="1265"/>
      <c r="B367" s="524" t="s">
        <v>993</v>
      </c>
      <c r="C367" s="558">
        <v>0</v>
      </c>
      <c r="D367" s="543">
        <v>0</v>
      </c>
      <c r="E367" s="543">
        <v>0</v>
      </c>
      <c r="F367" s="543">
        <v>0</v>
      </c>
      <c r="G367" s="543">
        <v>0</v>
      </c>
      <c r="H367" s="543">
        <v>0</v>
      </c>
      <c r="I367" s="543">
        <v>0</v>
      </c>
      <c r="J367" s="543">
        <v>0</v>
      </c>
      <c r="K367" s="543">
        <v>0</v>
      </c>
      <c r="L367" s="228">
        <v>0</v>
      </c>
    </row>
    <row r="368" spans="1:12">
      <c r="A368" s="1265"/>
      <c r="B368" s="524" t="s">
        <v>994</v>
      </c>
      <c r="C368" s="558">
        <v>0</v>
      </c>
      <c r="D368" s="543">
        <v>0</v>
      </c>
      <c r="E368" s="543">
        <v>0</v>
      </c>
      <c r="F368" s="543">
        <v>0</v>
      </c>
      <c r="G368" s="543">
        <v>0</v>
      </c>
      <c r="H368" s="543">
        <v>0</v>
      </c>
      <c r="I368" s="543">
        <v>0</v>
      </c>
      <c r="J368" s="543">
        <v>0</v>
      </c>
      <c r="K368" s="543">
        <v>0</v>
      </c>
      <c r="L368" s="228">
        <v>0</v>
      </c>
    </row>
    <row r="369" spans="1:12">
      <c r="A369" s="1265"/>
      <c r="B369" s="524" t="s">
        <v>995</v>
      </c>
      <c r="C369" s="558">
        <v>0</v>
      </c>
      <c r="D369" s="543">
        <v>0</v>
      </c>
      <c r="E369" s="543">
        <v>0</v>
      </c>
      <c r="F369" s="543">
        <v>0</v>
      </c>
      <c r="G369" s="543">
        <v>0</v>
      </c>
      <c r="H369" s="543">
        <v>0</v>
      </c>
      <c r="I369" s="543">
        <v>0</v>
      </c>
      <c r="J369" s="543">
        <v>0</v>
      </c>
      <c r="K369" s="543">
        <v>0</v>
      </c>
      <c r="L369" s="228">
        <v>0</v>
      </c>
    </row>
    <row r="370" spans="1:12">
      <c r="A370" s="1265"/>
      <c r="B370" s="524" t="s">
        <v>17</v>
      </c>
      <c r="C370" s="558">
        <v>0</v>
      </c>
      <c r="D370" s="543">
        <v>0</v>
      </c>
      <c r="E370" s="543">
        <v>0</v>
      </c>
      <c r="F370" s="543">
        <v>0</v>
      </c>
      <c r="G370" s="543">
        <v>0</v>
      </c>
      <c r="H370" s="543">
        <v>0</v>
      </c>
      <c r="I370" s="543">
        <v>0</v>
      </c>
      <c r="J370" s="543">
        <v>0</v>
      </c>
      <c r="K370" s="543">
        <v>0</v>
      </c>
      <c r="L370" s="228">
        <v>0</v>
      </c>
    </row>
    <row r="371" spans="1:12">
      <c r="A371" s="1265"/>
      <c r="B371" s="524" t="s">
        <v>16</v>
      </c>
      <c r="C371" s="558">
        <v>0</v>
      </c>
      <c r="D371" s="543">
        <v>0</v>
      </c>
      <c r="E371" s="543">
        <v>0</v>
      </c>
      <c r="F371" s="543">
        <v>0</v>
      </c>
      <c r="G371" s="543">
        <v>0</v>
      </c>
      <c r="H371" s="543">
        <v>0</v>
      </c>
      <c r="I371" s="543">
        <v>0</v>
      </c>
      <c r="J371" s="543">
        <v>0</v>
      </c>
      <c r="K371" s="543">
        <v>0</v>
      </c>
      <c r="L371" s="228">
        <v>0</v>
      </c>
    </row>
    <row r="372" spans="1:12">
      <c r="A372" s="1263"/>
      <c r="B372" s="524" t="s">
        <v>15</v>
      </c>
      <c r="C372" s="558">
        <v>0</v>
      </c>
      <c r="D372" s="543">
        <v>0</v>
      </c>
      <c r="E372" s="543">
        <v>0</v>
      </c>
      <c r="F372" s="543">
        <v>0</v>
      </c>
      <c r="G372" s="543">
        <v>0</v>
      </c>
      <c r="H372" s="543">
        <v>0</v>
      </c>
      <c r="I372" s="543">
        <v>0</v>
      </c>
      <c r="J372" s="543">
        <v>0</v>
      </c>
      <c r="K372" s="543">
        <v>0</v>
      </c>
      <c r="L372" s="228">
        <v>0</v>
      </c>
    </row>
    <row r="373" spans="1:12">
      <c r="A373" s="1264" t="s">
        <v>227</v>
      </c>
      <c r="B373" s="533" t="s">
        <v>427</v>
      </c>
      <c r="C373" s="545">
        <v>5871</v>
      </c>
      <c r="D373" s="545">
        <v>785</v>
      </c>
      <c r="E373" s="545">
        <v>4137</v>
      </c>
      <c r="F373" s="545">
        <v>12</v>
      </c>
      <c r="G373" s="545">
        <v>9</v>
      </c>
      <c r="H373" s="545">
        <v>18</v>
      </c>
      <c r="I373" s="545">
        <v>36</v>
      </c>
      <c r="J373" s="545">
        <v>23</v>
      </c>
      <c r="K373" s="545">
        <v>579</v>
      </c>
      <c r="L373" s="227">
        <v>272</v>
      </c>
    </row>
    <row r="374" spans="1:12">
      <c r="A374" s="1265"/>
      <c r="B374" s="524" t="s">
        <v>14</v>
      </c>
      <c r="C374" s="543">
        <v>255</v>
      </c>
      <c r="D374" s="543">
        <v>24</v>
      </c>
      <c r="E374" s="543">
        <v>187</v>
      </c>
      <c r="F374" s="543">
        <v>0</v>
      </c>
      <c r="G374" s="543">
        <v>0</v>
      </c>
      <c r="H374" s="543">
        <v>2</v>
      </c>
      <c r="I374" s="543">
        <v>2</v>
      </c>
      <c r="J374" s="543">
        <v>1</v>
      </c>
      <c r="K374" s="543">
        <v>28</v>
      </c>
      <c r="L374" s="228">
        <v>11</v>
      </c>
    </row>
    <row r="375" spans="1:12">
      <c r="A375" s="1265"/>
      <c r="B375" s="524" t="s">
        <v>993</v>
      </c>
      <c r="C375" s="543">
        <v>293</v>
      </c>
      <c r="D375" s="543">
        <v>22</v>
      </c>
      <c r="E375" s="543">
        <v>192</v>
      </c>
      <c r="F375" s="543">
        <v>12</v>
      </c>
      <c r="G375" s="543">
        <v>9</v>
      </c>
      <c r="H375" s="543">
        <v>2</v>
      </c>
      <c r="I375" s="543">
        <v>3</v>
      </c>
      <c r="J375" s="543">
        <v>1</v>
      </c>
      <c r="K375" s="543">
        <v>27</v>
      </c>
      <c r="L375" s="228">
        <v>25</v>
      </c>
    </row>
    <row r="376" spans="1:12">
      <c r="A376" s="1265"/>
      <c r="B376" s="524" t="s">
        <v>994</v>
      </c>
      <c r="C376" s="543">
        <v>140</v>
      </c>
      <c r="D376" s="543">
        <v>10</v>
      </c>
      <c r="E376" s="543">
        <v>95</v>
      </c>
      <c r="F376" s="543">
        <v>0</v>
      </c>
      <c r="G376" s="543">
        <v>0</v>
      </c>
      <c r="H376" s="543">
        <v>1</v>
      </c>
      <c r="I376" s="543">
        <v>3</v>
      </c>
      <c r="J376" s="543">
        <v>3</v>
      </c>
      <c r="K376" s="543">
        <v>14</v>
      </c>
      <c r="L376" s="228">
        <v>14</v>
      </c>
    </row>
    <row r="377" spans="1:12">
      <c r="A377" s="1265"/>
      <c r="B377" s="524" t="s">
        <v>995</v>
      </c>
      <c r="C377" s="543">
        <v>2897</v>
      </c>
      <c r="D377" s="543">
        <v>277</v>
      </c>
      <c r="E377" s="543">
        <v>2110</v>
      </c>
      <c r="F377" s="543">
        <v>0</v>
      </c>
      <c r="G377" s="543">
        <v>0</v>
      </c>
      <c r="H377" s="543">
        <v>10</v>
      </c>
      <c r="I377" s="543">
        <v>25</v>
      </c>
      <c r="J377" s="543">
        <v>16</v>
      </c>
      <c r="K377" s="543">
        <v>275</v>
      </c>
      <c r="L377" s="228">
        <v>184</v>
      </c>
    </row>
    <row r="378" spans="1:12">
      <c r="A378" s="1265"/>
      <c r="B378" s="524" t="s">
        <v>17</v>
      </c>
      <c r="C378" s="543">
        <v>2088</v>
      </c>
      <c r="D378" s="543">
        <v>434</v>
      </c>
      <c r="E378" s="543">
        <v>1413</v>
      </c>
      <c r="F378" s="543">
        <v>0</v>
      </c>
      <c r="G378" s="543">
        <v>0</v>
      </c>
      <c r="H378" s="543">
        <v>1</v>
      </c>
      <c r="I378" s="543">
        <v>0</v>
      </c>
      <c r="J378" s="543">
        <v>1</v>
      </c>
      <c r="K378" s="543">
        <v>211</v>
      </c>
      <c r="L378" s="228">
        <v>28</v>
      </c>
    </row>
    <row r="379" spans="1:12">
      <c r="A379" s="1265"/>
      <c r="B379" s="524" t="s">
        <v>16</v>
      </c>
      <c r="C379" s="543">
        <v>20</v>
      </c>
      <c r="D379" s="543">
        <v>3</v>
      </c>
      <c r="E379" s="543">
        <v>13</v>
      </c>
      <c r="F379" s="543">
        <v>0</v>
      </c>
      <c r="G379" s="543">
        <v>0</v>
      </c>
      <c r="H379" s="543">
        <v>0</v>
      </c>
      <c r="I379" s="543">
        <v>0</v>
      </c>
      <c r="J379" s="543">
        <v>0</v>
      </c>
      <c r="K379" s="543">
        <v>2</v>
      </c>
      <c r="L379" s="228">
        <v>2</v>
      </c>
    </row>
    <row r="380" spans="1:12">
      <c r="A380" s="1263"/>
      <c r="B380" s="524" t="s">
        <v>15</v>
      </c>
      <c r="C380" s="543">
        <v>178</v>
      </c>
      <c r="D380" s="543">
        <v>15</v>
      </c>
      <c r="E380" s="543">
        <v>127</v>
      </c>
      <c r="F380" s="543">
        <v>0</v>
      </c>
      <c r="G380" s="543">
        <v>0</v>
      </c>
      <c r="H380" s="543">
        <v>2</v>
      </c>
      <c r="I380" s="543">
        <v>3</v>
      </c>
      <c r="J380" s="543">
        <v>1</v>
      </c>
      <c r="K380" s="543">
        <v>22</v>
      </c>
      <c r="L380" s="228">
        <v>8</v>
      </c>
    </row>
    <row r="381" spans="1:12">
      <c r="A381" s="1264" t="s">
        <v>228</v>
      </c>
      <c r="B381" s="533" t="s">
        <v>427</v>
      </c>
      <c r="C381" s="545">
        <v>4490</v>
      </c>
      <c r="D381" s="545">
        <v>439</v>
      </c>
      <c r="E381" s="545">
        <v>3172</v>
      </c>
      <c r="F381" s="545">
        <v>11</v>
      </c>
      <c r="G381" s="545">
        <v>5</v>
      </c>
      <c r="H381" s="545">
        <v>26</v>
      </c>
      <c r="I381" s="545">
        <v>41</v>
      </c>
      <c r="J381" s="545">
        <v>16</v>
      </c>
      <c r="K381" s="545">
        <v>446</v>
      </c>
      <c r="L381" s="227">
        <v>334</v>
      </c>
    </row>
    <row r="382" spans="1:12">
      <c r="A382" s="1265"/>
      <c r="B382" s="524" t="s">
        <v>14</v>
      </c>
      <c r="C382" s="543">
        <v>397</v>
      </c>
      <c r="D382" s="543">
        <v>34</v>
      </c>
      <c r="E382" s="543">
        <v>276</v>
      </c>
      <c r="F382" s="543">
        <v>0</v>
      </c>
      <c r="G382" s="543">
        <v>0</v>
      </c>
      <c r="H382" s="543">
        <v>3</v>
      </c>
      <c r="I382" s="543">
        <v>3</v>
      </c>
      <c r="J382" s="543">
        <v>2</v>
      </c>
      <c r="K382" s="543">
        <v>43</v>
      </c>
      <c r="L382" s="228">
        <v>36</v>
      </c>
    </row>
    <row r="383" spans="1:12">
      <c r="A383" s="1265"/>
      <c r="B383" s="524" t="s">
        <v>993</v>
      </c>
      <c r="C383" s="543">
        <v>1087</v>
      </c>
      <c r="D383" s="543">
        <v>85</v>
      </c>
      <c r="E383" s="543">
        <v>757</v>
      </c>
      <c r="F383" s="543">
        <v>7</v>
      </c>
      <c r="G383" s="543">
        <v>5</v>
      </c>
      <c r="H383" s="543">
        <v>7</v>
      </c>
      <c r="I383" s="543">
        <v>13</v>
      </c>
      <c r="J383" s="543">
        <v>5</v>
      </c>
      <c r="K383" s="543">
        <v>115</v>
      </c>
      <c r="L383" s="228">
        <v>93</v>
      </c>
    </row>
    <row r="384" spans="1:12">
      <c r="A384" s="1265"/>
      <c r="B384" s="524" t="s">
        <v>994</v>
      </c>
      <c r="C384" s="543">
        <v>277</v>
      </c>
      <c r="D384" s="543">
        <v>24</v>
      </c>
      <c r="E384" s="543">
        <v>182</v>
      </c>
      <c r="F384" s="543">
        <v>4</v>
      </c>
      <c r="G384" s="543">
        <v>0</v>
      </c>
      <c r="H384" s="543">
        <v>2</v>
      </c>
      <c r="I384" s="543">
        <v>4</v>
      </c>
      <c r="J384" s="543">
        <v>1</v>
      </c>
      <c r="K384" s="543">
        <v>31</v>
      </c>
      <c r="L384" s="228">
        <v>29</v>
      </c>
    </row>
    <row r="385" spans="1:12">
      <c r="A385" s="1265"/>
      <c r="B385" s="524" t="s">
        <v>995</v>
      </c>
      <c r="C385" s="543">
        <v>1941</v>
      </c>
      <c r="D385" s="543">
        <v>164</v>
      </c>
      <c r="E385" s="543">
        <v>1402</v>
      </c>
      <c r="F385" s="543">
        <v>0</v>
      </c>
      <c r="G385" s="543">
        <v>0</v>
      </c>
      <c r="H385" s="543">
        <v>12</v>
      </c>
      <c r="I385" s="543">
        <v>19</v>
      </c>
      <c r="J385" s="543">
        <v>6</v>
      </c>
      <c r="K385" s="543">
        <v>185</v>
      </c>
      <c r="L385" s="228">
        <v>153</v>
      </c>
    </row>
    <row r="386" spans="1:12">
      <c r="A386" s="1265"/>
      <c r="B386" s="524" t="s">
        <v>17</v>
      </c>
      <c r="C386" s="543">
        <v>586</v>
      </c>
      <c r="D386" s="543">
        <v>114</v>
      </c>
      <c r="E386" s="543">
        <v>411</v>
      </c>
      <c r="F386" s="543">
        <v>0</v>
      </c>
      <c r="G386" s="543">
        <v>0</v>
      </c>
      <c r="H386" s="543">
        <v>0</v>
      </c>
      <c r="I386" s="543">
        <v>0</v>
      </c>
      <c r="J386" s="543">
        <v>0</v>
      </c>
      <c r="K386" s="543">
        <v>53</v>
      </c>
      <c r="L386" s="228">
        <v>8</v>
      </c>
    </row>
    <row r="387" spans="1:12">
      <c r="A387" s="1265"/>
      <c r="B387" s="524" t="s">
        <v>16</v>
      </c>
      <c r="C387" s="543">
        <v>26</v>
      </c>
      <c r="D387" s="543">
        <v>4</v>
      </c>
      <c r="E387" s="543">
        <v>20</v>
      </c>
      <c r="F387" s="543">
        <v>0</v>
      </c>
      <c r="G387" s="543">
        <v>0</v>
      </c>
      <c r="H387" s="543">
        <v>0</v>
      </c>
      <c r="I387" s="543">
        <v>0</v>
      </c>
      <c r="J387" s="543">
        <v>0</v>
      </c>
      <c r="K387" s="543">
        <v>2</v>
      </c>
      <c r="L387" s="228">
        <v>0</v>
      </c>
    </row>
    <row r="388" spans="1:12">
      <c r="A388" s="1263"/>
      <c r="B388" s="524" t="s">
        <v>15</v>
      </c>
      <c r="C388" s="543">
        <v>176</v>
      </c>
      <c r="D388" s="543">
        <v>14</v>
      </c>
      <c r="E388" s="543">
        <v>124</v>
      </c>
      <c r="F388" s="543">
        <v>0</v>
      </c>
      <c r="G388" s="543">
        <v>0</v>
      </c>
      <c r="H388" s="543">
        <v>2</v>
      </c>
      <c r="I388" s="543">
        <v>2</v>
      </c>
      <c r="J388" s="543">
        <v>2</v>
      </c>
      <c r="K388" s="543">
        <v>17</v>
      </c>
      <c r="L388" s="228">
        <v>15</v>
      </c>
    </row>
    <row r="389" spans="1:12">
      <c r="A389" s="1530" t="s">
        <v>255</v>
      </c>
      <c r="B389" s="533" t="s">
        <v>427</v>
      </c>
      <c r="C389" s="545">
        <v>14937</v>
      </c>
      <c r="D389" s="545">
        <v>1979</v>
      </c>
      <c r="E389" s="545">
        <v>9688</v>
      </c>
      <c r="F389" s="545">
        <v>51</v>
      </c>
      <c r="G389" s="545">
        <v>18</v>
      </c>
      <c r="H389" s="545">
        <v>47</v>
      </c>
      <c r="I389" s="545">
        <v>63</v>
      </c>
      <c r="J389" s="545">
        <v>74</v>
      </c>
      <c r="K389" s="545">
        <v>941</v>
      </c>
      <c r="L389" s="227">
        <v>2076</v>
      </c>
    </row>
    <row r="390" spans="1:12">
      <c r="A390" s="1342"/>
      <c r="B390" s="536" t="s">
        <v>14</v>
      </c>
      <c r="C390" s="225">
        <v>721</v>
      </c>
      <c r="D390" s="225">
        <v>72</v>
      </c>
      <c r="E390" s="225">
        <v>441</v>
      </c>
      <c r="F390" s="225">
        <v>30</v>
      </c>
      <c r="G390" s="225">
        <v>6</v>
      </c>
      <c r="H390" s="225">
        <v>0</v>
      </c>
      <c r="I390" s="225">
        <v>0</v>
      </c>
      <c r="J390" s="225">
        <v>2</v>
      </c>
      <c r="K390" s="225">
        <v>77</v>
      </c>
      <c r="L390" s="352">
        <v>93</v>
      </c>
    </row>
    <row r="391" spans="1:12">
      <c r="A391" s="1342"/>
      <c r="B391" s="536" t="s">
        <v>993</v>
      </c>
      <c r="C391" s="225">
        <v>1459</v>
      </c>
      <c r="D391" s="225">
        <v>124</v>
      </c>
      <c r="E391" s="225">
        <v>923</v>
      </c>
      <c r="F391" s="225">
        <v>21</v>
      </c>
      <c r="G391" s="225">
        <v>12</v>
      </c>
      <c r="H391" s="225">
        <v>8</v>
      </c>
      <c r="I391" s="225">
        <v>7</v>
      </c>
      <c r="J391" s="225">
        <v>19</v>
      </c>
      <c r="K391" s="225">
        <v>150</v>
      </c>
      <c r="L391" s="352">
        <v>195</v>
      </c>
    </row>
    <row r="392" spans="1:12">
      <c r="A392" s="1342"/>
      <c r="B392" s="536" t="s">
        <v>994</v>
      </c>
      <c r="C392" s="225">
        <v>527</v>
      </c>
      <c r="D392" s="225">
        <v>58</v>
      </c>
      <c r="E392" s="225">
        <v>309</v>
      </c>
      <c r="F392" s="225">
        <v>0</v>
      </c>
      <c r="G392" s="225">
        <v>0</v>
      </c>
      <c r="H392" s="225">
        <v>1</v>
      </c>
      <c r="I392" s="225">
        <v>1</v>
      </c>
      <c r="J392" s="225">
        <v>9</v>
      </c>
      <c r="K392" s="225">
        <v>66</v>
      </c>
      <c r="L392" s="352">
        <v>83</v>
      </c>
    </row>
    <row r="393" spans="1:12">
      <c r="A393" s="1342"/>
      <c r="B393" s="536" t="s">
        <v>995</v>
      </c>
      <c r="C393" s="225">
        <v>6456</v>
      </c>
      <c r="D393" s="225">
        <v>637</v>
      </c>
      <c r="E393" s="225">
        <v>4409</v>
      </c>
      <c r="F393" s="225">
        <v>0</v>
      </c>
      <c r="G393" s="225">
        <v>0</v>
      </c>
      <c r="H393" s="225">
        <v>30</v>
      </c>
      <c r="I393" s="225">
        <v>48</v>
      </c>
      <c r="J393" s="225">
        <v>33</v>
      </c>
      <c r="K393" s="225">
        <v>520</v>
      </c>
      <c r="L393" s="352">
        <v>779</v>
      </c>
    </row>
    <row r="394" spans="1:12">
      <c r="A394" s="1342"/>
      <c r="B394" s="536" t="s">
        <v>17</v>
      </c>
      <c r="C394" s="225">
        <v>5328</v>
      </c>
      <c r="D394" s="225">
        <v>1054</v>
      </c>
      <c r="E394" s="225">
        <v>3292</v>
      </c>
      <c r="F394" s="225">
        <v>0</v>
      </c>
      <c r="G394" s="225">
        <v>0</v>
      </c>
      <c r="H394" s="225">
        <v>0</v>
      </c>
      <c r="I394" s="225">
        <v>0</v>
      </c>
      <c r="J394" s="225">
        <v>4</v>
      </c>
      <c r="K394" s="225">
        <v>75</v>
      </c>
      <c r="L394" s="352">
        <v>903</v>
      </c>
    </row>
    <row r="395" spans="1:12">
      <c r="A395" s="1342"/>
      <c r="B395" s="536" t="s">
        <v>16</v>
      </c>
      <c r="C395" s="225">
        <v>6</v>
      </c>
      <c r="D395" s="225">
        <v>1</v>
      </c>
      <c r="E395" s="225">
        <v>4</v>
      </c>
      <c r="F395" s="225">
        <v>0</v>
      </c>
      <c r="G395" s="225">
        <v>0</v>
      </c>
      <c r="H395" s="225">
        <v>0</v>
      </c>
      <c r="I395" s="225">
        <v>0</v>
      </c>
      <c r="J395" s="225">
        <v>0</v>
      </c>
      <c r="K395" s="225">
        <v>1</v>
      </c>
      <c r="L395" s="352">
        <v>0</v>
      </c>
    </row>
    <row r="396" spans="1:12">
      <c r="A396" s="1531"/>
      <c r="B396" s="536" t="s">
        <v>15</v>
      </c>
      <c r="C396" s="225">
        <v>440</v>
      </c>
      <c r="D396" s="225">
        <v>33</v>
      </c>
      <c r="E396" s="225">
        <v>310</v>
      </c>
      <c r="F396" s="225">
        <v>0</v>
      </c>
      <c r="G396" s="225">
        <v>0</v>
      </c>
      <c r="H396" s="225">
        <v>8</v>
      </c>
      <c r="I396" s="225">
        <v>7</v>
      </c>
      <c r="J396" s="225">
        <v>7</v>
      </c>
      <c r="K396" s="225">
        <v>52</v>
      </c>
      <c r="L396" s="352">
        <v>23</v>
      </c>
    </row>
    <row r="397" spans="1:12">
      <c r="A397" s="1264" t="s">
        <v>226</v>
      </c>
      <c r="B397" s="533" t="s">
        <v>427</v>
      </c>
      <c r="C397" s="545">
        <v>0</v>
      </c>
      <c r="D397" s="545">
        <v>0</v>
      </c>
      <c r="E397" s="545">
        <v>0</v>
      </c>
      <c r="F397" s="545">
        <v>0</v>
      </c>
      <c r="G397" s="545">
        <v>0</v>
      </c>
      <c r="H397" s="545">
        <v>0</v>
      </c>
      <c r="I397" s="545">
        <v>0</v>
      </c>
      <c r="J397" s="545">
        <v>0</v>
      </c>
      <c r="K397" s="545">
        <v>0</v>
      </c>
      <c r="L397" s="227">
        <v>0</v>
      </c>
    </row>
    <row r="398" spans="1:12">
      <c r="A398" s="1265"/>
      <c r="B398" s="524" t="s">
        <v>14</v>
      </c>
      <c r="C398" s="558">
        <v>0</v>
      </c>
      <c r="D398" s="543">
        <v>0</v>
      </c>
      <c r="E398" s="543">
        <v>0</v>
      </c>
      <c r="F398" s="543">
        <v>0</v>
      </c>
      <c r="G398" s="543">
        <v>0</v>
      </c>
      <c r="H398" s="543">
        <v>0</v>
      </c>
      <c r="I398" s="543">
        <v>0</v>
      </c>
      <c r="J398" s="543">
        <v>0</v>
      </c>
      <c r="K398" s="543">
        <v>0</v>
      </c>
      <c r="L398" s="228">
        <v>0</v>
      </c>
    </row>
    <row r="399" spans="1:12">
      <c r="A399" s="1265"/>
      <c r="B399" s="524" t="s">
        <v>993</v>
      </c>
      <c r="C399" s="558">
        <v>0</v>
      </c>
      <c r="D399" s="543">
        <v>0</v>
      </c>
      <c r="E399" s="543">
        <v>0</v>
      </c>
      <c r="F399" s="543">
        <v>0</v>
      </c>
      <c r="G399" s="543">
        <v>0</v>
      </c>
      <c r="H399" s="543">
        <v>0</v>
      </c>
      <c r="I399" s="543">
        <v>0</v>
      </c>
      <c r="J399" s="543">
        <v>0</v>
      </c>
      <c r="K399" s="543">
        <v>0</v>
      </c>
      <c r="L399" s="228">
        <v>0</v>
      </c>
    </row>
    <row r="400" spans="1:12">
      <c r="A400" s="1265"/>
      <c r="B400" s="524" t="s">
        <v>994</v>
      </c>
      <c r="C400" s="558">
        <v>0</v>
      </c>
      <c r="D400" s="543">
        <v>0</v>
      </c>
      <c r="E400" s="543">
        <v>0</v>
      </c>
      <c r="F400" s="543">
        <v>0</v>
      </c>
      <c r="G400" s="543">
        <v>0</v>
      </c>
      <c r="H400" s="543">
        <v>0</v>
      </c>
      <c r="I400" s="543">
        <v>0</v>
      </c>
      <c r="J400" s="543">
        <v>0</v>
      </c>
      <c r="K400" s="543">
        <v>0</v>
      </c>
      <c r="L400" s="228">
        <v>0</v>
      </c>
    </row>
    <row r="401" spans="1:12">
      <c r="A401" s="1265"/>
      <c r="B401" s="524" t="s">
        <v>995</v>
      </c>
      <c r="C401" s="558">
        <v>0</v>
      </c>
      <c r="D401" s="543">
        <v>0</v>
      </c>
      <c r="E401" s="543">
        <v>0</v>
      </c>
      <c r="F401" s="543">
        <v>0</v>
      </c>
      <c r="G401" s="543">
        <v>0</v>
      </c>
      <c r="H401" s="543">
        <v>0</v>
      </c>
      <c r="I401" s="543">
        <v>0</v>
      </c>
      <c r="J401" s="543">
        <v>0</v>
      </c>
      <c r="K401" s="543">
        <v>0</v>
      </c>
      <c r="L401" s="228">
        <v>0</v>
      </c>
    </row>
    <row r="402" spans="1:12">
      <c r="A402" s="1265"/>
      <c r="B402" s="524" t="s">
        <v>17</v>
      </c>
      <c r="C402" s="558">
        <v>0</v>
      </c>
      <c r="D402" s="543">
        <v>0</v>
      </c>
      <c r="E402" s="543">
        <v>0</v>
      </c>
      <c r="F402" s="543">
        <v>0</v>
      </c>
      <c r="G402" s="543">
        <v>0</v>
      </c>
      <c r="H402" s="543">
        <v>0</v>
      </c>
      <c r="I402" s="543">
        <v>0</v>
      </c>
      <c r="J402" s="543">
        <v>0</v>
      </c>
      <c r="K402" s="543">
        <v>0</v>
      </c>
      <c r="L402" s="228">
        <v>0</v>
      </c>
    </row>
    <row r="403" spans="1:12">
      <c r="A403" s="1265"/>
      <c r="B403" s="524" t="s">
        <v>16</v>
      </c>
      <c r="C403" s="558">
        <v>0</v>
      </c>
      <c r="D403" s="543">
        <v>0</v>
      </c>
      <c r="E403" s="543">
        <v>0</v>
      </c>
      <c r="F403" s="543">
        <v>0</v>
      </c>
      <c r="G403" s="543">
        <v>0</v>
      </c>
      <c r="H403" s="543">
        <v>0</v>
      </c>
      <c r="I403" s="543">
        <v>0</v>
      </c>
      <c r="J403" s="543">
        <v>0</v>
      </c>
      <c r="K403" s="543">
        <v>0</v>
      </c>
      <c r="L403" s="228">
        <v>0</v>
      </c>
    </row>
    <row r="404" spans="1:12">
      <c r="A404" s="1263"/>
      <c r="B404" s="524" t="s">
        <v>15</v>
      </c>
      <c r="C404" s="558">
        <v>0</v>
      </c>
      <c r="D404" s="543">
        <v>0</v>
      </c>
      <c r="E404" s="543">
        <v>0</v>
      </c>
      <c r="F404" s="543">
        <v>0</v>
      </c>
      <c r="G404" s="543">
        <v>0</v>
      </c>
      <c r="H404" s="543">
        <v>0</v>
      </c>
      <c r="I404" s="543">
        <v>0</v>
      </c>
      <c r="J404" s="543">
        <v>0</v>
      </c>
      <c r="K404" s="543">
        <v>0</v>
      </c>
      <c r="L404" s="228">
        <v>0</v>
      </c>
    </row>
    <row r="405" spans="1:12">
      <c r="A405" s="1264" t="s">
        <v>227</v>
      </c>
      <c r="B405" s="533" t="s">
        <v>427</v>
      </c>
      <c r="C405" s="545">
        <v>6796</v>
      </c>
      <c r="D405" s="545">
        <v>991</v>
      </c>
      <c r="E405" s="545">
        <v>4487</v>
      </c>
      <c r="F405" s="545">
        <v>18</v>
      </c>
      <c r="G405" s="545">
        <v>3</v>
      </c>
      <c r="H405" s="545">
        <v>14</v>
      </c>
      <c r="I405" s="545">
        <v>18</v>
      </c>
      <c r="J405" s="545">
        <v>22</v>
      </c>
      <c r="K405" s="545">
        <v>328</v>
      </c>
      <c r="L405" s="227">
        <v>915</v>
      </c>
    </row>
    <row r="406" spans="1:12">
      <c r="A406" s="1265"/>
      <c r="B406" s="524" t="s">
        <v>14</v>
      </c>
      <c r="C406" s="543">
        <v>214</v>
      </c>
      <c r="D406" s="543">
        <v>22</v>
      </c>
      <c r="E406" s="543">
        <v>129</v>
      </c>
      <c r="F406" s="543">
        <v>16</v>
      </c>
      <c r="G406" s="543">
        <v>3</v>
      </c>
      <c r="H406" s="543">
        <v>0</v>
      </c>
      <c r="I406" s="543">
        <v>0</v>
      </c>
      <c r="J406" s="543">
        <v>0</v>
      </c>
      <c r="K406" s="543">
        <v>22</v>
      </c>
      <c r="L406" s="228">
        <v>22</v>
      </c>
    </row>
    <row r="407" spans="1:12">
      <c r="A407" s="1265"/>
      <c r="B407" s="524" t="s">
        <v>993</v>
      </c>
      <c r="C407" s="543">
        <v>195</v>
      </c>
      <c r="D407" s="543">
        <v>18</v>
      </c>
      <c r="E407" s="543">
        <v>134</v>
      </c>
      <c r="F407" s="543">
        <v>2</v>
      </c>
      <c r="G407" s="543">
        <v>0</v>
      </c>
      <c r="H407" s="543">
        <v>1</v>
      </c>
      <c r="I407" s="543">
        <v>0</v>
      </c>
      <c r="J407" s="543">
        <v>2</v>
      </c>
      <c r="K407" s="543">
        <v>19</v>
      </c>
      <c r="L407" s="228">
        <v>19</v>
      </c>
    </row>
    <row r="408" spans="1:12">
      <c r="A408" s="1265"/>
      <c r="B408" s="524" t="s">
        <v>994</v>
      </c>
      <c r="C408" s="543">
        <v>129</v>
      </c>
      <c r="D408" s="543">
        <v>13</v>
      </c>
      <c r="E408" s="543">
        <v>84</v>
      </c>
      <c r="F408" s="543">
        <v>0</v>
      </c>
      <c r="G408" s="543">
        <v>0</v>
      </c>
      <c r="H408" s="543">
        <v>0</v>
      </c>
      <c r="I408" s="543">
        <v>0</v>
      </c>
      <c r="J408" s="543">
        <v>3</v>
      </c>
      <c r="K408" s="543">
        <v>16</v>
      </c>
      <c r="L408" s="228">
        <v>13</v>
      </c>
    </row>
    <row r="409" spans="1:12">
      <c r="A409" s="1265"/>
      <c r="B409" s="524" t="s">
        <v>995</v>
      </c>
      <c r="C409" s="543">
        <v>2822</v>
      </c>
      <c r="D409" s="543">
        <v>289</v>
      </c>
      <c r="E409" s="543">
        <v>1970</v>
      </c>
      <c r="F409" s="543">
        <v>0</v>
      </c>
      <c r="G409" s="543">
        <v>0</v>
      </c>
      <c r="H409" s="543">
        <v>12</v>
      </c>
      <c r="I409" s="543">
        <v>17</v>
      </c>
      <c r="J409" s="543">
        <v>12</v>
      </c>
      <c r="K409" s="543">
        <v>213</v>
      </c>
      <c r="L409" s="228">
        <v>309</v>
      </c>
    </row>
    <row r="410" spans="1:12">
      <c r="A410" s="1265"/>
      <c r="B410" s="524" t="s">
        <v>17</v>
      </c>
      <c r="C410" s="543">
        <v>3319</v>
      </c>
      <c r="D410" s="543">
        <v>640</v>
      </c>
      <c r="E410" s="543">
        <v>2084</v>
      </c>
      <c r="F410" s="543">
        <v>0</v>
      </c>
      <c r="G410" s="543">
        <v>0</v>
      </c>
      <c r="H410" s="543">
        <v>0</v>
      </c>
      <c r="I410" s="543">
        <v>0</v>
      </c>
      <c r="J410" s="543">
        <v>4</v>
      </c>
      <c r="K410" s="543">
        <v>44</v>
      </c>
      <c r="L410" s="228">
        <v>547</v>
      </c>
    </row>
    <row r="411" spans="1:12">
      <c r="A411" s="1265"/>
      <c r="B411" s="524" t="s">
        <v>16</v>
      </c>
      <c r="C411" s="543">
        <v>6</v>
      </c>
      <c r="D411" s="543">
        <v>1</v>
      </c>
      <c r="E411" s="543">
        <v>4</v>
      </c>
      <c r="F411" s="543">
        <v>0</v>
      </c>
      <c r="G411" s="543">
        <v>0</v>
      </c>
      <c r="H411" s="543">
        <v>0</v>
      </c>
      <c r="I411" s="543">
        <v>0</v>
      </c>
      <c r="J411" s="543">
        <v>0</v>
      </c>
      <c r="K411" s="543">
        <v>1</v>
      </c>
      <c r="L411" s="228">
        <v>0</v>
      </c>
    </row>
    <row r="412" spans="1:12">
      <c r="A412" s="1263"/>
      <c r="B412" s="524" t="s">
        <v>15</v>
      </c>
      <c r="C412" s="543">
        <v>111</v>
      </c>
      <c r="D412" s="543">
        <v>8</v>
      </c>
      <c r="E412" s="543">
        <v>82</v>
      </c>
      <c r="F412" s="543">
        <v>0</v>
      </c>
      <c r="G412" s="543">
        <v>0</v>
      </c>
      <c r="H412" s="543">
        <v>1</v>
      </c>
      <c r="I412" s="543">
        <v>1</v>
      </c>
      <c r="J412" s="543">
        <v>1</v>
      </c>
      <c r="K412" s="543">
        <v>13</v>
      </c>
      <c r="L412" s="228">
        <v>5</v>
      </c>
    </row>
    <row r="413" spans="1:12">
      <c r="A413" s="1264" t="s">
        <v>228</v>
      </c>
      <c r="B413" s="533" t="s">
        <v>427</v>
      </c>
      <c r="C413" s="545">
        <v>8141</v>
      </c>
      <c r="D413" s="545">
        <v>988</v>
      </c>
      <c r="E413" s="545">
        <v>5201</v>
      </c>
      <c r="F413" s="545">
        <v>33</v>
      </c>
      <c r="G413" s="545">
        <v>15</v>
      </c>
      <c r="H413" s="545">
        <v>33</v>
      </c>
      <c r="I413" s="545">
        <v>45</v>
      </c>
      <c r="J413" s="545">
        <v>52</v>
      </c>
      <c r="K413" s="545">
        <v>613</v>
      </c>
      <c r="L413" s="227">
        <v>1161</v>
      </c>
    </row>
    <row r="414" spans="1:12">
      <c r="A414" s="1265"/>
      <c r="B414" s="524" t="s">
        <v>14</v>
      </c>
      <c r="C414" s="543">
        <v>507</v>
      </c>
      <c r="D414" s="543">
        <v>50</v>
      </c>
      <c r="E414" s="543">
        <v>312</v>
      </c>
      <c r="F414" s="543">
        <v>14</v>
      </c>
      <c r="G414" s="543">
        <v>3</v>
      </c>
      <c r="H414" s="543">
        <v>0</v>
      </c>
      <c r="I414" s="543">
        <v>0</v>
      </c>
      <c r="J414" s="543">
        <v>2</v>
      </c>
      <c r="K414" s="543">
        <v>55</v>
      </c>
      <c r="L414" s="228">
        <v>71</v>
      </c>
    </row>
    <row r="415" spans="1:12">
      <c r="A415" s="1265"/>
      <c r="B415" s="524" t="s">
        <v>993</v>
      </c>
      <c r="C415" s="543">
        <v>1264</v>
      </c>
      <c r="D415" s="543">
        <v>106</v>
      </c>
      <c r="E415" s="543">
        <v>789</v>
      </c>
      <c r="F415" s="543">
        <v>19</v>
      </c>
      <c r="G415" s="543">
        <v>12</v>
      </c>
      <c r="H415" s="543">
        <v>7</v>
      </c>
      <c r="I415" s="543">
        <v>7</v>
      </c>
      <c r="J415" s="543">
        <v>17</v>
      </c>
      <c r="K415" s="543">
        <v>131</v>
      </c>
      <c r="L415" s="228">
        <v>176</v>
      </c>
    </row>
    <row r="416" spans="1:12">
      <c r="A416" s="1265"/>
      <c r="B416" s="524" t="s">
        <v>994</v>
      </c>
      <c r="C416" s="543">
        <v>398</v>
      </c>
      <c r="D416" s="543">
        <v>45</v>
      </c>
      <c r="E416" s="543">
        <v>225</v>
      </c>
      <c r="F416" s="543">
        <v>0</v>
      </c>
      <c r="G416" s="543">
        <v>0</v>
      </c>
      <c r="H416" s="543">
        <v>1</v>
      </c>
      <c r="I416" s="543">
        <v>1</v>
      </c>
      <c r="J416" s="543">
        <v>6</v>
      </c>
      <c r="K416" s="543">
        <v>50</v>
      </c>
      <c r="L416" s="228">
        <v>70</v>
      </c>
    </row>
    <row r="417" spans="1:12">
      <c r="A417" s="1265"/>
      <c r="B417" s="524" t="s">
        <v>995</v>
      </c>
      <c r="C417" s="543">
        <v>3634</v>
      </c>
      <c r="D417" s="543">
        <v>348</v>
      </c>
      <c r="E417" s="543">
        <v>2439</v>
      </c>
      <c r="F417" s="543">
        <v>0</v>
      </c>
      <c r="G417" s="543">
        <v>0</v>
      </c>
      <c r="H417" s="543">
        <v>18</v>
      </c>
      <c r="I417" s="543">
        <v>31</v>
      </c>
      <c r="J417" s="543">
        <v>21</v>
      </c>
      <c r="K417" s="543">
        <v>307</v>
      </c>
      <c r="L417" s="228">
        <v>470</v>
      </c>
    </row>
    <row r="418" spans="1:12">
      <c r="A418" s="1265"/>
      <c r="B418" s="524" t="s">
        <v>17</v>
      </c>
      <c r="C418" s="543">
        <v>2009</v>
      </c>
      <c r="D418" s="543">
        <v>414</v>
      </c>
      <c r="E418" s="543">
        <v>1208</v>
      </c>
      <c r="F418" s="543">
        <v>0</v>
      </c>
      <c r="G418" s="543">
        <v>0</v>
      </c>
      <c r="H418" s="543">
        <v>0</v>
      </c>
      <c r="I418" s="543">
        <v>0</v>
      </c>
      <c r="J418" s="543">
        <v>0</v>
      </c>
      <c r="K418" s="543">
        <v>31</v>
      </c>
      <c r="L418" s="228">
        <v>356</v>
      </c>
    </row>
    <row r="419" spans="1:12">
      <c r="A419" s="1265"/>
      <c r="B419" s="524" t="s">
        <v>16</v>
      </c>
      <c r="C419" s="558">
        <v>0</v>
      </c>
      <c r="D419" s="543">
        <v>0</v>
      </c>
      <c r="E419" s="543">
        <v>0</v>
      </c>
      <c r="F419" s="543">
        <v>0</v>
      </c>
      <c r="G419" s="543">
        <v>0</v>
      </c>
      <c r="H419" s="543">
        <v>0</v>
      </c>
      <c r="I419" s="543">
        <v>0</v>
      </c>
      <c r="J419" s="543">
        <v>0</v>
      </c>
      <c r="K419" s="543">
        <v>0</v>
      </c>
      <c r="L419" s="228">
        <v>0</v>
      </c>
    </row>
    <row r="420" spans="1:12">
      <c r="A420" s="1263"/>
      <c r="B420" s="524" t="s">
        <v>15</v>
      </c>
      <c r="C420" s="543">
        <v>329</v>
      </c>
      <c r="D420" s="543">
        <v>25</v>
      </c>
      <c r="E420" s="543">
        <v>228</v>
      </c>
      <c r="F420" s="543">
        <v>0</v>
      </c>
      <c r="G420" s="543">
        <v>0</v>
      </c>
      <c r="H420" s="543">
        <v>7</v>
      </c>
      <c r="I420" s="543">
        <v>6</v>
      </c>
      <c r="J420" s="543">
        <v>6</v>
      </c>
      <c r="K420" s="543">
        <v>39</v>
      </c>
      <c r="L420" s="228">
        <v>18</v>
      </c>
    </row>
    <row r="421" spans="1:12">
      <c r="A421" s="1530" t="s">
        <v>256</v>
      </c>
      <c r="B421" s="533" t="s">
        <v>427</v>
      </c>
      <c r="C421" s="545">
        <v>12331</v>
      </c>
      <c r="D421" s="545">
        <v>1619</v>
      </c>
      <c r="E421" s="545">
        <v>8871</v>
      </c>
      <c r="F421" s="545">
        <v>64</v>
      </c>
      <c r="G421" s="545">
        <v>33</v>
      </c>
      <c r="H421" s="545">
        <v>30</v>
      </c>
      <c r="I421" s="545">
        <v>49</v>
      </c>
      <c r="J421" s="545">
        <v>76</v>
      </c>
      <c r="K421" s="545">
        <v>1050</v>
      </c>
      <c r="L421" s="227">
        <v>539</v>
      </c>
    </row>
    <row r="422" spans="1:12">
      <c r="A422" s="1342"/>
      <c r="B422" s="536" t="s">
        <v>14</v>
      </c>
      <c r="C422" s="225">
        <v>599</v>
      </c>
      <c r="D422" s="225">
        <v>55</v>
      </c>
      <c r="E422" s="225">
        <v>432</v>
      </c>
      <c r="F422" s="225">
        <v>0</v>
      </c>
      <c r="G422" s="225">
        <v>0</v>
      </c>
      <c r="H422" s="225">
        <v>2</v>
      </c>
      <c r="I422" s="225">
        <v>4</v>
      </c>
      <c r="J422" s="225">
        <v>4</v>
      </c>
      <c r="K422" s="225">
        <v>64</v>
      </c>
      <c r="L422" s="352">
        <v>38</v>
      </c>
    </row>
    <row r="423" spans="1:12">
      <c r="A423" s="1342"/>
      <c r="B423" s="536" t="s">
        <v>993</v>
      </c>
      <c r="C423" s="225">
        <v>1739</v>
      </c>
      <c r="D423" s="225">
        <v>142</v>
      </c>
      <c r="E423" s="225">
        <v>1178</v>
      </c>
      <c r="F423" s="225">
        <v>60</v>
      </c>
      <c r="G423" s="225">
        <v>31</v>
      </c>
      <c r="H423" s="225">
        <v>8</v>
      </c>
      <c r="I423" s="225">
        <v>7</v>
      </c>
      <c r="J423" s="225">
        <v>20</v>
      </c>
      <c r="K423" s="225">
        <v>177</v>
      </c>
      <c r="L423" s="352">
        <v>116</v>
      </c>
    </row>
    <row r="424" spans="1:12">
      <c r="A424" s="1342"/>
      <c r="B424" s="536" t="s">
        <v>994</v>
      </c>
      <c r="C424" s="225">
        <v>992</v>
      </c>
      <c r="D424" s="225">
        <v>96</v>
      </c>
      <c r="E424" s="225">
        <v>685</v>
      </c>
      <c r="F424" s="225">
        <v>0</v>
      </c>
      <c r="G424" s="225">
        <v>0</v>
      </c>
      <c r="H424" s="225">
        <v>3</v>
      </c>
      <c r="I424" s="225">
        <v>3</v>
      </c>
      <c r="J424" s="225">
        <v>14</v>
      </c>
      <c r="K424" s="225">
        <v>113</v>
      </c>
      <c r="L424" s="352">
        <v>78</v>
      </c>
    </row>
    <row r="425" spans="1:12">
      <c r="A425" s="1342"/>
      <c r="B425" s="536" t="s">
        <v>995</v>
      </c>
      <c r="C425" s="225">
        <v>5136</v>
      </c>
      <c r="D425" s="225">
        <v>500</v>
      </c>
      <c r="E425" s="225">
        <v>3819</v>
      </c>
      <c r="F425" s="225">
        <v>4</v>
      </c>
      <c r="G425" s="225">
        <v>2</v>
      </c>
      <c r="H425" s="225">
        <v>16</v>
      </c>
      <c r="I425" s="225">
        <v>34</v>
      </c>
      <c r="J425" s="225">
        <v>30</v>
      </c>
      <c r="K425" s="225">
        <v>470</v>
      </c>
      <c r="L425" s="352">
        <v>261</v>
      </c>
    </row>
    <row r="426" spans="1:12">
      <c r="A426" s="1342"/>
      <c r="B426" s="536" t="s">
        <v>17</v>
      </c>
      <c r="C426" s="225">
        <v>3686</v>
      </c>
      <c r="D426" s="225">
        <v>807</v>
      </c>
      <c r="E426" s="225">
        <v>2628</v>
      </c>
      <c r="F426" s="225">
        <v>0</v>
      </c>
      <c r="G426" s="225">
        <v>0</v>
      </c>
      <c r="H426" s="225">
        <v>0</v>
      </c>
      <c r="I426" s="225">
        <v>0</v>
      </c>
      <c r="J426" s="225">
        <v>5</v>
      </c>
      <c r="K426" s="225">
        <v>203</v>
      </c>
      <c r="L426" s="352">
        <v>43</v>
      </c>
    </row>
    <row r="427" spans="1:12">
      <c r="A427" s="1342"/>
      <c r="B427" s="536" t="s">
        <v>16</v>
      </c>
      <c r="C427" s="411">
        <v>0</v>
      </c>
      <c r="D427" s="225">
        <v>0</v>
      </c>
      <c r="E427" s="225">
        <v>0</v>
      </c>
      <c r="F427" s="225">
        <v>0</v>
      </c>
      <c r="G427" s="225">
        <v>0</v>
      </c>
      <c r="H427" s="225">
        <v>0</v>
      </c>
      <c r="I427" s="225">
        <v>0</v>
      </c>
      <c r="J427" s="225">
        <v>0</v>
      </c>
      <c r="K427" s="225">
        <v>0</v>
      </c>
      <c r="L427" s="352">
        <v>0</v>
      </c>
    </row>
    <row r="428" spans="1:12">
      <c r="A428" s="1531"/>
      <c r="B428" s="536" t="s">
        <v>15</v>
      </c>
      <c r="C428" s="225">
        <v>179</v>
      </c>
      <c r="D428" s="225">
        <v>19</v>
      </c>
      <c r="E428" s="225">
        <v>129</v>
      </c>
      <c r="F428" s="225">
        <v>0</v>
      </c>
      <c r="G428" s="225">
        <v>0</v>
      </c>
      <c r="H428" s="225">
        <v>1</v>
      </c>
      <c r="I428" s="225">
        <v>1</v>
      </c>
      <c r="J428" s="225">
        <v>3</v>
      </c>
      <c r="K428" s="225">
        <v>23</v>
      </c>
      <c r="L428" s="352">
        <v>3</v>
      </c>
    </row>
    <row r="429" spans="1:12">
      <c r="A429" s="1264" t="s">
        <v>226</v>
      </c>
      <c r="B429" s="533" t="s">
        <v>427</v>
      </c>
      <c r="C429" s="545">
        <v>0</v>
      </c>
      <c r="D429" s="545">
        <v>0</v>
      </c>
      <c r="E429" s="545">
        <v>0</v>
      </c>
      <c r="F429" s="545">
        <v>0</v>
      </c>
      <c r="G429" s="545">
        <v>0</v>
      </c>
      <c r="H429" s="545">
        <v>0</v>
      </c>
      <c r="I429" s="545">
        <v>0</v>
      </c>
      <c r="J429" s="545">
        <v>0</v>
      </c>
      <c r="K429" s="545">
        <v>0</v>
      </c>
      <c r="L429" s="227">
        <v>0</v>
      </c>
    </row>
    <row r="430" spans="1:12">
      <c r="A430" s="1265"/>
      <c r="B430" s="524" t="s">
        <v>14</v>
      </c>
      <c r="C430" s="558">
        <v>0</v>
      </c>
      <c r="D430" s="543">
        <v>0</v>
      </c>
      <c r="E430" s="543">
        <v>0</v>
      </c>
      <c r="F430" s="543">
        <v>0</v>
      </c>
      <c r="G430" s="543">
        <v>0</v>
      </c>
      <c r="H430" s="543">
        <v>0</v>
      </c>
      <c r="I430" s="543">
        <v>0</v>
      </c>
      <c r="J430" s="543">
        <v>0</v>
      </c>
      <c r="K430" s="543">
        <v>0</v>
      </c>
      <c r="L430" s="228">
        <v>0</v>
      </c>
    </row>
    <row r="431" spans="1:12">
      <c r="A431" s="1265"/>
      <c r="B431" s="524" t="s">
        <v>993</v>
      </c>
      <c r="C431" s="558">
        <v>0</v>
      </c>
      <c r="D431" s="543">
        <v>0</v>
      </c>
      <c r="E431" s="543">
        <v>0</v>
      </c>
      <c r="F431" s="543">
        <v>0</v>
      </c>
      <c r="G431" s="543">
        <v>0</v>
      </c>
      <c r="H431" s="543">
        <v>0</v>
      </c>
      <c r="I431" s="543">
        <v>0</v>
      </c>
      <c r="J431" s="543">
        <v>0</v>
      </c>
      <c r="K431" s="543">
        <v>0</v>
      </c>
      <c r="L431" s="228">
        <v>0</v>
      </c>
    </row>
    <row r="432" spans="1:12">
      <c r="A432" s="1265"/>
      <c r="B432" s="524" t="s">
        <v>994</v>
      </c>
      <c r="C432" s="558">
        <v>0</v>
      </c>
      <c r="D432" s="543">
        <v>0</v>
      </c>
      <c r="E432" s="543">
        <v>0</v>
      </c>
      <c r="F432" s="543">
        <v>0</v>
      </c>
      <c r="G432" s="543">
        <v>0</v>
      </c>
      <c r="H432" s="543">
        <v>0</v>
      </c>
      <c r="I432" s="543">
        <v>0</v>
      </c>
      <c r="J432" s="543">
        <v>0</v>
      </c>
      <c r="K432" s="543">
        <v>0</v>
      </c>
      <c r="L432" s="228">
        <v>0</v>
      </c>
    </row>
    <row r="433" spans="1:12">
      <c r="A433" s="1265"/>
      <c r="B433" s="524" t="s">
        <v>995</v>
      </c>
      <c r="C433" s="558">
        <v>0</v>
      </c>
      <c r="D433" s="543">
        <v>0</v>
      </c>
      <c r="E433" s="543">
        <v>0</v>
      </c>
      <c r="F433" s="543">
        <v>0</v>
      </c>
      <c r="G433" s="543">
        <v>0</v>
      </c>
      <c r="H433" s="543">
        <v>0</v>
      </c>
      <c r="I433" s="543">
        <v>0</v>
      </c>
      <c r="J433" s="543">
        <v>0</v>
      </c>
      <c r="K433" s="543">
        <v>0</v>
      </c>
      <c r="L433" s="228">
        <v>0</v>
      </c>
    </row>
    <row r="434" spans="1:12">
      <c r="A434" s="1265"/>
      <c r="B434" s="524" t="s">
        <v>17</v>
      </c>
      <c r="C434" s="558">
        <v>0</v>
      </c>
      <c r="D434" s="543">
        <v>0</v>
      </c>
      <c r="E434" s="543">
        <v>0</v>
      </c>
      <c r="F434" s="543">
        <v>0</v>
      </c>
      <c r="G434" s="543">
        <v>0</v>
      </c>
      <c r="H434" s="543">
        <v>0</v>
      </c>
      <c r="I434" s="543">
        <v>0</v>
      </c>
      <c r="J434" s="543">
        <v>0</v>
      </c>
      <c r="K434" s="543">
        <v>0</v>
      </c>
      <c r="L434" s="228">
        <v>0</v>
      </c>
    </row>
    <row r="435" spans="1:12">
      <c r="A435" s="1265"/>
      <c r="B435" s="524" t="s">
        <v>16</v>
      </c>
      <c r="C435" s="558">
        <v>0</v>
      </c>
      <c r="D435" s="543">
        <v>0</v>
      </c>
      <c r="E435" s="543">
        <v>0</v>
      </c>
      <c r="F435" s="543">
        <v>0</v>
      </c>
      <c r="G435" s="543">
        <v>0</v>
      </c>
      <c r="H435" s="543">
        <v>0</v>
      </c>
      <c r="I435" s="543">
        <v>0</v>
      </c>
      <c r="J435" s="543">
        <v>0</v>
      </c>
      <c r="K435" s="543">
        <v>0</v>
      </c>
      <c r="L435" s="228">
        <v>0</v>
      </c>
    </row>
    <row r="436" spans="1:12">
      <c r="A436" s="1263"/>
      <c r="B436" s="524" t="s">
        <v>15</v>
      </c>
      <c r="C436" s="558">
        <v>0</v>
      </c>
      <c r="D436" s="543">
        <v>0</v>
      </c>
      <c r="E436" s="543">
        <v>0</v>
      </c>
      <c r="F436" s="543">
        <v>0</v>
      </c>
      <c r="G436" s="543">
        <v>0</v>
      </c>
      <c r="H436" s="543">
        <v>0</v>
      </c>
      <c r="I436" s="543">
        <v>0</v>
      </c>
      <c r="J436" s="543">
        <v>0</v>
      </c>
      <c r="K436" s="543">
        <v>0</v>
      </c>
      <c r="L436" s="228">
        <v>0</v>
      </c>
    </row>
    <row r="437" spans="1:12">
      <c r="A437" s="1264" t="s">
        <v>227</v>
      </c>
      <c r="B437" s="533" t="s">
        <v>427</v>
      </c>
      <c r="C437" s="545">
        <v>9267</v>
      </c>
      <c r="D437" s="545">
        <v>1287</v>
      </c>
      <c r="E437" s="545">
        <v>6767</v>
      </c>
      <c r="F437" s="545">
        <v>30</v>
      </c>
      <c r="G437" s="545">
        <v>14</v>
      </c>
      <c r="H437" s="545">
        <v>25</v>
      </c>
      <c r="I437" s="545">
        <v>40</v>
      </c>
      <c r="J437" s="545">
        <v>52</v>
      </c>
      <c r="K437" s="545">
        <v>734</v>
      </c>
      <c r="L437" s="227">
        <v>318</v>
      </c>
    </row>
    <row r="438" spans="1:12">
      <c r="A438" s="1265"/>
      <c r="B438" s="524" t="s">
        <v>14</v>
      </c>
      <c r="C438" s="543">
        <v>364</v>
      </c>
      <c r="D438" s="543">
        <v>29</v>
      </c>
      <c r="E438" s="543">
        <v>272</v>
      </c>
      <c r="F438" s="543">
        <v>0</v>
      </c>
      <c r="G438" s="543">
        <v>0</v>
      </c>
      <c r="H438" s="543">
        <v>1</v>
      </c>
      <c r="I438" s="543">
        <v>3</v>
      </c>
      <c r="J438" s="543">
        <v>2</v>
      </c>
      <c r="K438" s="543">
        <v>37</v>
      </c>
      <c r="L438" s="228">
        <v>20</v>
      </c>
    </row>
    <row r="439" spans="1:12">
      <c r="A439" s="1265"/>
      <c r="B439" s="524" t="s">
        <v>993</v>
      </c>
      <c r="C439" s="543">
        <v>837</v>
      </c>
      <c r="D439" s="543">
        <v>62</v>
      </c>
      <c r="E439" s="543">
        <v>587</v>
      </c>
      <c r="F439" s="543">
        <v>26</v>
      </c>
      <c r="G439" s="543">
        <v>12</v>
      </c>
      <c r="H439" s="543">
        <v>7</v>
      </c>
      <c r="I439" s="543">
        <v>7</v>
      </c>
      <c r="J439" s="543">
        <v>10</v>
      </c>
      <c r="K439" s="543">
        <v>85</v>
      </c>
      <c r="L439" s="228">
        <v>41</v>
      </c>
    </row>
    <row r="440" spans="1:12">
      <c r="A440" s="1265"/>
      <c r="B440" s="524" t="s">
        <v>994</v>
      </c>
      <c r="C440" s="543">
        <v>477</v>
      </c>
      <c r="D440" s="543">
        <v>42</v>
      </c>
      <c r="E440" s="543">
        <v>340</v>
      </c>
      <c r="F440" s="543">
        <v>0</v>
      </c>
      <c r="G440" s="543">
        <v>0</v>
      </c>
      <c r="H440" s="543">
        <v>2</v>
      </c>
      <c r="I440" s="543">
        <v>2</v>
      </c>
      <c r="J440" s="543">
        <v>10</v>
      </c>
      <c r="K440" s="543">
        <v>54</v>
      </c>
      <c r="L440" s="228">
        <v>27</v>
      </c>
    </row>
    <row r="441" spans="1:12">
      <c r="A441" s="1265"/>
      <c r="B441" s="524" t="s">
        <v>995</v>
      </c>
      <c r="C441" s="543">
        <v>3986</v>
      </c>
      <c r="D441" s="543">
        <v>379</v>
      </c>
      <c r="E441" s="543">
        <v>2987</v>
      </c>
      <c r="F441" s="543">
        <v>4</v>
      </c>
      <c r="G441" s="543">
        <v>2</v>
      </c>
      <c r="H441" s="543">
        <v>14</v>
      </c>
      <c r="I441" s="543">
        <v>27</v>
      </c>
      <c r="J441" s="543">
        <v>25</v>
      </c>
      <c r="K441" s="543">
        <v>357</v>
      </c>
      <c r="L441" s="228">
        <v>191</v>
      </c>
    </row>
    <row r="442" spans="1:12">
      <c r="A442" s="1265"/>
      <c r="B442" s="524" t="s">
        <v>17</v>
      </c>
      <c r="C442" s="543">
        <v>3464</v>
      </c>
      <c r="D442" s="543">
        <v>762</v>
      </c>
      <c r="E442" s="543">
        <v>2478</v>
      </c>
      <c r="F442" s="543">
        <v>0</v>
      </c>
      <c r="G442" s="543">
        <v>0</v>
      </c>
      <c r="H442" s="543">
        <v>0</v>
      </c>
      <c r="I442" s="543">
        <v>0</v>
      </c>
      <c r="J442" s="543">
        <v>2</v>
      </c>
      <c r="K442" s="543">
        <v>184</v>
      </c>
      <c r="L442" s="228">
        <v>38</v>
      </c>
    </row>
    <row r="443" spans="1:12">
      <c r="A443" s="1265"/>
      <c r="B443" s="524" t="s">
        <v>16</v>
      </c>
      <c r="C443" s="558">
        <v>0</v>
      </c>
      <c r="D443" s="543">
        <v>0</v>
      </c>
      <c r="E443" s="543">
        <v>0</v>
      </c>
      <c r="F443" s="543">
        <v>0</v>
      </c>
      <c r="G443" s="543">
        <v>0</v>
      </c>
      <c r="H443" s="543">
        <v>0</v>
      </c>
      <c r="I443" s="543">
        <v>0</v>
      </c>
      <c r="J443" s="543">
        <v>0</v>
      </c>
      <c r="K443" s="543">
        <v>0</v>
      </c>
      <c r="L443" s="228">
        <v>0</v>
      </c>
    </row>
    <row r="444" spans="1:12">
      <c r="A444" s="1263"/>
      <c r="B444" s="524" t="s">
        <v>15</v>
      </c>
      <c r="C444" s="543">
        <v>139</v>
      </c>
      <c r="D444" s="543">
        <v>13</v>
      </c>
      <c r="E444" s="543">
        <v>103</v>
      </c>
      <c r="F444" s="543">
        <v>0</v>
      </c>
      <c r="G444" s="543">
        <v>0</v>
      </c>
      <c r="H444" s="543">
        <v>1</v>
      </c>
      <c r="I444" s="543">
        <v>1</v>
      </c>
      <c r="J444" s="543">
        <v>3</v>
      </c>
      <c r="K444" s="543">
        <v>17</v>
      </c>
      <c r="L444" s="228">
        <v>1</v>
      </c>
    </row>
    <row r="445" spans="1:12">
      <c r="A445" s="1264" t="s">
        <v>228</v>
      </c>
      <c r="B445" s="533" t="s">
        <v>427</v>
      </c>
      <c r="C445" s="545">
        <v>3064</v>
      </c>
      <c r="D445" s="545">
        <v>332</v>
      </c>
      <c r="E445" s="545">
        <v>2104</v>
      </c>
      <c r="F445" s="545">
        <v>34</v>
      </c>
      <c r="G445" s="545">
        <v>19</v>
      </c>
      <c r="H445" s="545">
        <v>5</v>
      </c>
      <c r="I445" s="545">
        <v>9</v>
      </c>
      <c r="J445" s="545">
        <v>24</v>
      </c>
      <c r="K445" s="545">
        <v>316</v>
      </c>
      <c r="L445" s="227">
        <v>221</v>
      </c>
    </row>
    <row r="446" spans="1:12">
      <c r="A446" s="1265"/>
      <c r="B446" s="524" t="s">
        <v>14</v>
      </c>
      <c r="C446" s="543">
        <v>235</v>
      </c>
      <c r="D446" s="543">
        <v>26</v>
      </c>
      <c r="E446" s="543">
        <v>160</v>
      </c>
      <c r="F446" s="543">
        <v>0</v>
      </c>
      <c r="G446" s="543">
        <v>0</v>
      </c>
      <c r="H446" s="543">
        <v>1</v>
      </c>
      <c r="I446" s="543">
        <v>1</v>
      </c>
      <c r="J446" s="543">
        <v>2</v>
      </c>
      <c r="K446" s="543">
        <v>27</v>
      </c>
      <c r="L446" s="228">
        <v>18</v>
      </c>
    </row>
    <row r="447" spans="1:12">
      <c r="A447" s="1265"/>
      <c r="B447" s="524" t="s">
        <v>993</v>
      </c>
      <c r="C447" s="543">
        <v>902</v>
      </c>
      <c r="D447" s="543">
        <v>80</v>
      </c>
      <c r="E447" s="543">
        <v>591</v>
      </c>
      <c r="F447" s="543">
        <v>34</v>
      </c>
      <c r="G447" s="543">
        <v>19</v>
      </c>
      <c r="H447" s="543">
        <v>1</v>
      </c>
      <c r="I447" s="543">
        <v>0</v>
      </c>
      <c r="J447" s="543">
        <v>10</v>
      </c>
      <c r="K447" s="543">
        <v>92</v>
      </c>
      <c r="L447" s="228">
        <v>75</v>
      </c>
    </row>
    <row r="448" spans="1:12">
      <c r="A448" s="1265"/>
      <c r="B448" s="524" t="s">
        <v>994</v>
      </c>
      <c r="C448" s="543">
        <v>515</v>
      </c>
      <c r="D448" s="543">
        <v>54</v>
      </c>
      <c r="E448" s="543">
        <v>345</v>
      </c>
      <c r="F448" s="543">
        <v>0</v>
      </c>
      <c r="G448" s="543">
        <v>0</v>
      </c>
      <c r="H448" s="543">
        <v>1</v>
      </c>
      <c r="I448" s="543">
        <v>1</v>
      </c>
      <c r="J448" s="543">
        <v>4</v>
      </c>
      <c r="K448" s="543">
        <v>59</v>
      </c>
      <c r="L448" s="228">
        <v>51</v>
      </c>
    </row>
    <row r="449" spans="1:12">
      <c r="A449" s="1265"/>
      <c r="B449" s="524" t="s">
        <v>995</v>
      </c>
      <c r="C449" s="543">
        <v>1150</v>
      </c>
      <c r="D449" s="543">
        <v>121</v>
      </c>
      <c r="E449" s="543">
        <v>832</v>
      </c>
      <c r="F449" s="543">
        <v>0</v>
      </c>
      <c r="G449" s="543">
        <v>0</v>
      </c>
      <c r="H449" s="543">
        <v>2</v>
      </c>
      <c r="I449" s="543">
        <v>7</v>
      </c>
      <c r="J449" s="543">
        <v>5</v>
      </c>
      <c r="K449" s="543">
        <v>113</v>
      </c>
      <c r="L449" s="228">
        <v>70</v>
      </c>
    </row>
    <row r="450" spans="1:12">
      <c r="A450" s="1265"/>
      <c r="B450" s="524" t="s">
        <v>17</v>
      </c>
      <c r="C450" s="543">
        <v>222</v>
      </c>
      <c r="D450" s="543">
        <v>45</v>
      </c>
      <c r="E450" s="543">
        <v>150</v>
      </c>
      <c r="F450" s="543">
        <v>0</v>
      </c>
      <c r="G450" s="543">
        <v>0</v>
      </c>
      <c r="H450" s="543">
        <v>0</v>
      </c>
      <c r="I450" s="543">
        <v>0</v>
      </c>
      <c r="J450" s="543">
        <v>3</v>
      </c>
      <c r="K450" s="543">
        <v>19</v>
      </c>
      <c r="L450" s="228">
        <v>5</v>
      </c>
    </row>
    <row r="451" spans="1:12">
      <c r="A451" s="1265"/>
      <c r="B451" s="524" t="s">
        <v>16</v>
      </c>
      <c r="C451" s="558">
        <v>0</v>
      </c>
      <c r="D451" s="543">
        <v>0</v>
      </c>
      <c r="E451" s="543">
        <v>0</v>
      </c>
      <c r="F451" s="543">
        <v>0</v>
      </c>
      <c r="G451" s="543">
        <v>0</v>
      </c>
      <c r="H451" s="543">
        <v>0</v>
      </c>
      <c r="I451" s="543">
        <v>0</v>
      </c>
      <c r="J451" s="543">
        <v>0</v>
      </c>
      <c r="K451" s="543">
        <v>0</v>
      </c>
      <c r="L451" s="228">
        <v>0</v>
      </c>
    </row>
    <row r="452" spans="1:12">
      <c r="A452" s="1263"/>
      <c r="B452" s="524" t="s">
        <v>15</v>
      </c>
      <c r="C452" s="543">
        <v>40</v>
      </c>
      <c r="D452" s="543">
        <v>6</v>
      </c>
      <c r="E452" s="543">
        <v>26</v>
      </c>
      <c r="F452" s="543">
        <v>0</v>
      </c>
      <c r="G452" s="543">
        <v>0</v>
      </c>
      <c r="H452" s="543">
        <v>0</v>
      </c>
      <c r="I452" s="543">
        <v>0</v>
      </c>
      <c r="J452" s="543">
        <v>0</v>
      </c>
      <c r="K452" s="543">
        <v>6</v>
      </c>
      <c r="L452" s="228">
        <v>2</v>
      </c>
    </row>
    <row r="453" spans="1:12">
      <c r="A453" s="1530" t="s">
        <v>257</v>
      </c>
      <c r="B453" s="533" t="s">
        <v>427</v>
      </c>
      <c r="C453" s="545">
        <v>10915</v>
      </c>
      <c r="D453" s="545">
        <v>1234</v>
      </c>
      <c r="E453" s="545">
        <v>7721</v>
      </c>
      <c r="F453" s="545">
        <v>86</v>
      </c>
      <c r="G453" s="545">
        <v>50</v>
      </c>
      <c r="H453" s="545">
        <v>41</v>
      </c>
      <c r="I453" s="545">
        <v>34</v>
      </c>
      <c r="J453" s="545">
        <v>72</v>
      </c>
      <c r="K453" s="545">
        <v>975</v>
      </c>
      <c r="L453" s="227">
        <v>702</v>
      </c>
    </row>
    <row r="454" spans="1:12">
      <c r="A454" s="1342"/>
      <c r="B454" s="536" t="s">
        <v>14</v>
      </c>
      <c r="C454" s="225">
        <v>884</v>
      </c>
      <c r="D454" s="225">
        <v>89</v>
      </c>
      <c r="E454" s="225">
        <v>593</v>
      </c>
      <c r="F454" s="225">
        <v>6</v>
      </c>
      <c r="G454" s="225">
        <v>4</v>
      </c>
      <c r="H454" s="225">
        <v>3</v>
      </c>
      <c r="I454" s="225">
        <v>0</v>
      </c>
      <c r="J454" s="225">
        <v>6</v>
      </c>
      <c r="K454" s="225">
        <v>108</v>
      </c>
      <c r="L454" s="352">
        <v>75</v>
      </c>
    </row>
    <row r="455" spans="1:12">
      <c r="A455" s="1342"/>
      <c r="B455" s="536" t="s">
        <v>993</v>
      </c>
      <c r="C455" s="225">
        <v>2341</v>
      </c>
      <c r="D455" s="225">
        <v>174</v>
      </c>
      <c r="E455" s="225">
        <v>1549</v>
      </c>
      <c r="F455" s="225">
        <v>64</v>
      </c>
      <c r="G455" s="225">
        <v>39</v>
      </c>
      <c r="H455" s="225">
        <v>9</v>
      </c>
      <c r="I455" s="225">
        <v>13</v>
      </c>
      <c r="J455" s="225">
        <v>29</v>
      </c>
      <c r="K455" s="225">
        <v>233</v>
      </c>
      <c r="L455" s="352">
        <v>231</v>
      </c>
    </row>
    <row r="456" spans="1:12">
      <c r="A456" s="1342"/>
      <c r="B456" s="536" t="s">
        <v>994</v>
      </c>
      <c r="C456" s="225">
        <v>595</v>
      </c>
      <c r="D456" s="225">
        <v>54</v>
      </c>
      <c r="E456" s="225">
        <v>399</v>
      </c>
      <c r="F456" s="225">
        <v>1</v>
      </c>
      <c r="G456" s="225">
        <v>0</v>
      </c>
      <c r="H456" s="225">
        <v>3</v>
      </c>
      <c r="I456" s="225">
        <v>1</v>
      </c>
      <c r="J456" s="225">
        <v>12</v>
      </c>
      <c r="K456" s="225">
        <v>65</v>
      </c>
      <c r="L456" s="352">
        <v>60</v>
      </c>
    </row>
    <row r="457" spans="1:12">
      <c r="A457" s="1342"/>
      <c r="B457" s="536" t="s">
        <v>995</v>
      </c>
      <c r="C457" s="225">
        <v>4606</v>
      </c>
      <c r="D457" s="225">
        <v>405</v>
      </c>
      <c r="E457" s="225">
        <v>3375</v>
      </c>
      <c r="F457" s="225">
        <v>15</v>
      </c>
      <c r="G457" s="225">
        <v>7</v>
      </c>
      <c r="H457" s="225">
        <v>22</v>
      </c>
      <c r="I457" s="225">
        <v>17</v>
      </c>
      <c r="J457" s="225">
        <v>23</v>
      </c>
      <c r="K457" s="225">
        <v>446</v>
      </c>
      <c r="L457" s="352">
        <v>296</v>
      </c>
    </row>
    <row r="458" spans="1:12">
      <c r="A458" s="1342"/>
      <c r="B458" s="536" t="s">
        <v>17</v>
      </c>
      <c r="C458" s="225">
        <v>2174</v>
      </c>
      <c r="D458" s="225">
        <v>487</v>
      </c>
      <c r="E458" s="225">
        <v>1573</v>
      </c>
      <c r="F458" s="225">
        <v>0</v>
      </c>
      <c r="G458" s="225">
        <v>0</v>
      </c>
      <c r="H458" s="225">
        <v>0</v>
      </c>
      <c r="I458" s="225">
        <v>0</v>
      </c>
      <c r="J458" s="225">
        <v>0</v>
      </c>
      <c r="K458" s="225">
        <v>87</v>
      </c>
      <c r="L458" s="352">
        <v>27</v>
      </c>
    </row>
    <row r="459" spans="1:12">
      <c r="A459" s="1342"/>
      <c r="B459" s="536" t="s">
        <v>16</v>
      </c>
      <c r="C459" s="225">
        <v>19</v>
      </c>
      <c r="D459" s="225">
        <v>2</v>
      </c>
      <c r="E459" s="225">
        <v>11</v>
      </c>
      <c r="F459" s="225">
        <v>0</v>
      </c>
      <c r="G459" s="225">
        <v>0</v>
      </c>
      <c r="H459" s="225">
        <v>0</v>
      </c>
      <c r="I459" s="225">
        <v>0</v>
      </c>
      <c r="J459" s="225">
        <v>0</v>
      </c>
      <c r="K459" s="225">
        <v>2</v>
      </c>
      <c r="L459" s="352">
        <v>4</v>
      </c>
    </row>
    <row r="460" spans="1:12">
      <c r="A460" s="1531"/>
      <c r="B460" s="536" t="s">
        <v>15</v>
      </c>
      <c r="C460" s="225">
        <v>296</v>
      </c>
      <c r="D460" s="225">
        <v>23</v>
      </c>
      <c r="E460" s="225">
        <v>221</v>
      </c>
      <c r="F460" s="225">
        <v>0</v>
      </c>
      <c r="G460" s="225">
        <v>0</v>
      </c>
      <c r="H460" s="225">
        <v>4</v>
      </c>
      <c r="I460" s="225">
        <v>3</v>
      </c>
      <c r="J460" s="225">
        <v>2</v>
      </c>
      <c r="K460" s="225">
        <v>34</v>
      </c>
      <c r="L460" s="352">
        <v>9</v>
      </c>
    </row>
    <row r="461" spans="1:12">
      <c r="A461" s="1264" t="s">
        <v>226</v>
      </c>
      <c r="B461" s="533" t="s">
        <v>427</v>
      </c>
      <c r="C461" s="545">
        <v>0</v>
      </c>
      <c r="D461" s="545">
        <v>0</v>
      </c>
      <c r="E461" s="545">
        <v>0</v>
      </c>
      <c r="F461" s="545">
        <v>0</v>
      </c>
      <c r="G461" s="545">
        <v>0</v>
      </c>
      <c r="H461" s="545">
        <v>0</v>
      </c>
      <c r="I461" s="545">
        <v>0</v>
      </c>
      <c r="J461" s="545">
        <v>0</v>
      </c>
      <c r="K461" s="545">
        <v>0</v>
      </c>
      <c r="L461" s="227">
        <v>0</v>
      </c>
    </row>
    <row r="462" spans="1:12">
      <c r="A462" s="1265"/>
      <c r="B462" s="524" t="s">
        <v>14</v>
      </c>
      <c r="C462" s="558">
        <v>0</v>
      </c>
      <c r="D462" s="543">
        <v>0</v>
      </c>
      <c r="E462" s="543">
        <v>0</v>
      </c>
      <c r="F462" s="543">
        <v>0</v>
      </c>
      <c r="G462" s="543">
        <v>0</v>
      </c>
      <c r="H462" s="543">
        <v>0</v>
      </c>
      <c r="I462" s="543">
        <v>0</v>
      </c>
      <c r="J462" s="543">
        <v>0</v>
      </c>
      <c r="K462" s="543">
        <v>0</v>
      </c>
      <c r="L462" s="228">
        <v>0</v>
      </c>
    </row>
    <row r="463" spans="1:12">
      <c r="A463" s="1265"/>
      <c r="B463" s="524" t="s">
        <v>993</v>
      </c>
      <c r="C463" s="558">
        <v>0</v>
      </c>
      <c r="D463" s="543">
        <v>0</v>
      </c>
      <c r="E463" s="543">
        <v>0</v>
      </c>
      <c r="F463" s="543">
        <v>0</v>
      </c>
      <c r="G463" s="543">
        <v>0</v>
      </c>
      <c r="H463" s="543">
        <v>0</v>
      </c>
      <c r="I463" s="543">
        <v>0</v>
      </c>
      <c r="J463" s="543">
        <v>0</v>
      </c>
      <c r="K463" s="543">
        <v>0</v>
      </c>
      <c r="L463" s="228">
        <v>0</v>
      </c>
    </row>
    <row r="464" spans="1:12">
      <c r="A464" s="1265"/>
      <c r="B464" s="524" t="s">
        <v>994</v>
      </c>
      <c r="C464" s="558">
        <v>0</v>
      </c>
      <c r="D464" s="543">
        <v>0</v>
      </c>
      <c r="E464" s="543">
        <v>0</v>
      </c>
      <c r="F464" s="543">
        <v>0</v>
      </c>
      <c r="G464" s="543">
        <v>0</v>
      </c>
      <c r="H464" s="543">
        <v>0</v>
      </c>
      <c r="I464" s="543">
        <v>0</v>
      </c>
      <c r="J464" s="543">
        <v>0</v>
      </c>
      <c r="K464" s="543">
        <v>0</v>
      </c>
      <c r="L464" s="228">
        <v>0</v>
      </c>
    </row>
    <row r="465" spans="1:12">
      <c r="A465" s="1265"/>
      <c r="B465" s="524" t="s">
        <v>995</v>
      </c>
      <c r="C465" s="558">
        <v>0</v>
      </c>
      <c r="D465" s="543">
        <v>0</v>
      </c>
      <c r="E465" s="543">
        <v>0</v>
      </c>
      <c r="F465" s="543">
        <v>0</v>
      </c>
      <c r="G465" s="543">
        <v>0</v>
      </c>
      <c r="H465" s="543">
        <v>0</v>
      </c>
      <c r="I465" s="543">
        <v>0</v>
      </c>
      <c r="J465" s="543">
        <v>0</v>
      </c>
      <c r="K465" s="543">
        <v>0</v>
      </c>
      <c r="L465" s="228">
        <v>0</v>
      </c>
    </row>
    <row r="466" spans="1:12">
      <c r="A466" s="1265"/>
      <c r="B466" s="524" t="s">
        <v>17</v>
      </c>
      <c r="C466" s="558">
        <v>0</v>
      </c>
      <c r="D466" s="543">
        <v>0</v>
      </c>
      <c r="E466" s="543">
        <v>0</v>
      </c>
      <c r="F466" s="543">
        <v>0</v>
      </c>
      <c r="G466" s="543">
        <v>0</v>
      </c>
      <c r="H466" s="543">
        <v>0</v>
      </c>
      <c r="I466" s="543">
        <v>0</v>
      </c>
      <c r="J466" s="543">
        <v>0</v>
      </c>
      <c r="K466" s="543">
        <v>0</v>
      </c>
      <c r="L466" s="228">
        <v>0</v>
      </c>
    </row>
    <row r="467" spans="1:12">
      <c r="A467" s="1265"/>
      <c r="B467" s="524" t="s">
        <v>16</v>
      </c>
      <c r="C467" s="558">
        <v>0</v>
      </c>
      <c r="D467" s="543">
        <v>0</v>
      </c>
      <c r="E467" s="543">
        <v>0</v>
      </c>
      <c r="F467" s="543">
        <v>0</v>
      </c>
      <c r="G467" s="543">
        <v>0</v>
      </c>
      <c r="H467" s="543">
        <v>0</v>
      </c>
      <c r="I467" s="543">
        <v>0</v>
      </c>
      <c r="J467" s="543">
        <v>0</v>
      </c>
      <c r="K467" s="543">
        <v>0</v>
      </c>
      <c r="L467" s="228">
        <v>0</v>
      </c>
    </row>
    <row r="468" spans="1:12">
      <c r="A468" s="1263"/>
      <c r="B468" s="524" t="s">
        <v>15</v>
      </c>
      <c r="C468" s="558">
        <v>0</v>
      </c>
      <c r="D468" s="543">
        <v>0</v>
      </c>
      <c r="E468" s="543">
        <v>0</v>
      </c>
      <c r="F468" s="543">
        <v>0</v>
      </c>
      <c r="G468" s="543">
        <v>0</v>
      </c>
      <c r="H468" s="543">
        <v>0</v>
      </c>
      <c r="I468" s="543">
        <v>0</v>
      </c>
      <c r="J468" s="543">
        <v>0</v>
      </c>
      <c r="K468" s="543">
        <v>0</v>
      </c>
      <c r="L468" s="228">
        <v>0</v>
      </c>
    </row>
    <row r="469" spans="1:12">
      <c r="A469" s="1264" t="s">
        <v>227</v>
      </c>
      <c r="B469" s="533" t="s">
        <v>427</v>
      </c>
      <c r="C469" s="545">
        <v>5838</v>
      </c>
      <c r="D469" s="545">
        <v>660</v>
      </c>
      <c r="E469" s="545">
        <v>4206</v>
      </c>
      <c r="F469" s="545">
        <v>43</v>
      </c>
      <c r="G469" s="545">
        <v>29</v>
      </c>
      <c r="H469" s="545">
        <v>24</v>
      </c>
      <c r="I469" s="545">
        <v>22</v>
      </c>
      <c r="J469" s="545">
        <v>28</v>
      </c>
      <c r="K469" s="545">
        <v>484</v>
      </c>
      <c r="L469" s="227">
        <v>342</v>
      </c>
    </row>
    <row r="470" spans="1:12">
      <c r="A470" s="1265"/>
      <c r="B470" s="524" t="s">
        <v>14</v>
      </c>
      <c r="C470" s="543">
        <v>294</v>
      </c>
      <c r="D470" s="543">
        <v>24</v>
      </c>
      <c r="E470" s="543">
        <v>208</v>
      </c>
      <c r="F470" s="543">
        <v>1</v>
      </c>
      <c r="G470" s="543">
        <v>0</v>
      </c>
      <c r="H470" s="543">
        <v>3</v>
      </c>
      <c r="I470" s="543">
        <v>0</v>
      </c>
      <c r="J470" s="543">
        <v>2</v>
      </c>
      <c r="K470" s="543">
        <v>34</v>
      </c>
      <c r="L470" s="228">
        <v>22</v>
      </c>
    </row>
    <row r="471" spans="1:12">
      <c r="A471" s="1265"/>
      <c r="B471" s="524" t="s">
        <v>993</v>
      </c>
      <c r="C471" s="543">
        <v>819</v>
      </c>
      <c r="D471" s="543">
        <v>49</v>
      </c>
      <c r="E471" s="543">
        <v>541</v>
      </c>
      <c r="F471" s="543">
        <v>30</v>
      </c>
      <c r="G471" s="543">
        <v>24</v>
      </c>
      <c r="H471" s="543">
        <v>3</v>
      </c>
      <c r="I471" s="543">
        <v>6</v>
      </c>
      <c r="J471" s="543">
        <v>6</v>
      </c>
      <c r="K471" s="543">
        <v>75</v>
      </c>
      <c r="L471" s="228">
        <v>85</v>
      </c>
    </row>
    <row r="472" spans="1:12">
      <c r="A472" s="1265"/>
      <c r="B472" s="524" t="s">
        <v>994</v>
      </c>
      <c r="C472" s="543">
        <v>139</v>
      </c>
      <c r="D472" s="543">
        <v>9</v>
      </c>
      <c r="E472" s="543">
        <v>99</v>
      </c>
      <c r="F472" s="543">
        <v>0</v>
      </c>
      <c r="G472" s="543">
        <v>0</v>
      </c>
      <c r="H472" s="543">
        <v>2</v>
      </c>
      <c r="I472" s="543">
        <v>1</v>
      </c>
      <c r="J472" s="543">
        <v>3</v>
      </c>
      <c r="K472" s="543">
        <v>13</v>
      </c>
      <c r="L472" s="228">
        <v>12</v>
      </c>
    </row>
    <row r="473" spans="1:12">
      <c r="A473" s="1265"/>
      <c r="B473" s="524" t="s">
        <v>995</v>
      </c>
      <c r="C473" s="543">
        <v>2857</v>
      </c>
      <c r="D473" s="543">
        <v>236</v>
      </c>
      <c r="E473" s="543">
        <v>2096</v>
      </c>
      <c r="F473" s="543">
        <v>12</v>
      </c>
      <c r="G473" s="543">
        <v>5</v>
      </c>
      <c r="H473" s="543">
        <v>13</v>
      </c>
      <c r="I473" s="543">
        <v>12</v>
      </c>
      <c r="J473" s="543">
        <v>17</v>
      </c>
      <c r="K473" s="543">
        <v>271</v>
      </c>
      <c r="L473" s="228">
        <v>195</v>
      </c>
    </row>
    <row r="474" spans="1:12">
      <c r="A474" s="1265"/>
      <c r="B474" s="524" t="s">
        <v>17</v>
      </c>
      <c r="C474" s="543">
        <v>1489</v>
      </c>
      <c r="D474" s="543">
        <v>324</v>
      </c>
      <c r="E474" s="543">
        <v>1084</v>
      </c>
      <c r="F474" s="543">
        <v>0</v>
      </c>
      <c r="G474" s="543">
        <v>0</v>
      </c>
      <c r="H474" s="543">
        <v>0</v>
      </c>
      <c r="I474" s="543">
        <v>0</v>
      </c>
      <c r="J474" s="543">
        <v>0</v>
      </c>
      <c r="K474" s="543">
        <v>63</v>
      </c>
      <c r="L474" s="228">
        <v>18</v>
      </c>
    </row>
    <row r="475" spans="1:12">
      <c r="A475" s="1265"/>
      <c r="B475" s="524" t="s">
        <v>16</v>
      </c>
      <c r="C475" s="543">
        <v>19</v>
      </c>
      <c r="D475" s="543">
        <v>2</v>
      </c>
      <c r="E475" s="543">
        <v>11</v>
      </c>
      <c r="F475" s="543">
        <v>0</v>
      </c>
      <c r="G475" s="543">
        <v>0</v>
      </c>
      <c r="H475" s="543">
        <v>0</v>
      </c>
      <c r="I475" s="543">
        <v>0</v>
      </c>
      <c r="J475" s="543">
        <v>0</v>
      </c>
      <c r="K475" s="543">
        <v>2</v>
      </c>
      <c r="L475" s="228">
        <v>4</v>
      </c>
    </row>
    <row r="476" spans="1:12">
      <c r="A476" s="1263"/>
      <c r="B476" s="524" t="s">
        <v>15</v>
      </c>
      <c r="C476" s="543">
        <v>221</v>
      </c>
      <c r="D476" s="543">
        <v>16</v>
      </c>
      <c r="E476" s="543">
        <v>167</v>
      </c>
      <c r="F476" s="543">
        <v>0</v>
      </c>
      <c r="G476" s="543">
        <v>0</v>
      </c>
      <c r="H476" s="543">
        <v>3</v>
      </c>
      <c r="I476" s="543">
        <v>3</v>
      </c>
      <c r="J476" s="543">
        <v>0</v>
      </c>
      <c r="K476" s="543">
        <v>26</v>
      </c>
      <c r="L476" s="228">
        <v>6</v>
      </c>
    </row>
    <row r="477" spans="1:12">
      <c r="A477" s="1264" t="s">
        <v>228</v>
      </c>
      <c r="B477" s="533" t="s">
        <v>427</v>
      </c>
      <c r="C477" s="545">
        <v>5077</v>
      </c>
      <c r="D477" s="545">
        <v>574</v>
      </c>
      <c r="E477" s="545">
        <v>3515</v>
      </c>
      <c r="F477" s="545">
        <v>43</v>
      </c>
      <c r="G477" s="545">
        <v>21</v>
      </c>
      <c r="H477" s="545">
        <v>17</v>
      </c>
      <c r="I477" s="545">
        <v>12</v>
      </c>
      <c r="J477" s="545">
        <v>44</v>
      </c>
      <c r="K477" s="545">
        <v>491</v>
      </c>
      <c r="L477" s="227">
        <v>360</v>
      </c>
    </row>
    <row r="478" spans="1:12">
      <c r="A478" s="1265"/>
      <c r="B478" s="524" t="s">
        <v>14</v>
      </c>
      <c r="C478" s="543">
        <v>590</v>
      </c>
      <c r="D478" s="543">
        <v>65</v>
      </c>
      <c r="E478" s="543">
        <v>385</v>
      </c>
      <c r="F478" s="543">
        <v>5</v>
      </c>
      <c r="G478" s="543">
        <v>4</v>
      </c>
      <c r="H478" s="543">
        <v>0</v>
      </c>
      <c r="I478" s="543">
        <v>0</v>
      </c>
      <c r="J478" s="543">
        <v>4</v>
      </c>
      <c r="K478" s="543">
        <v>74</v>
      </c>
      <c r="L478" s="228">
        <v>53</v>
      </c>
    </row>
    <row r="479" spans="1:12">
      <c r="A479" s="1265"/>
      <c r="B479" s="524" t="s">
        <v>993</v>
      </c>
      <c r="C479" s="543">
        <v>1522</v>
      </c>
      <c r="D479" s="543">
        <v>125</v>
      </c>
      <c r="E479" s="543">
        <v>1008</v>
      </c>
      <c r="F479" s="543">
        <v>34</v>
      </c>
      <c r="G479" s="543">
        <v>15</v>
      </c>
      <c r="H479" s="543">
        <v>6</v>
      </c>
      <c r="I479" s="543">
        <v>7</v>
      </c>
      <c r="J479" s="543">
        <v>23</v>
      </c>
      <c r="K479" s="543">
        <v>158</v>
      </c>
      <c r="L479" s="228">
        <v>146</v>
      </c>
    </row>
    <row r="480" spans="1:12">
      <c r="A480" s="1265"/>
      <c r="B480" s="524" t="s">
        <v>994</v>
      </c>
      <c r="C480" s="543">
        <v>456</v>
      </c>
      <c r="D480" s="543">
        <v>45</v>
      </c>
      <c r="E480" s="543">
        <v>300</v>
      </c>
      <c r="F480" s="543">
        <v>1</v>
      </c>
      <c r="G480" s="543">
        <v>0</v>
      </c>
      <c r="H480" s="543">
        <v>1</v>
      </c>
      <c r="I480" s="543">
        <v>0</v>
      </c>
      <c r="J480" s="543">
        <v>9</v>
      </c>
      <c r="K480" s="543">
        <v>52</v>
      </c>
      <c r="L480" s="228">
        <v>48</v>
      </c>
    </row>
    <row r="481" spans="1:12">
      <c r="A481" s="1265"/>
      <c r="B481" s="524" t="s">
        <v>995</v>
      </c>
      <c r="C481" s="543">
        <v>1749</v>
      </c>
      <c r="D481" s="543">
        <v>169</v>
      </c>
      <c r="E481" s="543">
        <v>1279</v>
      </c>
      <c r="F481" s="543">
        <v>3</v>
      </c>
      <c r="G481" s="543">
        <v>2</v>
      </c>
      <c r="H481" s="543">
        <v>9</v>
      </c>
      <c r="I481" s="543">
        <v>5</v>
      </c>
      <c r="J481" s="543">
        <v>6</v>
      </c>
      <c r="K481" s="543">
        <v>175</v>
      </c>
      <c r="L481" s="228">
        <v>101</v>
      </c>
    </row>
    <row r="482" spans="1:12">
      <c r="A482" s="1265"/>
      <c r="B482" s="524" t="s">
        <v>17</v>
      </c>
      <c r="C482" s="543">
        <v>685</v>
      </c>
      <c r="D482" s="543">
        <v>163</v>
      </c>
      <c r="E482" s="543">
        <v>489</v>
      </c>
      <c r="F482" s="543">
        <v>0</v>
      </c>
      <c r="G482" s="543">
        <v>0</v>
      </c>
      <c r="H482" s="543">
        <v>0</v>
      </c>
      <c r="I482" s="543">
        <v>0</v>
      </c>
      <c r="J482" s="543">
        <v>0</v>
      </c>
      <c r="K482" s="543">
        <v>24</v>
      </c>
      <c r="L482" s="228">
        <v>9</v>
      </c>
    </row>
    <row r="483" spans="1:12">
      <c r="A483" s="1265"/>
      <c r="B483" s="524" t="s">
        <v>16</v>
      </c>
      <c r="C483" s="558">
        <v>0</v>
      </c>
      <c r="D483" s="543">
        <v>0</v>
      </c>
      <c r="E483" s="543">
        <v>0</v>
      </c>
      <c r="F483" s="543">
        <v>0</v>
      </c>
      <c r="G483" s="543">
        <v>0</v>
      </c>
      <c r="H483" s="543">
        <v>0</v>
      </c>
      <c r="I483" s="543">
        <v>0</v>
      </c>
      <c r="J483" s="543">
        <v>0</v>
      </c>
      <c r="K483" s="543">
        <v>0</v>
      </c>
      <c r="L483" s="228">
        <v>0</v>
      </c>
    </row>
    <row r="484" spans="1:12">
      <c r="A484" s="1263"/>
      <c r="B484" s="524" t="s">
        <v>15</v>
      </c>
      <c r="C484" s="543">
        <v>75</v>
      </c>
      <c r="D484" s="543">
        <v>7</v>
      </c>
      <c r="E484" s="543">
        <v>54</v>
      </c>
      <c r="F484" s="543">
        <v>0</v>
      </c>
      <c r="G484" s="543">
        <v>0</v>
      </c>
      <c r="H484" s="543">
        <v>1</v>
      </c>
      <c r="I484" s="543">
        <v>0</v>
      </c>
      <c r="J484" s="543">
        <v>2</v>
      </c>
      <c r="K484" s="543">
        <v>8</v>
      </c>
      <c r="L484" s="228">
        <v>3</v>
      </c>
    </row>
    <row r="485" spans="1:12">
      <c r="A485" s="1530" t="s">
        <v>258</v>
      </c>
      <c r="B485" s="533" t="s">
        <v>427</v>
      </c>
      <c r="C485" s="545">
        <v>15704</v>
      </c>
      <c r="D485" s="545">
        <v>2115</v>
      </c>
      <c r="E485" s="545">
        <v>11584</v>
      </c>
      <c r="F485" s="545">
        <v>177</v>
      </c>
      <c r="G485" s="545">
        <v>54</v>
      </c>
      <c r="H485" s="545">
        <v>39</v>
      </c>
      <c r="I485" s="545">
        <v>38</v>
      </c>
      <c r="J485" s="545">
        <v>42</v>
      </c>
      <c r="K485" s="545">
        <v>1091</v>
      </c>
      <c r="L485" s="227">
        <v>564</v>
      </c>
    </row>
    <row r="486" spans="1:12">
      <c r="A486" s="1342"/>
      <c r="B486" s="536" t="s">
        <v>14</v>
      </c>
      <c r="C486" s="225">
        <v>1066</v>
      </c>
      <c r="D486" s="225">
        <v>130</v>
      </c>
      <c r="E486" s="225">
        <v>687</v>
      </c>
      <c r="F486" s="225">
        <v>18</v>
      </c>
      <c r="G486" s="225">
        <v>8</v>
      </c>
      <c r="H486" s="225">
        <v>1</v>
      </c>
      <c r="I486" s="225">
        <v>3</v>
      </c>
      <c r="J486" s="225">
        <v>1</v>
      </c>
      <c r="K486" s="225">
        <v>144</v>
      </c>
      <c r="L486" s="352">
        <v>74</v>
      </c>
    </row>
    <row r="487" spans="1:12">
      <c r="A487" s="1342"/>
      <c r="B487" s="536" t="s">
        <v>993</v>
      </c>
      <c r="C487" s="225">
        <v>1189</v>
      </c>
      <c r="D487" s="225">
        <v>83</v>
      </c>
      <c r="E487" s="225">
        <v>724</v>
      </c>
      <c r="F487" s="225">
        <v>146</v>
      </c>
      <c r="G487" s="225">
        <v>43</v>
      </c>
      <c r="H487" s="225">
        <v>2</v>
      </c>
      <c r="I487" s="225">
        <v>6</v>
      </c>
      <c r="J487" s="225">
        <v>8</v>
      </c>
      <c r="K487" s="225">
        <v>100</v>
      </c>
      <c r="L487" s="352">
        <v>77</v>
      </c>
    </row>
    <row r="488" spans="1:12">
      <c r="A488" s="1342"/>
      <c r="B488" s="536" t="s">
        <v>994</v>
      </c>
      <c r="C488" s="225">
        <v>413</v>
      </c>
      <c r="D488" s="225">
        <v>39</v>
      </c>
      <c r="E488" s="225">
        <v>268</v>
      </c>
      <c r="F488" s="225">
        <v>2</v>
      </c>
      <c r="G488" s="225">
        <v>0</v>
      </c>
      <c r="H488" s="225">
        <v>3</v>
      </c>
      <c r="I488" s="225">
        <v>3</v>
      </c>
      <c r="J488" s="225">
        <v>6</v>
      </c>
      <c r="K488" s="225">
        <v>50</v>
      </c>
      <c r="L488" s="352">
        <v>42</v>
      </c>
    </row>
    <row r="489" spans="1:12">
      <c r="A489" s="1342"/>
      <c r="B489" s="536" t="s">
        <v>995</v>
      </c>
      <c r="C489" s="225">
        <v>8392</v>
      </c>
      <c r="D489" s="225">
        <v>885</v>
      </c>
      <c r="E489" s="225">
        <v>6492</v>
      </c>
      <c r="F489" s="225">
        <v>11</v>
      </c>
      <c r="G489" s="225">
        <v>3</v>
      </c>
      <c r="H489" s="225">
        <v>26</v>
      </c>
      <c r="I489" s="225">
        <v>19</v>
      </c>
      <c r="J489" s="225">
        <v>21</v>
      </c>
      <c r="K489" s="225">
        <v>610</v>
      </c>
      <c r="L489" s="352">
        <v>325</v>
      </c>
    </row>
    <row r="490" spans="1:12">
      <c r="A490" s="1342"/>
      <c r="B490" s="536" t="s">
        <v>17</v>
      </c>
      <c r="C490" s="225">
        <v>4191</v>
      </c>
      <c r="D490" s="225">
        <v>940</v>
      </c>
      <c r="E490" s="225">
        <v>3083</v>
      </c>
      <c r="F490" s="225">
        <v>0</v>
      </c>
      <c r="G490" s="225">
        <v>0</v>
      </c>
      <c r="H490" s="225">
        <v>0</v>
      </c>
      <c r="I490" s="225">
        <v>0</v>
      </c>
      <c r="J490" s="225">
        <v>2</v>
      </c>
      <c r="K490" s="225">
        <v>131</v>
      </c>
      <c r="L490" s="352">
        <v>35</v>
      </c>
    </row>
    <row r="491" spans="1:12">
      <c r="A491" s="1342"/>
      <c r="B491" s="536" t="s">
        <v>16</v>
      </c>
      <c r="C491" s="411">
        <v>0</v>
      </c>
      <c r="D491" s="225">
        <v>0</v>
      </c>
      <c r="E491" s="225">
        <v>0</v>
      </c>
      <c r="F491" s="225">
        <v>0</v>
      </c>
      <c r="G491" s="225">
        <v>0</v>
      </c>
      <c r="H491" s="225">
        <v>0</v>
      </c>
      <c r="I491" s="225">
        <v>0</v>
      </c>
      <c r="J491" s="225">
        <v>0</v>
      </c>
      <c r="K491" s="225">
        <v>0</v>
      </c>
      <c r="L491" s="352">
        <v>0</v>
      </c>
    </row>
    <row r="492" spans="1:12">
      <c r="A492" s="1531"/>
      <c r="B492" s="536" t="s">
        <v>15</v>
      </c>
      <c r="C492" s="225">
        <v>453</v>
      </c>
      <c r="D492" s="225">
        <v>38</v>
      </c>
      <c r="E492" s="225">
        <v>330</v>
      </c>
      <c r="F492" s="225">
        <v>0</v>
      </c>
      <c r="G492" s="225">
        <v>0</v>
      </c>
      <c r="H492" s="225">
        <v>7</v>
      </c>
      <c r="I492" s="225">
        <v>7</v>
      </c>
      <c r="J492" s="225">
        <v>4</v>
      </c>
      <c r="K492" s="225">
        <v>56</v>
      </c>
      <c r="L492" s="352">
        <v>11</v>
      </c>
    </row>
    <row r="493" spans="1:12">
      <c r="A493" s="1264" t="s">
        <v>226</v>
      </c>
      <c r="B493" s="533" t="s">
        <v>427</v>
      </c>
      <c r="C493" s="545">
        <v>0</v>
      </c>
      <c r="D493" s="545">
        <v>0</v>
      </c>
      <c r="E493" s="545">
        <v>0</v>
      </c>
      <c r="F493" s="545">
        <v>0</v>
      </c>
      <c r="G493" s="545">
        <v>0</v>
      </c>
      <c r="H493" s="545">
        <v>0</v>
      </c>
      <c r="I493" s="545">
        <v>0</v>
      </c>
      <c r="J493" s="545">
        <v>0</v>
      </c>
      <c r="K493" s="545">
        <v>0</v>
      </c>
      <c r="L493" s="227">
        <v>0</v>
      </c>
    </row>
    <row r="494" spans="1:12">
      <c r="A494" s="1265"/>
      <c r="B494" s="524" t="s">
        <v>14</v>
      </c>
      <c r="C494" s="558">
        <v>0</v>
      </c>
      <c r="D494" s="543">
        <v>0</v>
      </c>
      <c r="E494" s="543">
        <v>0</v>
      </c>
      <c r="F494" s="543">
        <v>0</v>
      </c>
      <c r="G494" s="543">
        <v>0</v>
      </c>
      <c r="H494" s="543">
        <v>0</v>
      </c>
      <c r="I494" s="543">
        <v>0</v>
      </c>
      <c r="J494" s="543">
        <v>0</v>
      </c>
      <c r="K494" s="543">
        <v>0</v>
      </c>
      <c r="L494" s="228">
        <v>0</v>
      </c>
    </row>
    <row r="495" spans="1:12">
      <c r="A495" s="1265"/>
      <c r="B495" s="524" t="s">
        <v>993</v>
      </c>
      <c r="C495" s="558">
        <v>0</v>
      </c>
      <c r="D495" s="543">
        <v>0</v>
      </c>
      <c r="E495" s="543">
        <v>0</v>
      </c>
      <c r="F495" s="543">
        <v>0</v>
      </c>
      <c r="G495" s="543">
        <v>0</v>
      </c>
      <c r="H495" s="543">
        <v>0</v>
      </c>
      <c r="I495" s="543">
        <v>0</v>
      </c>
      <c r="J495" s="543">
        <v>0</v>
      </c>
      <c r="K495" s="543">
        <v>0</v>
      </c>
      <c r="L495" s="228">
        <v>0</v>
      </c>
    </row>
    <row r="496" spans="1:12">
      <c r="A496" s="1265"/>
      <c r="B496" s="524" t="s">
        <v>994</v>
      </c>
      <c r="C496" s="558">
        <v>0</v>
      </c>
      <c r="D496" s="543">
        <v>0</v>
      </c>
      <c r="E496" s="543">
        <v>0</v>
      </c>
      <c r="F496" s="543">
        <v>0</v>
      </c>
      <c r="G496" s="543">
        <v>0</v>
      </c>
      <c r="H496" s="543">
        <v>0</v>
      </c>
      <c r="I496" s="543">
        <v>0</v>
      </c>
      <c r="J496" s="543">
        <v>0</v>
      </c>
      <c r="K496" s="543">
        <v>0</v>
      </c>
      <c r="L496" s="228">
        <v>0</v>
      </c>
    </row>
    <row r="497" spans="1:12">
      <c r="A497" s="1265"/>
      <c r="B497" s="524" t="s">
        <v>995</v>
      </c>
      <c r="C497" s="558">
        <v>0</v>
      </c>
      <c r="D497" s="543">
        <v>0</v>
      </c>
      <c r="E497" s="543">
        <v>0</v>
      </c>
      <c r="F497" s="543">
        <v>0</v>
      </c>
      <c r="G497" s="543">
        <v>0</v>
      </c>
      <c r="H497" s="543">
        <v>0</v>
      </c>
      <c r="I497" s="543">
        <v>0</v>
      </c>
      <c r="J497" s="543">
        <v>0</v>
      </c>
      <c r="K497" s="543">
        <v>0</v>
      </c>
      <c r="L497" s="228">
        <v>0</v>
      </c>
    </row>
    <row r="498" spans="1:12">
      <c r="A498" s="1265"/>
      <c r="B498" s="524" t="s">
        <v>17</v>
      </c>
      <c r="C498" s="558">
        <v>0</v>
      </c>
      <c r="D498" s="543">
        <v>0</v>
      </c>
      <c r="E498" s="543">
        <v>0</v>
      </c>
      <c r="F498" s="543">
        <v>0</v>
      </c>
      <c r="G498" s="543">
        <v>0</v>
      </c>
      <c r="H498" s="543">
        <v>0</v>
      </c>
      <c r="I498" s="543">
        <v>0</v>
      </c>
      <c r="J498" s="543">
        <v>0</v>
      </c>
      <c r="K498" s="543">
        <v>0</v>
      </c>
      <c r="L498" s="228">
        <v>0</v>
      </c>
    </row>
    <row r="499" spans="1:12">
      <c r="A499" s="1265"/>
      <c r="B499" s="524" t="s">
        <v>16</v>
      </c>
      <c r="C499" s="558">
        <v>0</v>
      </c>
      <c r="D499" s="543">
        <v>0</v>
      </c>
      <c r="E499" s="543">
        <v>0</v>
      </c>
      <c r="F499" s="543">
        <v>0</v>
      </c>
      <c r="G499" s="543">
        <v>0</v>
      </c>
      <c r="H499" s="543">
        <v>0</v>
      </c>
      <c r="I499" s="543">
        <v>0</v>
      </c>
      <c r="J499" s="543">
        <v>0</v>
      </c>
      <c r="K499" s="543">
        <v>0</v>
      </c>
      <c r="L499" s="228">
        <v>0</v>
      </c>
    </row>
    <row r="500" spans="1:12">
      <c r="A500" s="1263"/>
      <c r="B500" s="524" t="s">
        <v>15</v>
      </c>
      <c r="C500" s="558">
        <v>0</v>
      </c>
      <c r="D500" s="543">
        <v>0</v>
      </c>
      <c r="E500" s="543">
        <v>0</v>
      </c>
      <c r="F500" s="543">
        <v>0</v>
      </c>
      <c r="G500" s="543">
        <v>0</v>
      </c>
      <c r="H500" s="543">
        <v>0</v>
      </c>
      <c r="I500" s="543">
        <v>0</v>
      </c>
      <c r="J500" s="543">
        <v>0</v>
      </c>
      <c r="K500" s="543">
        <v>0</v>
      </c>
      <c r="L500" s="228">
        <v>0</v>
      </c>
    </row>
    <row r="501" spans="1:12">
      <c r="A501" s="1264" t="s">
        <v>227</v>
      </c>
      <c r="B501" s="533" t="s">
        <v>427</v>
      </c>
      <c r="C501" s="545">
        <v>9316</v>
      </c>
      <c r="D501" s="545">
        <v>1279</v>
      </c>
      <c r="E501" s="545">
        <v>7017</v>
      </c>
      <c r="F501" s="545">
        <v>91</v>
      </c>
      <c r="G501" s="545">
        <v>26</v>
      </c>
      <c r="H501" s="545">
        <v>27</v>
      </c>
      <c r="I501" s="545">
        <v>18</v>
      </c>
      <c r="J501" s="545">
        <v>20</v>
      </c>
      <c r="K501" s="545">
        <v>568</v>
      </c>
      <c r="L501" s="227">
        <v>270</v>
      </c>
    </row>
    <row r="502" spans="1:12">
      <c r="A502" s="1265"/>
      <c r="B502" s="524" t="s">
        <v>14</v>
      </c>
      <c r="C502" s="543">
        <v>302</v>
      </c>
      <c r="D502" s="543">
        <v>29</v>
      </c>
      <c r="E502" s="543">
        <v>197</v>
      </c>
      <c r="F502" s="543">
        <v>18</v>
      </c>
      <c r="G502" s="543">
        <v>8</v>
      </c>
      <c r="H502" s="543">
        <v>1</v>
      </c>
      <c r="I502" s="543">
        <v>3</v>
      </c>
      <c r="J502" s="543">
        <v>0</v>
      </c>
      <c r="K502" s="543">
        <v>35</v>
      </c>
      <c r="L502" s="228">
        <v>11</v>
      </c>
    </row>
    <row r="503" spans="1:12">
      <c r="A503" s="1265"/>
      <c r="B503" s="524" t="s">
        <v>993</v>
      </c>
      <c r="C503" s="543">
        <v>487</v>
      </c>
      <c r="D503" s="543">
        <v>34</v>
      </c>
      <c r="E503" s="543">
        <v>290</v>
      </c>
      <c r="F503" s="543">
        <v>67</v>
      </c>
      <c r="G503" s="543">
        <v>18</v>
      </c>
      <c r="H503" s="543">
        <v>1</v>
      </c>
      <c r="I503" s="543">
        <v>2</v>
      </c>
      <c r="J503" s="543">
        <v>2</v>
      </c>
      <c r="K503" s="543">
        <v>40</v>
      </c>
      <c r="L503" s="228">
        <v>33</v>
      </c>
    </row>
    <row r="504" spans="1:12">
      <c r="A504" s="1265"/>
      <c r="B504" s="524" t="s">
        <v>994</v>
      </c>
      <c r="C504" s="543">
        <v>177</v>
      </c>
      <c r="D504" s="543">
        <v>12</v>
      </c>
      <c r="E504" s="543">
        <v>124</v>
      </c>
      <c r="F504" s="543">
        <v>0</v>
      </c>
      <c r="G504" s="543">
        <v>0</v>
      </c>
      <c r="H504" s="543">
        <v>2</v>
      </c>
      <c r="I504" s="543">
        <v>2</v>
      </c>
      <c r="J504" s="543">
        <v>2</v>
      </c>
      <c r="K504" s="543">
        <v>18</v>
      </c>
      <c r="L504" s="228">
        <v>17</v>
      </c>
    </row>
    <row r="505" spans="1:12">
      <c r="A505" s="1265"/>
      <c r="B505" s="524" t="s">
        <v>995</v>
      </c>
      <c r="C505" s="543">
        <v>5230</v>
      </c>
      <c r="D505" s="543">
        <v>556</v>
      </c>
      <c r="E505" s="543">
        <v>4080</v>
      </c>
      <c r="F505" s="543">
        <v>6</v>
      </c>
      <c r="G505" s="543">
        <v>0</v>
      </c>
      <c r="H505" s="543">
        <v>18</v>
      </c>
      <c r="I505" s="543">
        <v>7</v>
      </c>
      <c r="J505" s="543">
        <v>12</v>
      </c>
      <c r="K505" s="543">
        <v>365</v>
      </c>
      <c r="L505" s="228">
        <v>186</v>
      </c>
    </row>
    <row r="506" spans="1:12">
      <c r="A506" s="1265"/>
      <c r="B506" s="524" t="s">
        <v>17</v>
      </c>
      <c r="C506" s="543">
        <v>2798</v>
      </c>
      <c r="D506" s="543">
        <v>618</v>
      </c>
      <c r="E506" s="543">
        <v>2090</v>
      </c>
      <c r="F506" s="543">
        <v>0</v>
      </c>
      <c r="G506" s="543">
        <v>0</v>
      </c>
      <c r="H506" s="543">
        <v>0</v>
      </c>
      <c r="I506" s="543">
        <v>0</v>
      </c>
      <c r="J506" s="543">
        <v>1</v>
      </c>
      <c r="K506" s="543">
        <v>71</v>
      </c>
      <c r="L506" s="228">
        <v>18</v>
      </c>
    </row>
    <row r="507" spans="1:12">
      <c r="A507" s="1265"/>
      <c r="B507" s="524" t="s">
        <v>16</v>
      </c>
      <c r="C507" s="558">
        <v>0</v>
      </c>
      <c r="D507" s="543">
        <v>0</v>
      </c>
      <c r="E507" s="543">
        <v>0</v>
      </c>
      <c r="F507" s="543">
        <v>0</v>
      </c>
      <c r="G507" s="543">
        <v>0</v>
      </c>
      <c r="H507" s="543">
        <v>0</v>
      </c>
      <c r="I507" s="543">
        <v>0</v>
      </c>
      <c r="J507" s="543">
        <v>0</v>
      </c>
      <c r="K507" s="543">
        <v>0</v>
      </c>
      <c r="L507" s="228">
        <v>0</v>
      </c>
    </row>
    <row r="508" spans="1:12">
      <c r="A508" s="1263"/>
      <c r="B508" s="524" t="s">
        <v>15</v>
      </c>
      <c r="C508" s="543">
        <v>322</v>
      </c>
      <c r="D508" s="543">
        <v>30</v>
      </c>
      <c r="E508" s="543">
        <v>236</v>
      </c>
      <c r="F508" s="543">
        <v>0</v>
      </c>
      <c r="G508" s="543">
        <v>0</v>
      </c>
      <c r="H508" s="543">
        <v>5</v>
      </c>
      <c r="I508" s="543">
        <v>4</v>
      </c>
      <c r="J508" s="543">
        <v>3</v>
      </c>
      <c r="K508" s="543">
        <v>39</v>
      </c>
      <c r="L508" s="228">
        <v>5</v>
      </c>
    </row>
    <row r="509" spans="1:12">
      <c r="A509" s="1264" t="s">
        <v>228</v>
      </c>
      <c r="B509" s="533" t="s">
        <v>427</v>
      </c>
      <c r="C509" s="545">
        <v>6388</v>
      </c>
      <c r="D509" s="545">
        <v>836</v>
      </c>
      <c r="E509" s="545">
        <v>4567</v>
      </c>
      <c r="F509" s="545">
        <v>86</v>
      </c>
      <c r="G509" s="545">
        <v>28</v>
      </c>
      <c r="H509" s="545">
        <v>12</v>
      </c>
      <c r="I509" s="545">
        <v>20</v>
      </c>
      <c r="J509" s="545">
        <v>22</v>
      </c>
      <c r="K509" s="545">
        <v>523</v>
      </c>
      <c r="L509" s="227">
        <v>294</v>
      </c>
    </row>
    <row r="510" spans="1:12">
      <c r="A510" s="1265"/>
      <c r="B510" s="524" t="s">
        <v>14</v>
      </c>
      <c r="C510" s="543">
        <v>764</v>
      </c>
      <c r="D510" s="543">
        <v>101</v>
      </c>
      <c r="E510" s="543">
        <v>490</v>
      </c>
      <c r="F510" s="543">
        <v>0</v>
      </c>
      <c r="G510" s="543">
        <v>0</v>
      </c>
      <c r="H510" s="543">
        <v>0</v>
      </c>
      <c r="I510" s="543">
        <v>0</v>
      </c>
      <c r="J510" s="543">
        <v>1</v>
      </c>
      <c r="K510" s="543">
        <v>109</v>
      </c>
      <c r="L510" s="228">
        <v>63</v>
      </c>
    </row>
    <row r="511" spans="1:12">
      <c r="A511" s="1265"/>
      <c r="B511" s="524" t="s">
        <v>993</v>
      </c>
      <c r="C511" s="543">
        <v>702</v>
      </c>
      <c r="D511" s="543">
        <v>49</v>
      </c>
      <c r="E511" s="543">
        <v>434</v>
      </c>
      <c r="F511" s="543">
        <v>79</v>
      </c>
      <c r="G511" s="543">
        <v>25</v>
      </c>
      <c r="H511" s="543">
        <v>1</v>
      </c>
      <c r="I511" s="543">
        <v>4</v>
      </c>
      <c r="J511" s="543">
        <v>6</v>
      </c>
      <c r="K511" s="543">
        <v>60</v>
      </c>
      <c r="L511" s="228">
        <v>44</v>
      </c>
    </row>
    <row r="512" spans="1:12">
      <c r="A512" s="1265"/>
      <c r="B512" s="524" t="s">
        <v>994</v>
      </c>
      <c r="C512" s="543">
        <v>236</v>
      </c>
      <c r="D512" s="543">
        <v>27</v>
      </c>
      <c r="E512" s="543">
        <v>144</v>
      </c>
      <c r="F512" s="543">
        <v>2</v>
      </c>
      <c r="G512" s="543">
        <v>0</v>
      </c>
      <c r="H512" s="543">
        <v>1</v>
      </c>
      <c r="I512" s="543">
        <v>1</v>
      </c>
      <c r="J512" s="543">
        <v>4</v>
      </c>
      <c r="K512" s="543">
        <v>32</v>
      </c>
      <c r="L512" s="228">
        <v>25</v>
      </c>
    </row>
    <row r="513" spans="1:12">
      <c r="A513" s="1265"/>
      <c r="B513" s="524" t="s">
        <v>995</v>
      </c>
      <c r="C513" s="543">
        <v>3162</v>
      </c>
      <c r="D513" s="543">
        <v>329</v>
      </c>
      <c r="E513" s="543">
        <v>2412</v>
      </c>
      <c r="F513" s="543">
        <v>5</v>
      </c>
      <c r="G513" s="543">
        <v>3</v>
      </c>
      <c r="H513" s="543">
        <v>8</v>
      </c>
      <c r="I513" s="543">
        <v>12</v>
      </c>
      <c r="J513" s="543">
        <v>9</v>
      </c>
      <c r="K513" s="543">
        <v>245</v>
      </c>
      <c r="L513" s="228">
        <v>139</v>
      </c>
    </row>
    <row r="514" spans="1:12">
      <c r="A514" s="1265"/>
      <c r="B514" s="524" t="s">
        <v>17</v>
      </c>
      <c r="C514" s="543">
        <v>1393</v>
      </c>
      <c r="D514" s="543">
        <v>322</v>
      </c>
      <c r="E514" s="543">
        <v>993</v>
      </c>
      <c r="F514" s="543">
        <v>0</v>
      </c>
      <c r="G514" s="543">
        <v>0</v>
      </c>
      <c r="H514" s="543">
        <v>0</v>
      </c>
      <c r="I514" s="543">
        <v>0</v>
      </c>
      <c r="J514" s="543">
        <v>1</v>
      </c>
      <c r="K514" s="543">
        <v>60</v>
      </c>
      <c r="L514" s="228">
        <v>17</v>
      </c>
    </row>
    <row r="515" spans="1:12">
      <c r="A515" s="1265"/>
      <c r="B515" s="524" t="s">
        <v>16</v>
      </c>
      <c r="C515" s="558">
        <v>0</v>
      </c>
      <c r="D515" s="543">
        <v>0</v>
      </c>
      <c r="E515" s="543">
        <v>0</v>
      </c>
      <c r="F515" s="543">
        <v>0</v>
      </c>
      <c r="G515" s="543">
        <v>0</v>
      </c>
      <c r="H515" s="543">
        <v>0</v>
      </c>
      <c r="I515" s="543">
        <v>0</v>
      </c>
      <c r="J515" s="543">
        <v>0</v>
      </c>
      <c r="K515" s="543">
        <v>0</v>
      </c>
      <c r="L515" s="228">
        <v>0</v>
      </c>
    </row>
    <row r="516" spans="1:12">
      <c r="A516" s="1263"/>
      <c r="B516" s="524" t="s">
        <v>15</v>
      </c>
      <c r="C516" s="543">
        <v>131</v>
      </c>
      <c r="D516" s="543">
        <v>8</v>
      </c>
      <c r="E516" s="543">
        <v>94</v>
      </c>
      <c r="F516" s="543">
        <v>0</v>
      </c>
      <c r="G516" s="543">
        <v>0</v>
      </c>
      <c r="H516" s="543">
        <v>2</v>
      </c>
      <c r="I516" s="543">
        <v>3</v>
      </c>
      <c r="J516" s="543">
        <v>1</v>
      </c>
      <c r="K516" s="543">
        <v>17</v>
      </c>
      <c r="L516" s="228">
        <v>6</v>
      </c>
    </row>
    <row r="517" spans="1:12">
      <c r="A517" s="1530" t="s">
        <v>259</v>
      </c>
      <c r="B517" s="533" t="s">
        <v>427</v>
      </c>
      <c r="C517" s="545">
        <v>23121</v>
      </c>
      <c r="D517" s="545">
        <v>3334</v>
      </c>
      <c r="E517" s="545">
        <v>16133</v>
      </c>
      <c r="F517" s="545">
        <v>121</v>
      </c>
      <c r="G517" s="545">
        <v>40</v>
      </c>
      <c r="H517" s="545">
        <v>56</v>
      </c>
      <c r="I517" s="545">
        <v>86</v>
      </c>
      <c r="J517" s="545">
        <v>61</v>
      </c>
      <c r="K517" s="545">
        <v>2271</v>
      </c>
      <c r="L517" s="227">
        <v>1019</v>
      </c>
    </row>
    <row r="518" spans="1:12">
      <c r="A518" s="1342"/>
      <c r="B518" s="536" t="s">
        <v>14</v>
      </c>
      <c r="C518" s="225">
        <v>1489</v>
      </c>
      <c r="D518" s="225">
        <v>136</v>
      </c>
      <c r="E518" s="225">
        <v>1005</v>
      </c>
      <c r="F518" s="225">
        <v>47</v>
      </c>
      <c r="G518" s="225">
        <v>19</v>
      </c>
      <c r="H518" s="225">
        <v>3</v>
      </c>
      <c r="I518" s="225">
        <v>8</v>
      </c>
      <c r="J518" s="225">
        <v>7</v>
      </c>
      <c r="K518" s="225">
        <v>170</v>
      </c>
      <c r="L518" s="352">
        <v>94</v>
      </c>
    </row>
    <row r="519" spans="1:12">
      <c r="A519" s="1342"/>
      <c r="B519" s="536" t="s">
        <v>993</v>
      </c>
      <c r="C519" s="225">
        <v>1253</v>
      </c>
      <c r="D519" s="225">
        <v>101</v>
      </c>
      <c r="E519" s="225">
        <v>831</v>
      </c>
      <c r="F519" s="225">
        <v>51</v>
      </c>
      <c r="G519" s="225">
        <v>17</v>
      </c>
      <c r="H519" s="225">
        <v>8</v>
      </c>
      <c r="I519" s="225">
        <v>14</v>
      </c>
      <c r="J519" s="225">
        <v>9</v>
      </c>
      <c r="K519" s="225">
        <v>127</v>
      </c>
      <c r="L519" s="352">
        <v>95</v>
      </c>
    </row>
    <row r="520" spans="1:12">
      <c r="A520" s="1342"/>
      <c r="B520" s="536" t="s">
        <v>994</v>
      </c>
      <c r="C520" s="225">
        <v>524</v>
      </c>
      <c r="D520" s="225">
        <v>50</v>
      </c>
      <c r="E520" s="225">
        <v>353</v>
      </c>
      <c r="F520" s="225">
        <v>1</v>
      </c>
      <c r="G520" s="225">
        <v>0</v>
      </c>
      <c r="H520" s="225">
        <v>3</v>
      </c>
      <c r="I520" s="225">
        <v>3</v>
      </c>
      <c r="J520" s="225">
        <v>4</v>
      </c>
      <c r="K520" s="225">
        <v>62</v>
      </c>
      <c r="L520" s="352">
        <v>48</v>
      </c>
    </row>
    <row r="521" spans="1:12">
      <c r="A521" s="1342"/>
      <c r="B521" s="536" t="s">
        <v>995</v>
      </c>
      <c r="C521" s="225">
        <v>10748</v>
      </c>
      <c r="D521" s="225">
        <v>1136</v>
      </c>
      <c r="E521" s="225">
        <v>7750</v>
      </c>
      <c r="F521" s="225">
        <v>22</v>
      </c>
      <c r="G521" s="225">
        <v>4</v>
      </c>
      <c r="H521" s="225">
        <v>35</v>
      </c>
      <c r="I521" s="225">
        <v>54</v>
      </c>
      <c r="J521" s="225">
        <v>30</v>
      </c>
      <c r="K521" s="225">
        <v>1043</v>
      </c>
      <c r="L521" s="352">
        <v>674</v>
      </c>
    </row>
    <row r="522" spans="1:12">
      <c r="A522" s="1342"/>
      <c r="B522" s="536" t="s">
        <v>17</v>
      </c>
      <c r="C522" s="225">
        <v>8575</v>
      </c>
      <c r="D522" s="225">
        <v>1870</v>
      </c>
      <c r="E522" s="225">
        <v>5801</v>
      </c>
      <c r="F522" s="225">
        <v>0</v>
      </c>
      <c r="G522" s="225">
        <v>0</v>
      </c>
      <c r="H522" s="225">
        <v>0</v>
      </c>
      <c r="I522" s="225">
        <v>0</v>
      </c>
      <c r="J522" s="225">
        <v>3</v>
      </c>
      <c r="K522" s="225">
        <v>812</v>
      </c>
      <c r="L522" s="352">
        <v>89</v>
      </c>
    </row>
    <row r="523" spans="1:12">
      <c r="A523" s="1342"/>
      <c r="B523" s="536" t="s">
        <v>16</v>
      </c>
      <c r="C523" s="225">
        <v>26</v>
      </c>
      <c r="D523" s="225">
        <v>3</v>
      </c>
      <c r="E523" s="225">
        <v>20</v>
      </c>
      <c r="F523" s="225">
        <v>0</v>
      </c>
      <c r="G523" s="225">
        <v>0</v>
      </c>
      <c r="H523" s="225">
        <v>0</v>
      </c>
      <c r="I523" s="225">
        <v>0</v>
      </c>
      <c r="J523" s="225">
        <v>0</v>
      </c>
      <c r="K523" s="225">
        <v>2</v>
      </c>
      <c r="L523" s="352">
        <v>1</v>
      </c>
    </row>
    <row r="524" spans="1:12">
      <c r="A524" s="1531"/>
      <c r="B524" s="536" t="s">
        <v>15</v>
      </c>
      <c r="C524" s="225">
        <v>506</v>
      </c>
      <c r="D524" s="225">
        <v>38</v>
      </c>
      <c r="E524" s="225">
        <v>373</v>
      </c>
      <c r="F524" s="225">
        <v>0</v>
      </c>
      <c r="G524" s="225">
        <v>0</v>
      </c>
      <c r="H524" s="225">
        <v>7</v>
      </c>
      <c r="I524" s="225">
        <v>7</v>
      </c>
      <c r="J524" s="225">
        <v>8</v>
      </c>
      <c r="K524" s="225">
        <v>55</v>
      </c>
      <c r="L524" s="352">
        <v>18</v>
      </c>
    </row>
    <row r="525" spans="1:12">
      <c r="A525" s="1264" t="s">
        <v>226</v>
      </c>
      <c r="B525" s="533" t="s">
        <v>427</v>
      </c>
      <c r="C525" s="545">
        <v>0</v>
      </c>
      <c r="D525" s="545">
        <v>0</v>
      </c>
      <c r="E525" s="545">
        <v>0</v>
      </c>
      <c r="F525" s="545">
        <v>0</v>
      </c>
      <c r="G525" s="545">
        <v>0</v>
      </c>
      <c r="H525" s="545">
        <v>0</v>
      </c>
      <c r="I525" s="545">
        <v>0</v>
      </c>
      <c r="J525" s="545">
        <v>0</v>
      </c>
      <c r="K525" s="545">
        <v>0</v>
      </c>
      <c r="L525" s="227">
        <v>0</v>
      </c>
    </row>
    <row r="526" spans="1:12">
      <c r="A526" s="1265"/>
      <c r="B526" s="524" t="s">
        <v>14</v>
      </c>
      <c r="C526" s="558">
        <v>0</v>
      </c>
      <c r="D526" s="543">
        <v>0</v>
      </c>
      <c r="E526" s="543">
        <v>0</v>
      </c>
      <c r="F526" s="543">
        <v>0</v>
      </c>
      <c r="G526" s="543">
        <v>0</v>
      </c>
      <c r="H526" s="543">
        <v>0</v>
      </c>
      <c r="I526" s="543">
        <v>0</v>
      </c>
      <c r="J526" s="543">
        <v>0</v>
      </c>
      <c r="K526" s="543">
        <v>0</v>
      </c>
      <c r="L526" s="228">
        <v>0</v>
      </c>
    </row>
    <row r="527" spans="1:12">
      <c r="A527" s="1265"/>
      <c r="B527" s="524" t="s">
        <v>993</v>
      </c>
      <c r="C527" s="558">
        <v>0</v>
      </c>
      <c r="D527" s="543">
        <v>0</v>
      </c>
      <c r="E527" s="543">
        <v>0</v>
      </c>
      <c r="F527" s="543">
        <v>0</v>
      </c>
      <c r="G527" s="543">
        <v>0</v>
      </c>
      <c r="H527" s="543">
        <v>0</v>
      </c>
      <c r="I527" s="543">
        <v>0</v>
      </c>
      <c r="J527" s="543">
        <v>0</v>
      </c>
      <c r="K527" s="543">
        <v>0</v>
      </c>
      <c r="L527" s="228">
        <v>0</v>
      </c>
    </row>
    <row r="528" spans="1:12">
      <c r="A528" s="1265"/>
      <c r="B528" s="524" t="s">
        <v>994</v>
      </c>
      <c r="C528" s="558">
        <v>0</v>
      </c>
      <c r="D528" s="543">
        <v>0</v>
      </c>
      <c r="E528" s="543">
        <v>0</v>
      </c>
      <c r="F528" s="543">
        <v>0</v>
      </c>
      <c r="G528" s="543">
        <v>0</v>
      </c>
      <c r="H528" s="543">
        <v>0</v>
      </c>
      <c r="I528" s="543">
        <v>0</v>
      </c>
      <c r="J528" s="543">
        <v>0</v>
      </c>
      <c r="K528" s="543">
        <v>0</v>
      </c>
      <c r="L528" s="228">
        <v>0</v>
      </c>
    </row>
    <row r="529" spans="1:12">
      <c r="A529" s="1265"/>
      <c r="B529" s="524" t="s">
        <v>995</v>
      </c>
      <c r="C529" s="558">
        <v>0</v>
      </c>
      <c r="D529" s="543">
        <v>0</v>
      </c>
      <c r="E529" s="543">
        <v>0</v>
      </c>
      <c r="F529" s="543">
        <v>0</v>
      </c>
      <c r="G529" s="543">
        <v>0</v>
      </c>
      <c r="H529" s="543">
        <v>0</v>
      </c>
      <c r="I529" s="543">
        <v>0</v>
      </c>
      <c r="J529" s="543">
        <v>0</v>
      </c>
      <c r="K529" s="543">
        <v>0</v>
      </c>
      <c r="L529" s="228">
        <v>0</v>
      </c>
    </row>
    <row r="530" spans="1:12">
      <c r="A530" s="1265"/>
      <c r="B530" s="524" t="s">
        <v>17</v>
      </c>
      <c r="C530" s="558">
        <v>0</v>
      </c>
      <c r="D530" s="543">
        <v>0</v>
      </c>
      <c r="E530" s="543">
        <v>0</v>
      </c>
      <c r="F530" s="543">
        <v>0</v>
      </c>
      <c r="G530" s="543">
        <v>0</v>
      </c>
      <c r="H530" s="543">
        <v>0</v>
      </c>
      <c r="I530" s="543">
        <v>0</v>
      </c>
      <c r="J530" s="543">
        <v>0</v>
      </c>
      <c r="K530" s="543">
        <v>0</v>
      </c>
      <c r="L530" s="228">
        <v>0</v>
      </c>
    </row>
    <row r="531" spans="1:12">
      <c r="A531" s="1265"/>
      <c r="B531" s="524" t="s">
        <v>16</v>
      </c>
      <c r="C531" s="558">
        <v>0</v>
      </c>
      <c r="D531" s="543">
        <v>0</v>
      </c>
      <c r="E531" s="543">
        <v>0</v>
      </c>
      <c r="F531" s="543">
        <v>0</v>
      </c>
      <c r="G531" s="543">
        <v>0</v>
      </c>
      <c r="H531" s="543">
        <v>0</v>
      </c>
      <c r="I531" s="543">
        <v>0</v>
      </c>
      <c r="J531" s="543">
        <v>0</v>
      </c>
      <c r="K531" s="543">
        <v>0</v>
      </c>
      <c r="L531" s="228">
        <v>0</v>
      </c>
    </row>
    <row r="532" spans="1:12">
      <c r="A532" s="1263"/>
      <c r="B532" s="524" t="s">
        <v>15</v>
      </c>
      <c r="C532" s="558">
        <v>0</v>
      </c>
      <c r="D532" s="543">
        <v>0</v>
      </c>
      <c r="E532" s="543">
        <v>0</v>
      </c>
      <c r="F532" s="543">
        <v>0</v>
      </c>
      <c r="G532" s="543">
        <v>0</v>
      </c>
      <c r="H532" s="543">
        <v>0</v>
      </c>
      <c r="I532" s="543">
        <v>0</v>
      </c>
      <c r="J532" s="543">
        <v>0</v>
      </c>
      <c r="K532" s="543">
        <v>0</v>
      </c>
      <c r="L532" s="228">
        <v>0</v>
      </c>
    </row>
    <row r="533" spans="1:12">
      <c r="A533" s="1264" t="s">
        <v>227</v>
      </c>
      <c r="B533" s="533" t="s">
        <v>427</v>
      </c>
      <c r="C533" s="545">
        <v>15299</v>
      </c>
      <c r="D533" s="545">
        <v>2324</v>
      </c>
      <c r="E533" s="545">
        <v>10761</v>
      </c>
      <c r="F533" s="545">
        <v>90</v>
      </c>
      <c r="G533" s="545">
        <v>33</v>
      </c>
      <c r="H533" s="545">
        <v>30</v>
      </c>
      <c r="I533" s="545">
        <v>47</v>
      </c>
      <c r="J533" s="545">
        <v>41</v>
      </c>
      <c r="K533" s="545">
        <v>1416</v>
      </c>
      <c r="L533" s="227">
        <v>557</v>
      </c>
    </row>
    <row r="534" spans="1:12">
      <c r="A534" s="1265"/>
      <c r="B534" s="524" t="s">
        <v>14</v>
      </c>
      <c r="C534" s="543">
        <v>909</v>
      </c>
      <c r="D534" s="543">
        <v>77</v>
      </c>
      <c r="E534" s="543">
        <v>625</v>
      </c>
      <c r="F534" s="543">
        <v>32</v>
      </c>
      <c r="G534" s="543">
        <v>13</v>
      </c>
      <c r="H534" s="543">
        <v>2</v>
      </c>
      <c r="I534" s="543">
        <v>7</v>
      </c>
      <c r="J534" s="543">
        <v>4</v>
      </c>
      <c r="K534" s="543">
        <v>101</v>
      </c>
      <c r="L534" s="228">
        <v>48</v>
      </c>
    </row>
    <row r="535" spans="1:12">
      <c r="A535" s="1265"/>
      <c r="B535" s="524" t="s">
        <v>993</v>
      </c>
      <c r="C535" s="543">
        <v>524</v>
      </c>
      <c r="D535" s="543">
        <v>40</v>
      </c>
      <c r="E535" s="543">
        <v>330</v>
      </c>
      <c r="F535" s="543">
        <v>41</v>
      </c>
      <c r="G535" s="543">
        <v>17</v>
      </c>
      <c r="H535" s="543">
        <v>4</v>
      </c>
      <c r="I535" s="543">
        <v>3</v>
      </c>
      <c r="J535" s="543">
        <v>5</v>
      </c>
      <c r="K535" s="543">
        <v>52</v>
      </c>
      <c r="L535" s="228">
        <v>32</v>
      </c>
    </row>
    <row r="536" spans="1:12">
      <c r="A536" s="1265"/>
      <c r="B536" s="524" t="s">
        <v>994</v>
      </c>
      <c r="C536" s="543">
        <v>232</v>
      </c>
      <c r="D536" s="543">
        <v>19</v>
      </c>
      <c r="E536" s="543">
        <v>166</v>
      </c>
      <c r="F536" s="543">
        <v>1</v>
      </c>
      <c r="G536" s="543">
        <v>0</v>
      </c>
      <c r="H536" s="543">
        <v>2</v>
      </c>
      <c r="I536" s="543">
        <v>2</v>
      </c>
      <c r="J536" s="543">
        <v>2</v>
      </c>
      <c r="K536" s="543">
        <v>24</v>
      </c>
      <c r="L536" s="228">
        <v>16</v>
      </c>
    </row>
    <row r="537" spans="1:12">
      <c r="A537" s="1265"/>
      <c r="B537" s="524" t="s">
        <v>995</v>
      </c>
      <c r="C537" s="543">
        <v>6805</v>
      </c>
      <c r="D537" s="543">
        <v>736</v>
      </c>
      <c r="E537" s="543">
        <v>4978</v>
      </c>
      <c r="F537" s="543">
        <v>16</v>
      </c>
      <c r="G537" s="543">
        <v>3</v>
      </c>
      <c r="H537" s="543">
        <v>15</v>
      </c>
      <c r="I537" s="543">
        <v>29</v>
      </c>
      <c r="J537" s="543">
        <v>21</v>
      </c>
      <c r="K537" s="543">
        <v>618</v>
      </c>
      <c r="L537" s="228">
        <v>389</v>
      </c>
    </row>
    <row r="538" spans="1:12">
      <c r="A538" s="1265"/>
      <c r="B538" s="524" t="s">
        <v>17</v>
      </c>
      <c r="C538" s="543">
        <v>6423</v>
      </c>
      <c r="D538" s="543">
        <v>1423</v>
      </c>
      <c r="E538" s="543">
        <v>4364</v>
      </c>
      <c r="F538" s="543">
        <v>0</v>
      </c>
      <c r="G538" s="543">
        <v>0</v>
      </c>
      <c r="H538" s="543">
        <v>0</v>
      </c>
      <c r="I538" s="543">
        <v>0</v>
      </c>
      <c r="J538" s="543">
        <v>2</v>
      </c>
      <c r="K538" s="543">
        <v>579</v>
      </c>
      <c r="L538" s="228">
        <v>55</v>
      </c>
    </row>
    <row r="539" spans="1:12">
      <c r="A539" s="1265"/>
      <c r="B539" s="524" t="s">
        <v>16</v>
      </c>
      <c r="C539" s="558">
        <v>0</v>
      </c>
      <c r="D539" s="543">
        <v>0</v>
      </c>
      <c r="E539" s="543">
        <v>0</v>
      </c>
      <c r="F539" s="543">
        <v>0</v>
      </c>
      <c r="G539" s="543">
        <v>0</v>
      </c>
      <c r="H539" s="543">
        <v>0</v>
      </c>
      <c r="I539" s="543">
        <v>0</v>
      </c>
      <c r="J539" s="543">
        <v>0</v>
      </c>
      <c r="K539" s="543">
        <v>0</v>
      </c>
      <c r="L539" s="228">
        <v>0</v>
      </c>
    </row>
    <row r="540" spans="1:12">
      <c r="A540" s="1263"/>
      <c r="B540" s="524" t="s">
        <v>15</v>
      </c>
      <c r="C540" s="543">
        <v>406</v>
      </c>
      <c r="D540" s="543">
        <v>29</v>
      </c>
      <c r="E540" s="543">
        <v>298</v>
      </c>
      <c r="F540" s="543">
        <v>0</v>
      </c>
      <c r="G540" s="543">
        <v>0</v>
      </c>
      <c r="H540" s="543">
        <v>7</v>
      </c>
      <c r="I540" s="543">
        <v>6</v>
      </c>
      <c r="J540" s="543">
        <v>7</v>
      </c>
      <c r="K540" s="543">
        <v>42</v>
      </c>
      <c r="L540" s="228">
        <v>17</v>
      </c>
    </row>
    <row r="541" spans="1:12">
      <c r="A541" s="1264" t="s">
        <v>228</v>
      </c>
      <c r="B541" s="533" t="s">
        <v>427</v>
      </c>
      <c r="C541" s="545">
        <v>7822</v>
      </c>
      <c r="D541" s="545">
        <v>1010</v>
      </c>
      <c r="E541" s="545">
        <v>5372</v>
      </c>
      <c r="F541" s="545">
        <v>31</v>
      </c>
      <c r="G541" s="545">
        <v>7</v>
      </c>
      <c r="H541" s="545">
        <v>26</v>
      </c>
      <c r="I541" s="545">
        <v>39</v>
      </c>
      <c r="J541" s="545">
        <v>20</v>
      </c>
      <c r="K541" s="545">
        <v>855</v>
      </c>
      <c r="L541" s="227">
        <v>462</v>
      </c>
    </row>
    <row r="542" spans="1:12">
      <c r="A542" s="1265"/>
      <c r="B542" s="524" t="s">
        <v>14</v>
      </c>
      <c r="C542" s="543">
        <v>580</v>
      </c>
      <c r="D542" s="543">
        <v>59</v>
      </c>
      <c r="E542" s="543">
        <v>380</v>
      </c>
      <c r="F542" s="543">
        <v>15</v>
      </c>
      <c r="G542" s="543">
        <v>6</v>
      </c>
      <c r="H542" s="543">
        <v>1</v>
      </c>
      <c r="I542" s="543">
        <v>1</v>
      </c>
      <c r="J542" s="543">
        <v>3</v>
      </c>
      <c r="K542" s="543">
        <v>69</v>
      </c>
      <c r="L542" s="228">
        <v>46</v>
      </c>
    </row>
    <row r="543" spans="1:12">
      <c r="A543" s="1265"/>
      <c r="B543" s="524" t="s">
        <v>993</v>
      </c>
      <c r="C543" s="543">
        <v>729</v>
      </c>
      <c r="D543" s="543">
        <v>61</v>
      </c>
      <c r="E543" s="543">
        <v>501</v>
      </c>
      <c r="F543" s="543">
        <v>10</v>
      </c>
      <c r="G543" s="543">
        <v>0</v>
      </c>
      <c r="H543" s="543">
        <v>4</v>
      </c>
      <c r="I543" s="543">
        <v>11</v>
      </c>
      <c r="J543" s="543">
        <v>4</v>
      </c>
      <c r="K543" s="543">
        <v>75</v>
      </c>
      <c r="L543" s="228">
        <v>63</v>
      </c>
    </row>
    <row r="544" spans="1:12">
      <c r="A544" s="1265"/>
      <c r="B544" s="524" t="s">
        <v>994</v>
      </c>
      <c r="C544" s="543">
        <v>292</v>
      </c>
      <c r="D544" s="543">
        <v>31</v>
      </c>
      <c r="E544" s="543">
        <v>187</v>
      </c>
      <c r="F544" s="543">
        <v>0</v>
      </c>
      <c r="G544" s="543">
        <v>0</v>
      </c>
      <c r="H544" s="543">
        <v>1</v>
      </c>
      <c r="I544" s="543">
        <v>1</v>
      </c>
      <c r="J544" s="543">
        <v>2</v>
      </c>
      <c r="K544" s="543">
        <v>38</v>
      </c>
      <c r="L544" s="228">
        <v>32</v>
      </c>
    </row>
    <row r="545" spans="1:12">
      <c r="A545" s="1265"/>
      <c r="B545" s="524" t="s">
        <v>995</v>
      </c>
      <c r="C545" s="543">
        <v>3943</v>
      </c>
      <c r="D545" s="543">
        <v>400</v>
      </c>
      <c r="E545" s="543">
        <v>2772</v>
      </c>
      <c r="F545" s="543">
        <v>6</v>
      </c>
      <c r="G545" s="543">
        <v>1</v>
      </c>
      <c r="H545" s="543">
        <v>20</v>
      </c>
      <c r="I545" s="543">
        <v>25</v>
      </c>
      <c r="J545" s="543">
        <v>9</v>
      </c>
      <c r="K545" s="543">
        <v>425</v>
      </c>
      <c r="L545" s="228">
        <v>285</v>
      </c>
    </row>
    <row r="546" spans="1:12">
      <c r="A546" s="1265"/>
      <c r="B546" s="524" t="s">
        <v>17</v>
      </c>
      <c r="C546" s="543">
        <v>2152</v>
      </c>
      <c r="D546" s="543">
        <v>447</v>
      </c>
      <c r="E546" s="543">
        <v>1437</v>
      </c>
      <c r="F546" s="543">
        <v>0</v>
      </c>
      <c r="G546" s="543">
        <v>0</v>
      </c>
      <c r="H546" s="543">
        <v>0</v>
      </c>
      <c r="I546" s="543">
        <v>0</v>
      </c>
      <c r="J546" s="543">
        <v>1</v>
      </c>
      <c r="K546" s="543">
        <v>233</v>
      </c>
      <c r="L546" s="228">
        <v>34</v>
      </c>
    </row>
    <row r="547" spans="1:12">
      <c r="A547" s="1265"/>
      <c r="B547" s="524" t="s">
        <v>16</v>
      </c>
      <c r="C547" s="543">
        <v>26</v>
      </c>
      <c r="D547" s="543">
        <v>3</v>
      </c>
      <c r="E547" s="543">
        <v>20</v>
      </c>
      <c r="F547" s="543">
        <v>0</v>
      </c>
      <c r="G547" s="543">
        <v>0</v>
      </c>
      <c r="H547" s="543">
        <v>0</v>
      </c>
      <c r="I547" s="543">
        <v>0</v>
      </c>
      <c r="J547" s="543">
        <v>0</v>
      </c>
      <c r="K547" s="543">
        <v>2</v>
      </c>
      <c r="L547" s="228">
        <v>1</v>
      </c>
    </row>
    <row r="548" spans="1:12">
      <c r="A548" s="1263"/>
      <c r="B548" s="524" t="s">
        <v>15</v>
      </c>
      <c r="C548" s="543">
        <v>100</v>
      </c>
      <c r="D548" s="543">
        <v>9</v>
      </c>
      <c r="E548" s="543">
        <v>75</v>
      </c>
      <c r="F548" s="543">
        <v>0</v>
      </c>
      <c r="G548" s="543">
        <v>0</v>
      </c>
      <c r="H548" s="543">
        <v>0</v>
      </c>
      <c r="I548" s="543">
        <v>1</v>
      </c>
      <c r="J548" s="543">
        <v>1</v>
      </c>
      <c r="K548" s="543">
        <v>13</v>
      </c>
      <c r="L548" s="228">
        <v>1</v>
      </c>
    </row>
    <row r="549" spans="1:12">
      <c r="A549" s="1530" t="s">
        <v>268</v>
      </c>
      <c r="B549" s="533" t="s">
        <v>427</v>
      </c>
      <c r="C549" s="545">
        <v>5586</v>
      </c>
      <c r="D549" s="545">
        <v>572</v>
      </c>
      <c r="E549" s="545">
        <v>3909</v>
      </c>
      <c r="F549" s="545">
        <v>41</v>
      </c>
      <c r="G549" s="545">
        <v>10</v>
      </c>
      <c r="H549" s="545">
        <v>14</v>
      </c>
      <c r="I549" s="545">
        <v>30</v>
      </c>
      <c r="J549" s="545">
        <v>18</v>
      </c>
      <c r="K549" s="545">
        <v>546</v>
      </c>
      <c r="L549" s="227">
        <v>446</v>
      </c>
    </row>
    <row r="550" spans="1:12">
      <c r="A550" s="1342"/>
      <c r="B550" s="536" t="s">
        <v>14</v>
      </c>
      <c r="C550" s="225">
        <v>313</v>
      </c>
      <c r="D550" s="225">
        <v>26</v>
      </c>
      <c r="E550" s="225">
        <v>222</v>
      </c>
      <c r="F550" s="225">
        <v>2</v>
      </c>
      <c r="G550" s="225">
        <v>0</v>
      </c>
      <c r="H550" s="225">
        <v>0</v>
      </c>
      <c r="I550" s="225">
        <v>1</v>
      </c>
      <c r="J550" s="225">
        <v>0</v>
      </c>
      <c r="K550" s="225">
        <v>32</v>
      </c>
      <c r="L550" s="352">
        <v>30</v>
      </c>
    </row>
    <row r="551" spans="1:12">
      <c r="A551" s="1342"/>
      <c r="B551" s="536" t="s">
        <v>993</v>
      </c>
      <c r="C551" s="225">
        <v>1150</v>
      </c>
      <c r="D551" s="225">
        <v>77</v>
      </c>
      <c r="E551" s="225">
        <v>775</v>
      </c>
      <c r="F551" s="225">
        <v>24</v>
      </c>
      <c r="G551" s="225">
        <v>10</v>
      </c>
      <c r="H551" s="225">
        <v>6</v>
      </c>
      <c r="I551" s="225">
        <v>12</v>
      </c>
      <c r="J551" s="225">
        <v>4</v>
      </c>
      <c r="K551" s="225">
        <v>115</v>
      </c>
      <c r="L551" s="352">
        <v>127</v>
      </c>
    </row>
    <row r="552" spans="1:12">
      <c r="A552" s="1342"/>
      <c r="B552" s="536" t="s">
        <v>994</v>
      </c>
      <c r="C552" s="225">
        <v>498</v>
      </c>
      <c r="D552" s="225">
        <v>40</v>
      </c>
      <c r="E552" s="225">
        <v>329</v>
      </c>
      <c r="F552" s="225">
        <v>7</v>
      </c>
      <c r="G552" s="225">
        <v>0</v>
      </c>
      <c r="H552" s="225">
        <v>2</v>
      </c>
      <c r="I552" s="225">
        <v>5</v>
      </c>
      <c r="J552" s="225">
        <v>4</v>
      </c>
      <c r="K552" s="225">
        <v>56</v>
      </c>
      <c r="L552" s="352">
        <v>55</v>
      </c>
    </row>
    <row r="553" spans="1:12">
      <c r="A553" s="1342"/>
      <c r="B553" s="536" t="s">
        <v>995</v>
      </c>
      <c r="C553" s="225">
        <v>2643</v>
      </c>
      <c r="D553" s="225">
        <v>260</v>
      </c>
      <c r="E553" s="225">
        <v>1882</v>
      </c>
      <c r="F553" s="225">
        <v>8</v>
      </c>
      <c r="G553" s="225">
        <v>0</v>
      </c>
      <c r="H553" s="225">
        <v>5</v>
      </c>
      <c r="I553" s="225">
        <v>11</v>
      </c>
      <c r="J553" s="225">
        <v>9</v>
      </c>
      <c r="K553" s="225">
        <v>261</v>
      </c>
      <c r="L553" s="352">
        <v>207</v>
      </c>
    </row>
    <row r="554" spans="1:12">
      <c r="A554" s="1342"/>
      <c r="B554" s="536" t="s">
        <v>17</v>
      </c>
      <c r="C554" s="225">
        <v>832</v>
      </c>
      <c r="D554" s="225">
        <v>157</v>
      </c>
      <c r="E554" s="225">
        <v>589</v>
      </c>
      <c r="F554" s="225">
        <v>0</v>
      </c>
      <c r="G554" s="225">
        <v>0</v>
      </c>
      <c r="H554" s="225">
        <v>0</v>
      </c>
      <c r="I554" s="225">
        <v>0</v>
      </c>
      <c r="J554" s="225">
        <v>0</v>
      </c>
      <c r="K554" s="225">
        <v>63</v>
      </c>
      <c r="L554" s="352">
        <v>23</v>
      </c>
    </row>
    <row r="555" spans="1:12">
      <c r="A555" s="1342"/>
      <c r="B555" s="536" t="s">
        <v>16</v>
      </c>
      <c r="C555" s="411">
        <v>0</v>
      </c>
      <c r="D555" s="225">
        <v>0</v>
      </c>
      <c r="E555" s="225">
        <v>0</v>
      </c>
      <c r="F555" s="225">
        <v>0</v>
      </c>
      <c r="G555" s="225">
        <v>0</v>
      </c>
      <c r="H555" s="225">
        <v>0</v>
      </c>
      <c r="I555" s="225">
        <v>0</v>
      </c>
      <c r="J555" s="225">
        <v>0</v>
      </c>
      <c r="K555" s="225">
        <v>0</v>
      </c>
      <c r="L555" s="352">
        <v>0</v>
      </c>
    </row>
    <row r="556" spans="1:12">
      <c r="A556" s="1531"/>
      <c r="B556" s="536" t="s">
        <v>15</v>
      </c>
      <c r="C556" s="225">
        <v>150</v>
      </c>
      <c r="D556" s="225">
        <v>12</v>
      </c>
      <c r="E556" s="225">
        <v>112</v>
      </c>
      <c r="F556" s="225">
        <v>0</v>
      </c>
      <c r="G556" s="225">
        <v>0</v>
      </c>
      <c r="H556" s="225">
        <v>1</v>
      </c>
      <c r="I556" s="225">
        <v>1</v>
      </c>
      <c r="J556" s="225">
        <v>1</v>
      </c>
      <c r="K556" s="225">
        <v>19</v>
      </c>
      <c r="L556" s="352">
        <v>4</v>
      </c>
    </row>
    <row r="557" spans="1:12">
      <c r="A557" s="1264" t="s">
        <v>226</v>
      </c>
      <c r="B557" s="533" t="s">
        <v>427</v>
      </c>
      <c r="C557" s="545">
        <v>0</v>
      </c>
      <c r="D557" s="545">
        <v>0</v>
      </c>
      <c r="E557" s="545">
        <v>0</v>
      </c>
      <c r="F557" s="545">
        <v>0</v>
      </c>
      <c r="G557" s="545">
        <v>0</v>
      </c>
      <c r="H557" s="545">
        <v>0</v>
      </c>
      <c r="I557" s="545">
        <v>0</v>
      </c>
      <c r="J557" s="545">
        <v>0</v>
      </c>
      <c r="K557" s="545">
        <v>0</v>
      </c>
      <c r="L557" s="227">
        <v>0</v>
      </c>
    </row>
    <row r="558" spans="1:12">
      <c r="A558" s="1265"/>
      <c r="B558" s="524" t="s">
        <v>14</v>
      </c>
      <c r="C558" s="558">
        <v>0</v>
      </c>
      <c r="D558" s="543">
        <v>0</v>
      </c>
      <c r="E558" s="543">
        <v>0</v>
      </c>
      <c r="F558" s="543">
        <v>0</v>
      </c>
      <c r="G558" s="543">
        <v>0</v>
      </c>
      <c r="H558" s="543">
        <v>0</v>
      </c>
      <c r="I558" s="543">
        <v>0</v>
      </c>
      <c r="J558" s="543">
        <v>0</v>
      </c>
      <c r="K558" s="543">
        <v>0</v>
      </c>
      <c r="L558" s="228">
        <v>0</v>
      </c>
    </row>
    <row r="559" spans="1:12">
      <c r="A559" s="1265"/>
      <c r="B559" s="524" t="s">
        <v>993</v>
      </c>
      <c r="C559" s="558">
        <v>0</v>
      </c>
      <c r="D559" s="543">
        <v>0</v>
      </c>
      <c r="E559" s="543">
        <v>0</v>
      </c>
      <c r="F559" s="543">
        <v>0</v>
      </c>
      <c r="G559" s="543">
        <v>0</v>
      </c>
      <c r="H559" s="543">
        <v>0</v>
      </c>
      <c r="I559" s="543">
        <v>0</v>
      </c>
      <c r="J559" s="543">
        <v>0</v>
      </c>
      <c r="K559" s="543">
        <v>0</v>
      </c>
      <c r="L559" s="228">
        <v>0</v>
      </c>
    </row>
    <row r="560" spans="1:12">
      <c r="A560" s="1265"/>
      <c r="B560" s="524" t="s">
        <v>994</v>
      </c>
      <c r="C560" s="558">
        <v>0</v>
      </c>
      <c r="D560" s="543">
        <v>0</v>
      </c>
      <c r="E560" s="543">
        <v>0</v>
      </c>
      <c r="F560" s="543">
        <v>0</v>
      </c>
      <c r="G560" s="543">
        <v>0</v>
      </c>
      <c r="H560" s="543">
        <v>0</v>
      </c>
      <c r="I560" s="543">
        <v>0</v>
      </c>
      <c r="J560" s="543">
        <v>0</v>
      </c>
      <c r="K560" s="543">
        <v>0</v>
      </c>
      <c r="L560" s="228">
        <v>0</v>
      </c>
    </row>
    <row r="561" spans="1:12">
      <c r="A561" s="1265"/>
      <c r="B561" s="524" t="s">
        <v>995</v>
      </c>
      <c r="C561" s="558">
        <v>0</v>
      </c>
      <c r="D561" s="543">
        <v>0</v>
      </c>
      <c r="E561" s="543">
        <v>0</v>
      </c>
      <c r="F561" s="543">
        <v>0</v>
      </c>
      <c r="G561" s="543">
        <v>0</v>
      </c>
      <c r="H561" s="543">
        <v>0</v>
      </c>
      <c r="I561" s="543">
        <v>0</v>
      </c>
      <c r="J561" s="543">
        <v>0</v>
      </c>
      <c r="K561" s="543">
        <v>0</v>
      </c>
      <c r="L561" s="228">
        <v>0</v>
      </c>
    </row>
    <row r="562" spans="1:12">
      <c r="A562" s="1265"/>
      <c r="B562" s="524" t="s">
        <v>17</v>
      </c>
      <c r="C562" s="558">
        <v>0</v>
      </c>
      <c r="D562" s="543">
        <v>0</v>
      </c>
      <c r="E562" s="543">
        <v>0</v>
      </c>
      <c r="F562" s="543">
        <v>0</v>
      </c>
      <c r="G562" s="543">
        <v>0</v>
      </c>
      <c r="H562" s="543">
        <v>0</v>
      </c>
      <c r="I562" s="543">
        <v>0</v>
      </c>
      <c r="J562" s="543">
        <v>0</v>
      </c>
      <c r="K562" s="543">
        <v>0</v>
      </c>
      <c r="L562" s="228">
        <v>0</v>
      </c>
    </row>
    <row r="563" spans="1:12">
      <c r="A563" s="1265"/>
      <c r="B563" s="524" t="s">
        <v>16</v>
      </c>
      <c r="C563" s="558">
        <v>0</v>
      </c>
      <c r="D563" s="543">
        <v>0</v>
      </c>
      <c r="E563" s="543">
        <v>0</v>
      </c>
      <c r="F563" s="543">
        <v>0</v>
      </c>
      <c r="G563" s="543">
        <v>0</v>
      </c>
      <c r="H563" s="543">
        <v>0</v>
      </c>
      <c r="I563" s="543">
        <v>0</v>
      </c>
      <c r="J563" s="543">
        <v>0</v>
      </c>
      <c r="K563" s="543">
        <v>0</v>
      </c>
      <c r="L563" s="228">
        <v>0</v>
      </c>
    </row>
    <row r="564" spans="1:12">
      <c r="A564" s="1263"/>
      <c r="B564" s="524" t="s">
        <v>15</v>
      </c>
      <c r="C564" s="558">
        <v>0</v>
      </c>
      <c r="D564" s="543">
        <v>0</v>
      </c>
      <c r="E564" s="543">
        <v>0</v>
      </c>
      <c r="F564" s="543">
        <v>0</v>
      </c>
      <c r="G564" s="543">
        <v>0</v>
      </c>
      <c r="H564" s="543">
        <v>0</v>
      </c>
      <c r="I564" s="543">
        <v>0</v>
      </c>
      <c r="J564" s="543">
        <v>0</v>
      </c>
      <c r="K564" s="543">
        <v>0</v>
      </c>
      <c r="L564" s="228">
        <v>0</v>
      </c>
    </row>
    <row r="565" spans="1:12">
      <c r="A565" s="1264" t="s">
        <v>227</v>
      </c>
      <c r="B565" s="533" t="s">
        <v>427</v>
      </c>
      <c r="C565" s="545">
        <v>953</v>
      </c>
      <c r="D565" s="545">
        <v>115</v>
      </c>
      <c r="E565" s="545">
        <v>666</v>
      </c>
      <c r="F565" s="545">
        <v>10</v>
      </c>
      <c r="G565" s="545">
        <v>0</v>
      </c>
      <c r="H565" s="545">
        <v>4</v>
      </c>
      <c r="I565" s="545">
        <v>4</v>
      </c>
      <c r="J565" s="545">
        <v>4</v>
      </c>
      <c r="K565" s="545">
        <v>88</v>
      </c>
      <c r="L565" s="227">
        <v>62</v>
      </c>
    </row>
    <row r="566" spans="1:12">
      <c r="A566" s="1265"/>
      <c r="B566" s="524" t="s">
        <v>14</v>
      </c>
      <c r="C566" s="543">
        <v>45</v>
      </c>
      <c r="D566" s="543">
        <v>3</v>
      </c>
      <c r="E566" s="543">
        <v>33</v>
      </c>
      <c r="F566" s="543">
        <v>1</v>
      </c>
      <c r="G566" s="543">
        <v>0</v>
      </c>
      <c r="H566" s="543">
        <v>0</v>
      </c>
      <c r="I566" s="543">
        <v>1</v>
      </c>
      <c r="J566" s="543">
        <v>0</v>
      </c>
      <c r="K566" s="543">
        <v>4</v>
      </c>
      <c r="L566" s="228">
        <v>3</v>
      </c>
    </row>
    <row r="567" spans="1:12">
      <c r="A567" s="1265"/>
      <c r="B567" s="524" t="s">
        <v>993</v>
      </c>
      <c r="C567" s="543">
        <v>31</v>
      </c>
      <c r="D567" s="543">
        <v>2</v>
      </c>
      <c r="E567" s="543">
        <v>22</v>
      </c>
      <c r="F567" s="543">
        <v>0</v>
      </c>
      <c r="G567" s="543">
        <v>0</v>
      </c>
      <c r="H567" s="543">
        <v>0</v>
      </c>
      <c r="I567" s="543">
        <v>0</v>
      </c>
      <c r="J567" s="543">
        <v>0</v>
      </c>
      <c r="K567" s="543">
        <v>3</v>
      </c>
      <c r="L567" s="228">
        <v>4</v>
      </c>
    </row>
    <row r="568" spans="1:12">
      <c r="A568" s="1265"/>
      <c r="B568" s="524" t="s">
        <v>994</v>
      </c>
      <c r="C568" s="543">
        <v>100</v>
      </c>
      <c r="D568" s="543">
        <v>6</v>
      </c>
      <c r="E568" s="543">
        <v>64</v>
      </c>
      <c r="F568" s="543">
        <v>7</v>
      </c>
      <c r="G568" s="543">
        <v>0</v>
      </c>
      <c r="H568" s="543">
        <v>2</v>
      </c>
      <c r="I568" s="543">
        <v>2</v>
      </c>
      <c r="J568" s="543">
        <v>2</v>
      </c>
      <c r="K568" s="543">
        <v>10</v>
      </c>
      <c r="L568" s="228">
        <v>7</v>
      </c>
    </row>
    <row r="569" spans="1:12">
      <c r="A569" s="1265"/>
      <c r="B569" s="524" t="s">
        <v>995</v>
      </c>
      <c r="C569" s="543">
        <v>447</v>
      </c>
      <c r="D569" s="543">
        <v>46</v>
      </c>
      <c r="E569" s="543">
        <v>321</v>
      </c>
      <c r="F569" s="543">
        <v>2</v>
      </c>
      <c r="G569" s="543">
        <v>0</v>
      </c>
      <c r="H569" s="543">
        <v>2</v>
      </c>
      <c r="I569" s="543">
        <v>1</v>
      </c>
      <c r="J569" s="543">
        <v>2</v>
      </c>
      <c r="K569" s="543">
        <v>37</v>
      </c>
      <c r="L569" s="228">
        <v>36</v>
      </c>
    </row>
    <row r="570" spans="1:12">
      <c r="A570" s="1265"/>
      <c r="B570" s="524" t="s">
        <v>17</v>
      </c>
      <c r="C570" s="543">
        <v>310</v>
      </c>
      <c r="D570" s="543">
        <v>56</v>
      </c>
      <c r="E570" s="543">
        <v>210</v>
      </c>
      <c r="F570" s="543">
        <v>0</v>
      </c>
      <c r="G570" s="543">
        <v>0</v>
      </c>
      <c r="H570" s="543">
        <v>0</v>
      </c>
      <c r="I570" s="543">
        <v>0</v>
      </c>
      <c r="J570" s="543">
        <v>0</v>
      </c>
      <c r="K570" s="543">
        <v>32</v>
      </c>
      <c r="L570" s="228">
        <v>12</v>
      </c>
    </row>
    <row r="571" spans="1:12">
      <c r="A571" s="1265"/>
      <c r="B571" s="524" t="s">
        <v>16</v>
      </c>
      <c r="C571" s="558">
        <v>0</v>
      </c>
      <c r="D571" s="543">
        <v>0</v>
      </c>
      <c r="E571" s="543">
        <v>0</v>
      </c>
      <c r="F571" s="543">
        <v>0</v>
      </c>
      <c r="G571" s="543">
        <v>0</v>
      </c>
      <c r="H571" s="543">
        <v>0</v>
      </c>
      <c r="I571" s="543">
        <v>0</v>
      </c>
      <c r="J571" s="543">
        <v>0</v>
      </c>
      <c r="K571" s="543">
        <v>0</v>
      </c>
      <c r="L571" s="228">
        <v>0</v>
      </c>
    </row>
    <row r="572" spans="1:12">
      <c r="A572" s="1263"/>
      <c r="B572" s="524" t="s">
        <v>15</v>
      </c>
      <c r="C572" s="543">
        <v>20</v>
      </c>
      <c r="D572" s="543">
        <v>2</v>
      </c>
      <c r="E572" s="543">
        <v>16</v>
      </c>
      <c r="F572" s="543">
        <v>0</v>
      </c>
      <c r="G572" s="543">
        <v>0</v>
      </c>
      <c r="H572" s="543">
        <v>0</v>
      </c>
      <c r="I572" s="543">
        <v>0</v>
      </c>
      <c r="J572" s="543">
        <v>0</v>
      </c>
      <c r="K572" s="543">
        <v>2</v>
      </c>
      <c r="L572" s="228">
        <v>0</v>
      </c>
    </row>
    <row r="573" spans="1:12" ht="16.5" customHeight="1">
      <c r="A573" s="1264" t="s">
        <v>228</v>
      </c>
      <c r="B573" s="533" t="s">
        <v>427</v>
      </c>
      <c r="C573" s="545">
        <v>4633</v>
      </c>
      <c r="D573" s="545">
        <v>457</v>
      </c>
      <c r="E573" s="545">
        <v>3243</v>
      </c>
      <c r="F573" s="545">
        <v>31</v>
      </c>
      <c r="G573" s="545">
        <v>10</v>
      </c>
      <c r="H573" s="545">
        <v>10</v>
      </c>
      <c r="I573" s="545">
        <v>26</v>
      </c>
      <c r="J573" s="545">
        <v>14</v>
      </c>
      <c r="K573" s="545">
        <v>458</v>
      </c>
      <c r="L573" s="227">
        <v>384</v>
      </c>
    </row>
    <row r="574" spans="1:12">
      <c r="A574" s="1265"/>
      <c r="B574" s="524" t="s">
        <v>14</v>
      </c>
      <c r="C574" s="543">
        <v>268</v>
      </c>
      <c r="D574" s="543">
        <v>23</v>
      </c>
      <c r="E574" s="543">
        <v>189</v>
      </c>
      <c r="F574" s="543">
        <v>1</v>
      </c>
      <c r="G574" s="543">
        <v>0</v>
      </c>
      <c r="H574" s="543">
        <v>0</v>
      </c>
      <c r="I574" s="543">
        <v>0</v>
      </c>
      <c r="J574" s="543">
        <v>0</v>
      </c>
      <c r="K574" s="543">
        <v>28</v>
      </c>
      <c r="L574" s="228">
        <v>27</v>
      </c>
    </row>
    <row r="575" spans="1:12">
      <c r="A575" s="1265"/>
      <c r="B575" s="524" t="s">
        <v>993</v>
      </c>
      <c r="C575" s="543">
        <v>1119</v>
      </c>
      <c r="D575" s="543">
        <v>75</v>
      </c>
      <c r="E575" s="543">
        <v>753</v>
      </c>
      <c r="F575" s="543">
        <v>24</v>
      </c>
      <c r="G575" s="543">
        <v>10</v>
      </c>
      <c r="H575" s="543">
        <v>6</v>
      </c>
      <c r="I575" s="543">
        <v>12</v>
      </c>
      <c r="J575" s="543">
        <v>4</v>
      </c>
      <c r="K575" s="543">
        <v>112</v>
      </c>
      <c r="L575" s="228">
        <v>123</v>
      </c>
    </row>
    <row r="576" spans="1:12">
      <c r="A576" s="1265"/>
      <c r="B576" s="524" t="s">
        <v>994</v>
      </c>
      <c r="C576" s="543">
        <v>398</v>
      </c>
      <c r="D576" s="543">
        <v>34</v>
      </c>
      <c r="E576" s="543">
        <v>265</v>
      </c>
      <c r="F576" s="543">
        <v>0</v>
      </c>
      <c r="G576" s="543">
        <v>0</v>
      </c>
      <c r="H576" s="543">
        <v>0</v>
      </c>
      <c r="I576" s="543">
        <v>3</v>
      </c>
      <c r="J576" s="543">
        <v>2</v>
      </c>
      <c r="K576" s="543">
        <v>46</v>
      </c>
      <c r="L576" s="228">
        <v>48</v>
      </c>
    </row>
    <row r="577" spans="1:12">
      <c r="A577" s="1265"/>
      <c r="B577" s="524" t="s">
        <v>995</v>
      </c>
      <c r="C577" s="543">
        <v>2196</v>
      </c>
      <c r="D577" s="543">
        <v>214</v>
      </c>
      <c r="E577" s="543">
        <v>1561</v>
      </c>
      <c r="F577" s="543">
        <v>6</v>
      </c>
      <c r="G577" s="543">
        <v>0</v>
      </c>
      <c r="H577" s="543">
        <v>3</v>
      </c>
      <c r="I577" s="543">
        <v>10</v>
      </c>
      <c r="J577" s="543">
        <v>7</v>
      </c>
      <c r="K577" s="543">
        <v>224</v>
      </c>
      <c r="L577" s="228">
        <v>171</v>
      </c>
    </row>
    <row r="578" spans="1:12">
      <c r="A578" s="1265"/>
      <c r="B578" s="524" t="s">
        <v>17</v>
      </c>
      <c r="C578" s="543">
        <v>522</v>
      </c>
      <c r="D578" s="543">
        <v>101</v>
      </c>
      <c r="E578" s="543">
        <v>379</v>
      </c>
      <c r="F578" s="543">
        <v>0</v>
      </c>
      <c r="G578" s="543">
        <v>0</v>
      </c>
      <c r="H578" s="543">
        <v>0</v>
      </c>
      <c r="I578" s="543">
        <v>0</v>
      </c>
      <c r="J578" s="543">
        <v>0</v>
      </c>
      <c r="K578" s="543">
        <v>31</v>
      </c>
      <c r="L578" s="228">
        <v>11</v>
      </c>
    </row>
    <row r="579" spans="1:12">
      <c r="A579" s="1265"/>
      <c r="B579" s="524" t="s">
        <v>16</v>
      </c>
      <c r="C579" s="558">
        <v>0</v>
      </c>
      <c r="D579" s="543">
        <v>0</v>
      </c>
      <c r="E579" s="543">
        <v>0</v>
      </c>
      <c r="F579" s="543">
        <v>0</v>
      </c>
      <c r="G579" s="543">
        <v>0</v>
      </c>
      <c r="H579" s="543">
        <v>0</v>
      </c>
      <c r="I579" s="543">
        <v>0</v>
      </c>
      <c r="J579" s="543">
        <v>0</v>
      </c>
      <c r="K579" s="543">
        <v>0</v>
      </c>
      <c r="L579" s="228">
        <v>0</v>
      </c>
    </row>
    <row r="580" spans="1:12" ht="17.25" thickBot="1">
      <c r="A580" s="1320"/>
      <c r="B580" s="538" t="s">
        <v>15</v>
      </c>
      <c r="C580" s="550">
        <v>130</v>
      </c>
      <c r="D580" s="550">
        <v>10</v>
      </c>
      <c r="E580" s="550">
        <v>96</v>
      </c>
      <c r="F580" s="550">
        <v>0</v>
      </c>
      <c r="G580" s="550">
        <v>0</v>
      </c>
      <c r="H580" s="550">
        <v>1</v>
      </c>
      <c r="I580" s="550">
        <v>1</v>
      </c>
      <c r="J580" s="550">
        <v>1</v>
      </c>
      <c r="K580" s="550">
        <v>17</v>
      </c>
      <c r="L580" s="230">
        <v>4</v>
      </c>
    </row>
    <row r="645" ht="16.5" customHeight="1"/>
    <row r="717" ht="16.5" customHeight="1"/>
    <row r="789" ht="16.5" customHeight="1"/>
    <row r="861" ht="16.5" customHeight="1"/>
    <row r="933" ht="16.5" customHeight="1"/>
    <row r="1005" ht="16.5" customHeight="1"/>
    <row r="1029" spans="1:1">
      <c r="A1029" s="72"/>
    </row>
    <row r="1077" ht="16.5" customHeight="1"/>
    <row r="1149" ht="16.5" customHeight="1"/>
  </sheetData>
  <mergeCells count="74">
    <mergeCell ref="A101:A108"/>
    <mergeCell ref="A1:L1"/>
    <mergeCell ref="A4:B4"/>
    <mergeCell ref="A5:A12"/>
    <mergeCell ref="A13:A20"/>
    <mergeCell ref="A21:A28"/>
    <mergeCell ref="A29:A36"/>
    <mergeCell ref="A61:A68"/>
    <mergeCell ref="A69:A76"/>
    <mergeCell ref="A77:A84"/>
    <mergeCell ref="A85:A92"/>
    <mergeCell ref="A93:A100"/>
    <mergeCell ref="A37:A44"/>
    <mergeCell ref="A45:A52"/>
    <mergeCell ref="A53:A60"/>
    <mergeCell ref="A221:A228"/>
    <mergeCell ref="A229:A236"/>
    <mergeCell ref="A237:A244"/>
    <mergeCell ref="A245:A252"/>
    <mergeCell ref="A205:A212"/>
    <mergeCell ref="A213:A220"/>
    <mergeCell ref="A269:A276"/>
    <mergeCell ref="A277:A284"/>
    <mergeCell ref="A285:A292"/>
    <mergeCell ref="A293:A300"/>
    <mergeCell ref="A253:A260"/>
    <mergeCell ref="A261:A268"/>
    <mergeCell ref="A317:A324"/>
    <mergeCell ref="A325:A332"/>
    <mergeCell ref="A333:A340"/>
    <mergeCell ref="A341:A348"/>
    <mergeCell ref="A301:A308"/>
    <mergeCell ref="A309:A316"/>
    <mergeCell ref="A541:A548"/>
    <mergeCell ref="A549:A556"/>
    <mergeCell ref="A557:A564"/>
    <mergeCell ref="A565:A572"/>
    <mergeCell ref="A573:A580"/>
    <mergeCell ref="A533:A540"/>
    <mergeCell ref="A445:A452"/>
    <mergeCell ref="A453:A460"/>
    <mergeCell ref="A461:A468"/>
    <mergeCell ref="A469:A476"/>
    <mergeCell ref="A477:A484"/>
    <mergeCell ref="A485:A492"/>
    <mergeCell ref="A493:A500"/>
    <mergeCell ref="A501:A508"/>
    <mergeCell ref="A509:A516"/>
    <mergeCell ref="A517:A524"/>
    <mergeCell ref="A525:A532"/>
    <mergeCell ref="A429:A436"/>
    <mergeCell ref="A437:A444"/>
    <mergeCell ref="A349:A356"/>
    <mergeCell ref="A357:A364"/>
    <mergeCell ref="A365:A372"/>
    <mergeCell ref="A373:A380"/>
    <mergeCell ref="A381:A388"/>
    <mergeCell ref="A389:A396"/>
    <mergeCell ref="A397:A404"/>
    <mergeCell ref="A405:A412"/>
    <mergeCell ref="A413:A420"/>
    <mergeCell ref="A421:A428"/>
    <mergeCell ref="A197:A204"/>
    <mergeCell ref="A109:A116"/>
    <mergeCell ref="A117:A124"/>
    <mergeCell ref="A125:A132"/>
    <mergeCell ref="A133:A140"/>
    <mergeCell ref="A141:A148"/>
    <mergeCell ref="A149:A156"/>
    <mergeCell ref="A157:A164"/>
    <mergeCell ref="A165:A172"/>
    <mergeCell ref="A173:A180"/>
    <mergeCell ref="A181:A188"/>
    <mergeCell ref="A189:A196"/>
  </mergeCells>
  <phoneticPr fontId="9" type="noConversion"/>
  <pageMargins left="0.33" right="0.24" top="0.3" bottom="0.27" header="0.3" footer="0.3"/>
  <pageSetup paperSize="9" scale="7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6612"/>
  <sheetViews>
    <sheetView zoomScale="90" zoomScaleNormal="90" workbookViewId="0">
      <selection sqref="A1:M1"/>
    </sheetView>
  </sheetViews>
  <sheetFormatPr defaultRowHeight="16.5"/>
  <cols>
    <col min="1" max="1" width="9" style="49"/>
    <col min="2" max="2" width="12.5" style="103" customWidth="1"/>
    <col min="3" max="3" width="5.625" style="49" customWidth="1"/>
    <col min="4" max="4" width="13.75" style="49" bestFit="1" customWidth="1"/>
    <col min="5" max="5" width="12.5" style="49" bestFit="1" customWidth="1"/>
    <col min="6" max="6" width="13.75" style="49" bestFit="1" customWidth="1"/>
    <col min="7" max="11" width="9.125" style="49" bestFit="1" customWidth="1"/>
    <col min="12" max="12" width="12.5" style="49" bestFit="1" customWidth="1"/>
    <col min="13" max="13" width="9.125" style="49" bestFit="1" customWidth="1"/>
    <col min="14" max="16384" width="9" style="49"/>
  </cols>
  <sheetData>
    <row r="1" spans="1:13" ht="26.25">
      <c r="A1" s="1220" t="s">
        <v>399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</row>
    <row r="2" spans="1:13" s="50" customFormat="1" ht="16.5" customHeight="1">
      <c r="A2" s="667" t="s">
        <v>1228</v>
      </c>
      <c r="B2" s="90"/>
      <c r="C2" s="61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7.25" thickBot="1">
      <c r="A3" s="70"/>
      <c r="B3" s="90"/>
      <c r="D3" s="65"/>
      <c r="E3" s="65"/>
      <c r="F3" s="67"/>
      <c r="G3" s="136" t="s">
        <v>1096</v>
      </c>
      <c r="H3" s="65"/>
      <c r="I3" s="65"/>
      <c r="J3" s="65"/>
      <c r="K3" s="65"/>
      <c r="L3" s="65"/>
      <c r="M3" s="66" t="s">
        <v>10</v>
      </c>
    </row>
    <row r="4" spans="1:13" s="63" customFormat="1" ht="17.25" thickBot="1">
      <c r="A4" s="1536" t="s">
        <v>245</v>
      </c>
      <c r="B4" s="1537"/>
      <c r="C4" s="1538" t="s">
        <v>1149</v>
      </c>
      <c r="D4" s="1537" t="s">
        <v>195</v>
      </c>
      <c r="E4" s="651" t="s">
        <v>393</v>
      </c>
      <c r="F4" s="651" t="s">
        <v>288</v>
      </c>
      <c r="G4" s="651" t="s">
        <v>289</v>
      </c>
      <c r="H4" s="651" t="s">
        <v>290</v>
      </c>
      <c r="I4" s="651" t="s">
        <v>295</v>
      </c>
      <c r="J4" s="651" t="s">
        <v>296</v>
      </c>
      <c r="K4" s="651" t="s">
        <v>297</v>
      </c>
      <c r="L4" s="651" t="s">
        <v>1139</v>
      </c>
      <c r="M4" s="652" t="s">
        <v>280</v>
      </c>
    </row>
    <row r="5" spans="1:13" ht="16.5" customHeight="1">
      <c r="A5" s="1539" t="s">
        <v>1148</v>
      </c>
      <c r="B5" s="1542" t="s">
        <v>427</v>
      </c>
      <c r="C5" s="653" t="s">
        <v>18</v>
      </c>
      <c r="D5" s="654">
        <v>14447</v>
      </c>
      <c r="E5" s="654">
        <v>1350</v>
      </c>
      <c r="F5" s="654">
        <v>1897</v>
      </c>
      <c r="G5" s="654">
        <v>108</v>
      </c>
      <c r="H5" s="654">
        <v>55</v>
      </c>
      <c r="I5" s="654">
        <v>7</v>
      </c>
      <c r="J5" s="654">
        <v>49</v>
      </c>
      <c r="K5" s="654">
        <v>466</v>
      </c>
      <c r="L5" s="654">
        <v>93</v>
      </c>
      <c r="M5" s="514">
        <v>10422</v>
      </c>
    </row>
    <row r="6" spans="1:13" ht="16.5" customHeight="1">
      <c r="A6" s="1540"/>
      <c r="B6" s="1543"/>
      <c r="C6" s="420" t="s">
        <v>196</v>
      </c>
      <c r="D6" s="655">
        <v>306620</v>
      </c>
      <c r="E6" s="655">
        <v>40988</v>
      </c>
      <c r="F6" s="655">
        <v>227219</v>
      </c>
      <c r="G6" s="655">
        <v>1873</v>
      </c>
      <c r="H6" s="655">
        <v>494</v>
      </c>
      <c r="I6" s="655">
        <v>907</v>
      </c>
      <c r="J6" s="655">
        <v>1177</v>
      </c>
      <c r="K6" s="655">
        <v>688</v>
      </c>
      <c r="L6" s="655">
        <v>28019</v>
      </c>
      <c r="M6" s="656">
        <v>5255</v>
      </c>
    </row>
    <row r="7" spans="1:13" ht="16.5" customHeight="1">
      <c r="A7" s="1540"/>
      <c r="B7" s="1544" t="s">
        <v>14</v>
      </c>
      <c r="C7" s="420" t="s">
        <v>18</v>
      </c>
      <c r="D7" s="655">
        <v>942</v>
      </c>
      <c r="E7" s="655">
        <v>47</v>
      </c>
      <c r="F7" s="655">
        <v>60</v>
      </c>
      <c r="G7" s="655">
        <v>35</v>
      </c>
      <c r="H7" s="655">
        <v>10</v>
      </c>
      <c r="I7" s="655">
        <v>0</v>
      </c>
      <c r="J7" s="655">
        <v>0</v>
      </c>
      <c r="K7" s="655">
        <v>16</v>
      </c>
      <c r="L7" s="655">
        <v>1</v>
      </c>
      <c r="M7" s="656">
        <v>773</v>
      </c>
    </row>
    <row r="8" spans="1:13" ht="16.5" customHeight="1">
      <c r="A8" s="1540"/>
      <c r="B8" s="1543"/>
      <c r="C8" s="420" t="s">
        <v>196</v>
      </c>
      <c r="D8" s="655">
        <v>29881</v>
      </c>
      <c r="E8" s="655">
        <v>2546</v>
      </c>
      <c r="F8" s="655">
        <v>21772</v>
      </c>
      <c r="G8" s="655">
        <v>849</v>
      </c>
      <c r="H8" s="655">
        <v>130</v>
      </c>
      <c r="I8" s="655">
        <v>115</v>
      </c>
      <c r="J8" s="655">
        <v>186</v>
      </c>
      <c r="K8" s="655">
        <v>150</v>
      </c>
      <c r="L8" s="655">
        <v>3369</v>
      </c>
      <c r="M8" s="656">
        <v>764</v>
      </c>
    </row>
    <row r="9" spans="1:13" ht="16.5" customHeight="1">
      <c r="A9" s="1540"/>
      <c r="B9" s="1544" t="s">
        <v>993</v>
      </c>
      <c r="C9" s="420" t="s">
        <v>18</v>
      </c>
      <c r="D9" s="655">
        <v>1908</v>
      </c>
      <c r="E9" s="655">
        <v>286</v>
      </c>
      <c r="F9" s="655">
        <v>179</v>
      </c>
      <c r="G9" s="655">
        <v>54</v>
      </c>
      <c r="H9" s="655">
        <v>37</v>
      </c>
      <c r="I9" s="655">
        <v>3</v>
      </c>
      <c r="J9" s="655">
        <v>6</v>
      </c>
      <c r="K9" s="655">
        <v>81</v>
      </c>
      <c r="L9" s="655">
        <v>4</v>
      </c>
      <c r="M9" s="656">
        <v>1258</v>
      </c>
    </row>
    <row r="10" spans="1:13" ht="16.5" customHeight="1">
      <c r="A10" s="1540"/>
      <c r="B10" s="1543"/>
      <c r="C10" s="420" t="s">
        <v>196</v>
      </c>
      <c r="D10" s="655">
        <v>17025</v>
      </c>
      <c r="E10" s="655">
        <v>1124</v>
      </c>
      <c r="F10" s="655">
        <v>12386</v>
      </c>
      <c r="G10" s="655">
        <v>732</v>
      </c>
      <c r="H10" s="655">
        <v>290</v>
      </c>
      <c r="I10" s="655">
        <v>103</v>
      </c>
      <c r="J10" s="655">
        <v>123</v>
      </c>
      <c r="K10" s="655">
        <v>75</v>
      </c>
      <c r="L10" s="655">
        <v>1864</v>
      </c>
      <c r="M10" s="656">
        <v>328</v>
      </c>
    </row>
    <row r="11" spans="1:13" ht="16.5" customHeight="1">
      <c r="A11" s="1540"/>
      <c r="B11" s="1544" t="s">
        <v>994</v>
      </c>
      <c r="C11" s="420" t="s">
        <v>18</v>
      </c>
      <c r="D11" s="655">
        <v>725</v>
      </c>
      <c r="E11" s="655">
        <v>50</v>
      </c>
      <c r="F11" s="655">
        <v>36</v>
      </c>
      <c r="G11" s="655">
        <v>5</v>
      </c>
      <c r="H11" s="655">
        <v>2</v>
      </c>
      <c r="I11" s="655">
        <v>1</v>
      </c>
      <c r="J11" s="655">
        <v>0</v>
      </c>
      <c r="K11" s="655">
        <v>19</v>
      </c>
      <c r="L11" s="655">
        <v>5</v>
      </c>
      <c r="M11" s="656">
        <v>607</v>
      </c>
    </row>
    <row r="12" spans="1:13" ht="16.5" customHeight="1">
      <c r="A12" s="1540"/>
      <c r="B12" s="1543"/>
      <c r="C12" s="420" t="s">
        <v>196</v>
      </c>
      <c r="D12" s="655">
        <v>7912</v>
      </c>
      <c r="E12" s="655">
        <v>785</v>
      </c>
      <c r="F12" s="655">
        <v>5671</v>
      </c>
      <c r="G12" s="655">
        <v>80</v>
      </c>
      <c r="H12" s="655">
        <v>15</v>
      </c>
      <c r="I12" s="655">
        <v>42</v>
      </c>
      <c r="J12" s="655">
        <v>55</v>
      </c>
      <c r="K12" s="655">
        <v>72</v>
      </c>
      <c r="L12" s="655">
        <v>963</v>
      </c>
      <c r="M12" s="656">
        <v>229</v>
      </c>
    </row>
    <row r="13" spans="1:13" ht="16.5" customHeight="1">
      <c r="A13" s="1540"/>
      <c r="B13" s="1544" t="s">
        <v>995</v>
      </c>
      <c r="C13" s="420" t="s">
        <v>18</v>
      </c>
      <c r="D13" s="655">
        <v>9226</v>
      </c>
      <c r="E13" s="655">
        <v>732</v>
      </c>
      <c r="F13" s="655">
        <v>1056</v>
      </c>
      <c r="G13" s="655">
        <v>14</v>
      </c>
      <c r="H13" s="655">
        <v>6</v>
      </c>
      <c r="I13" s="655">
        <v>2</v>
      </c>
      <c r="J13" s="655">
        <v>43</v>
      </c>
      <c r="K13" s="655">
        <v>308</v>
      </c>
      <c r="L13" s="655">
        <v>61</v>
      </c>
      <c r="M13" s="656">
        <v>7004</v>
      </c>
    </row>
    <row r="14" spans="1:13" ht="16.5" customHeight="1">
      <c r="A14" s="1540"/>
      <c r="B14" s="1543"/>
      <c r="C14" s="420" t="s">
        <v>196</v>
      </c>
      <c r="D14" s="655">
        <v>136498</v>
      </c>
      <c r="E14" s="655">
        <v>13836</v>
      </c>
      <c r="F14" s="655">
        <v>105543</v>
      </c>
      <c r="G14" s="655">
        <v>203</v>
      </c>
      <c r="H14" s="655">
        <v>58</v>
      </c>
      <c r="I14" s="655">
        <v>491</v>
      </c>
      <c r="J14" s="655">
        <v>667</v>
      </c>
      <c r="K14" s="655">
        <v>233</v>
      </c>
      <c r="L14" s="655">
        <v>13394</v>
      </c>
      <c r="M14" s="656">
        <v>2073</v>
      </c>
    </row>
    <row r="15" spans="1:13" ht="16.5" customHeight="1">
      <c r="A15" s="1540"/>
      <c r="B15" s="1544" t="s">
        <v>17</v>
      </c>
      <c r="C15" s="420" t="s">
        <v>18</v>
      </c>
      <c r="D15" s="655">
        <v>1470</v>
      </c>
      <c r="E15" s="655">
        <v>229</v>
      </c>
      <c r="F15" s="655">
        <v>495</v>
      </c>
      <c r="G15" s="655">
        <v>0</v>
      </c>
      <c r="H15" s="655">
        <v>0</v>
      </c>
      <c r="I15" s="655">
        <v>0</v>
      </c>
      <c r="J15" s="655">
        <v>0</v>
      </c>
      <c r="K15" s="655">
        <v>35</v>
      </c>
      <c r="L15" s="655">
        <v>20</v>
      </c>
      <c r="M15" s="656">
        <v>691</v>
      </c>
    </row>
    <row r="16" spans="1:13" ht="16.5" customHeight="1">
      <c r="A16" s="1540"/>
      <c r="B16" s="1543"/>
      <c r="C16" s="420" t="s">
        <v>196</v>
      </c>
      <c r="D16" s="655">
        <v>103654</v>
      </c>
      <c r="E16" s="655">
        <v>21765</v>
      </c>
      <c r="F16" s="655">
        <v>73293</v>
      </c>
      <c r="G16" s="655">
        <v>3</v>
      </c>
      <c r="H16" s="655">
        <v>1</v>
      </c>
      <c r="I16" s="655">
        <v>3</v>
      </c>
      <c r="J16" s="655">
        <v>0</v>
      </c>
      <c r="K16" s="655">
        <v>27</v>
      </c>
      <c r="L16" s="655">
        <v>7054</v>
      </c>
      <c r="M16" s="656">
        <v>1508</v>
      </c>
    </row>
    <row r="17" spans="1:13" ht="16.5" customHeight="1">
      <c r="A17" s="1540"/>
      <c r="B17" s="1544" t="s">
        <v>16</v>
      </c>
      <c r="C17" s="420" t="s">
        <v>18</v>
      </c>
      <c r="D17" s="655">
        <v>29</v>
      </c>
      <c r="E17" s="655">
        <v>2</v>
      </c>
      <c r="F17" s="655">
        <v>8</v>
      </c>
      <c r="G17" s="655">
        <v>0</v>
      </c>
      <c r="H17" s="655">
        <v>0</v>
      </c>
      <c r="I17" s="655">
        <v>0</v>
      </c>
      <c r="J17" s="655">
        <v>0</v>
      </c>
      <c r="K17" s="655">
        <v>1</v>
      </c>
      <c r="L17" s="655">
        <v>1</v>
      </c>
      <c r="M17" s="656">
        <v>17</v>
      </c>
    </row>
    <row r="18" spans="1:13" ht="16.5" customHeight="1">
      <c r="A18" s="1540"/>
      <c r="B18" s="1543"/>
      <c r="C18" s="420" t="s">
        <v>196</v>
      </c>
      <c r="D18" s="655">
        <v>941</v>
      </c>
      <c r="E18" s="655">
        <v>153</v>
      </c>
      <c r="F18" s="655">
        <v>633</v>
      </c>
      <c r="G18" s="655">
        <v>1</v>
      </c>
      <c r="H18" s="655">
        <v>0</v>
      </c>
      <c r="I18" s="655">
        <v>0</v>
      </c>
      <c r="J18" s="655">
        <v>0</v>
      </c>
      <c r="K18" s="655">
        <v>1</v>
      </c>
      <c r="L18" s="655">
        <v>113</v>
      </c>
      <c r="M18" s="656">
        <v>40</v>
      </c>
    </row>
    <row r="19" spans="1:13" ht="16.5" customHeight="1">
      <c r="A19" s="1540"/>
      <c r="B19" s="1544" t="s">
        <v>15</v>
      </c>
      <c r="C19" s="420" t="s">
        <v>18</v>
      </c>
      <c r="D19" s="655">
        <v>147</v>
      </c>
      <c r="E19" s="655">
        <v>4</v>
      </c>
      <c r="F19" s="655">
        <v>63</v>
      </c>
      <c r="G19" s="655">
        <v>0</v>
      </c>
      <c r="H19" s="655">
        <v>0</v>
      </c>
      <c r="I19" s="655">
        <v>1</v>
      </c>
      <c r="J19" s="655">
        <v>0</v>
      </c>
      <c r="K19" s="655">
        <v>6</v>
      </c>
      <c r="L19" s="655">
        <v>1</v>
      </c>
      <c r="M19" s="656">
        <v>72</v>
      </c>
    </row>
    <row r="20" spans="1:13" ht="16.5" customHeight="1" thickBot="1">
      <c r="A20" s="1541"/>
      <c r="B20" s="1545"/>
      <c r="C20" s="567" t="s">
        <v>196</v>
      </c>
      <c r="D20" s="515">
        <v>10709</v>
      </c>
      <c r="E20" s="515">
        <v>779</v>
      </c>
      <c r="F20" s="515">
        <v>7921</v>
      </c>
      <c r="G20" s="515">
        <v>5</v>
      </c>
      <c r="H20" s="515">
        <v>0</v>
      </c>
      <c r="I20" s="515">
        <v>153</v>
      </c>
      <c r="J20" s="515">
        <v>146</v>
      </c>
      <c r="K20" s="515">
        <v>130</v>
      </c>
      <c r="L20" s="515">
        <v>1262</v>
      </c>
      <c r="M20" s="516">
        <v>313</v>
      </c>
    </row>
    <row r="21" spans="1:13" ht="16.5" customHeight="1">
      <c r="A21" s="1267" t="s">
        <v>226</v>
      </c>
      <c r="B21" s="1535" t="s">
        <v>427</v>
      </c>
      <c r="C21" s="533" t="s">
        <v>18</v>
      </c>
      <c r="D21" s="545">
        <v>4954</v>
      </c>
      <c r="E21" s="545">
        <v>394</v>
      </c>
      <c r="F21" s="545">
        <v>658</v>
      </c>
      <c r="G21" s="545">
        <v>50</v>
      </c>
      <c r="H21" s="545">
        <v>17</v>
      </c>
      <c r="I21" s="545">
        <v>4</v>
      </c>
      <c r="J21" s="545">
        <v>13</v>
      </c>
      <c r="K21" s="545">
        <v>139</v>
      </c>
      <c r="L21" s="545">
        <v>18</v>
      </c>
      <c r="M21" s="227">
        <v>3661</v>
      </c>
    </row>
    <row r="22" spans="1:13" ht="16.5" customHeight="1">
      <c r="A22" s="1265"/>
      <c r="B22" s="1314"/>
      <c r="C22" s="533" t="s">
        <v>196</v>
      </c>
      <c r="D22" s="545">
        <v>119767</v>
      </c>
      <c r="E22" s="545">
        <v>15245</v>
      </c>
      <c r="F22" s="545">
        <v>89650</v>
      </c>
      <c r="G22" s="545">
        <v>924</v>
      </c>
      <c r="H22" s="545">
        <v>232</v>
      </c>
      <c r="I22" s="545">
        <v>346</v>
      </c>
      <c r="J22" s="545">
        <v>427</v>
      </c>
      <c r="K22" s="545">
        <v>226</v>
      </c>
      <c r="L22" s="545">
        <v>10684</v>
      </c>
      <c r="M22" s="227">
        <v>2033</v>
      </c>
    </row>
    <row r="23" spans="1:13" ht="16.5" customHeight="1">
      <c r="A23" s="1265"/>
      <c r="B23" s="1315" t="s">
        <v>14</v>
      </c>
      <c r="C23" s="524" t="s">
        <v>18</v>
      </c>
      <c r="D23" s="543">
        <v>320</v>
      </c>
      <c r="E23" s="543">
        <v>24</v>
      </c>
      <c r="F23" s="543">
        <v>36</v>
      </c>
      <c r="G23" s="543">
        <v>21</v>
      </c>
      <c r="H23" s="543">
        <v>5</v>
      </c>
      <c r="I23" s="543">
        <v>0</v>
      </c>
      <c r="J23" s="543">
        <v>0</v>
      </c>
      <c r="K23" s="543">
        <v>2</v>
      </c>
      <c r="L23" s="543">
        <v>0</v>
      </c>
      <c r="M23" s="228">
        <v>232</v>
      </c>
    </row>
    <row r="24" spans="1:13" ht="16.5" customHeight="1">
      <c r="A24" s="1265"/>
      <c r="B24" s="1317"/>
      <c r="C24" s="524" t="s">
        <v>196</v>
      </c>
      <c r="D24" s="543">
        <v>16168</v>
      </c>
      <c r="E24" s="543">
        <v>1272</v>
      </c>
      <c r="F24" s="543">
        <v>11903</v>
      </c>
      <c r="G24" s="543">
        <v>519</v>
      </c>
      <c r="H24" s="543">
        <v>81</v>
      </c>
      <c r="I24" s="543">
        <v>56</v>
      </c>
      <c r="J24" s="543">
        <v>97</v>
      </c>
      <c r="K24" s="543">
        <v>30</v>
      </c>
      <c r="L24" s="543">
        <v>1723</v>
      </c>
      <c r="M24" s="228">
        <v>487</v>
      </c>
    </row>
    <row r="25" spans="1:13" ht="16.5" customHeight="1">
      <c r="A25" s="1265"/>
      <c r="B25" s="1315" t="s">
        <v>993</v>
      </c>
      <c r="C25" s="524" t="s">
        <v>18</v>
      </c>
      <c r="D25" s="543">
        <v>464</v>
      </c>
      <c r="E25" s="543">
        <v>56</v>
      </c>
      <c r="F25" s="543">
        <v>48</v>
      </c>
      <c r="G25" s="543">
        <v>17</v>
      </c>
      <c r="H25" s="543">
        <v>9</v>
      </c>
      <c r="I25" s="543">
        <v>1</v>
      </c>
      <c r="J25" s="543">
        <v>1</v>
      </c>
      <c r="K25" s="543">
        <v>20</v>
      </c>
      <c r="L25" s="543">
        <v>1</v>
      </c>
      <c r="M25" s="228">
        <v>311</v>
      </c>
    </row>
    <row r="26" spans="1:13" ht="16.5" customHeight="1">
      <c r="A26" s="1265"/>
      <c r="B26" s="1317"/>
      <c r="C26" s="524" t="s">
        <v>196</v>
      </c>
      <c r="D26" s="543">
        <v>5192</v>
      </c>
      <c r="E26" s="543">
        <v>322</v>
      </c>
      <c r="F26" s="543">
        <v>3801</v>
      </c>
      <c r="G26" s="543">
        <v>271</v>
      </c>
      <c r="H26" s="543">
        <v>110</v>
      </c>
      <c r="I26" s="543">
        <v>38</v>
      </c>
      <c r="J26" s="543">
        <v>40</v>
      </c>
      <c r="K26" s="543">
        <v>11</v>
      </c>
      <c r="L26" s="543">
        <v>532</v>
      </c>
      <c r="M26" s="228">
        <v>67</v>
      </c>
    </row>
    <row r="27" spans="1:13" ht="16.5" customHeight="1">
      <c r="A27" s="1265"/>
      <c r="B27" s="1315" t="s">
        <v>994</v>
      </c>
      <c r="C27" s="524" t="s">
        <v>18</v>
      </c>
      <c r="D27" s="543">
        <v>179</v>
      </c>
      <c r="E27" s="543">
        <v>10</v>
      </c>
      <c r="F27" s="543">
        <v>8</v>
      </c>
      <c r="G27" s="543">
        <v>4</v>
      </c>
      <c r="H27" s="543">
        <v>2</v>
      </c>
      <c r="I27" s="543">
        <v>1</v>
      </c>
      <c r="J27" s="543">
        <v>0</v>
      </c>
      <c r="K27" s="543">
        <v>0</v>
      </c>
      <c r="L27" s="543">
        <v>1</v>
      </c>
      <c r="M27" s="228">
        <v>153</v>
      </c>
    </row>
    <row r="28" spans="1:13" ht="17.25" customHeight="1">
      <c r="A28" s="1265"/>
      <c r="B28" s="1317"/>
      <c r="C28" s="524" t="s">
        <v>196</v>
      </c>
      <c r="D28" s="543">
        <v>2490</v>
      </c>
      <c r="E28" s="543">
        <v>261</v>
      </c>
      <c r="F28" s="543">
        <v>1751</v>
      </c>
      <c r="G28" s="543">
        <v>61</v>
      </c>
      <c r="H28" s="543">
        <v>15</v>
      </c>
      <c r="I28" s="543">
        <v>10</v>
      </c>
      <c r="J28" s="543">
        <v>14</v>
      </c>
      <c r="K28" s="543">
        <v>16</v>
      </c>
      <c r="L28" s="543">
        <v>269</v>
      </c>
      <c r="M28" s="228">
        <v>93</v>
      </c>
    </row>
    <row r="29" spans="1:13" ht="16.5" customHeight="1">
      <c r="A29" s="1265"/>
      <c r="B29" s="1315" t="s">
        <v>995</v>
      </c>
      <c r="C29" s="524" t="s">
        <v>18</v>
      </c>
      <c r="D29" s="543">
        <v>3479</v>
      </c>
      <c r="E29" s="543">
        <v>230</v>
      </c>
      <c r="F29" s="543">
        <v>364</v>
      </c>
      <c r="G29" s="543">
        <v>8</v>
      </c>
      <c r="H29" s="543">
        <v>1</v>
      </c>
      <c r="I29" s="543">
        <v>2</v>
      </c>
      <c r="J29" s="543">
        <v>12</v>
      </c>
      <c r="K29" s="543">
        <v>98</v>
      </c>
      <c r="L29" s="543">
        <v>10</v>
      </c>
      <c r="M29" s="228">
        <v>2754</v>
      </c>
    </row>
    <row r="30" spans="1:13" ht="16.5" customHeight="1">
      <c r="A30" s="1265"/>
      <c r="B30" s="1317"/>
      <c r="C30" s="524" t="s">
        <v>196</v>
      </c>
      <c r="D30" s="543">
        <v>53873</v>
      </c>
      <c r="E30" s="543">
        <v>5379</v>
      </c>
      <c r="F30" s="543">
        <v>42032</v>
      </c>
      <c r="G30" s="543">
        <v>69</v>
      </c>
      <c r="H30" s="543">
        <v>25</v>
      </c>
      <c r="I30" s="543">
        <v>172</v>
      </c>
      <c r="J30" s="543">
        <v>216</v>
      </c>
      <c r="K30" s="543">
        <v>104</v>
      </c>
      <c r="L30" s="543">
        <v>5152</v>
      </c>
      <c r="M30" s="228">
        <v>724</v>
      </c>
    </row>
    <row r="31" spans="1:13" ht="16.5" customHeight="1">
      <c r="A31" s="1265"/>
      <c r="B31" s="1315" t="s">
        <v>17</v>
      </c>
      <c r="C31" s="524" t="s">
        <v>18</v>
      </c>
      <c r="D31" s="543">
        <v>455</v>
      </c>
      <c r="E31" s="543">
        <v>72</v>
      </c>
      <c r="F31" s="543">
        <v>177</v>
      </c>
      <c r="G31" s="543">
        <v>0</v>
      </c>
      <c r="H31" s="543">
        <v>0</v>
      </c>
      <c r="I31" s="543">
        <v>0</v>
      </c>
      <c r="J31" s="543">
        <v>0</v>
      </c>
      <c r="K31" s="543">
        <v>18</v>
      </c>
      <c r="L31" s="543">
        <v>6</v>
      </c>
      <c r="M31" s="228">
        <v>182</v>
      </c>
    </row>
    <row r="32" spans="1:13" ht="16.5" customHeight="1">
      <c r="A32" s="1265"/>
      <c r="B32" s="1317"/>
      <c r="C32" s="524" t="s">
        <v>196</v>
      </c>
      <c r="D32" s="543">
        <v>36566</v>
      </c>
      <c r="E32" s="543">
        <v>7578</v>
      </c>
      <c r="F32" s="543">
        <v>26120</v>
      </c>
      <c r="G32" s="543">
        <v>0</v>
      </c>
      <c r="H32" s="543">
        <v>1</v>
      </c>
      <c r="I32" s="543">
        <v>0</v>
      </c>
      <c r="J32" s="543">
        <v>0</v>
      </c>
      <c r="K32" s="543">
        <v>8</v>
      </c>
      <c r="L32" s="543">
        <v>2362</v>
      </c>
      <c r="M32" s="228">
        <v>497</v>
      </c>
    </row>
    <row r="33" spans="1:13" ht="16.5" customHeight="1">
      <c r="A33" s="1265"/>
      <c r="B33" s="1315" t="s">
        <v>16</v>
      </c>
      <c r="C33" s="524" t="s">
        <v>18</v>
      </c>
      <c r="D33" s="543">
        <v>12</v>
      </c>
      <c r="E33" s="543">
        <v>0</v>
      </c>
      <c r="F33" s="543">
        <v>2</v>
      </c>
      <c r="G33" s="543">
        <v>0</v>
      </c>
      <c r="H33" s="543">
        <v>0</v>
      </c>
      <c r="I33" s="543">
        <v>0</v>
      </c>
      <c r="J33" s="543">
        <v>0</v>
      </c>
      <c r="K33" s="543">
        <v>0</v>
      </c>
      <c r="L33" s="543">
        <v>0</v>
      </c>
      <c r="M33" s="228">
        <v>10</v>
      </c>
    </row>
    <row r="34" spans="1:13" ht="16.5" customHeight="1">
      <c r="A34" s="1265"/>
      <c r="B34" s="1317"/>
      <c r="C34" s="524" t="s">
        <v>196</v>
      </c>
      <c r="D34" s="543">
        <v>467</v>
      </c>
      <c r="E34" s="543">
        <v>66</v>
      </c>
      <c r="F34" s="543">
        <v>330</v>
      </c>
      <c r="G34" s="543">
        <v>1</v>
      </c>
      <c r="H34" s="543">
        <v>0</v>
      </c>
      <c r="I34" s="543">
        <v>0</v>
      </c>
      <c r="J34" s="543">
        <v>0</v>
      </c>
      <c r="K34" s="543">
        <v>1</v>
      </c>
      <c r="L34" s="543">
        <v>49</v>
      </c>
      <c r="M34" s="228">
        <v>20</v>
      </c>
    </row>
    <row r="35" spans="1:13" ht="16.5" customHeight="1">
      <c r="A35" s="1265"/>
      <c r="B35" s="1315" t="s">
        <v>15</v>
      </c>
      <c r="C35" s="524" t="s">
        <v>18</v>
      </c>
      <c r="D35" s="543">
        <v>45</v>
      </c>
      <c r="E35" s="543">
        <v>2</v>
      </c>
      <c r="F35" s="543">
        <v>23</v>
      </c>
      <c r="G35" s="543">
        <v>0</v>
      </c>
      <c r="H35" s="543">
        <v>0</v>
      </c>
      <c r="I35" s="543">
        <v>0</v>
      </c>
      <c r="J35" s="543">
        <v>0</v>
      </c>
      <c r="K35" s="543">
        <v>1</v>
      </c>
      <c r="L35" s="543">
        <v>0</v>
      </c>
      <c r="M35" s="228">
        <v>19</v>
      </c>
    </row>
    <row r="36" spans="1:13" ht="16.5" customHeight="1">
      <c r="A36" s="1263"/>
      <c r="B36" s="1317"/>
      <c r="C36" s="524" t="s">
        <v>196</v>
      </c>
      <c r="D36" s="543">
        <v>5011</v>
      </c>
      <c r="E36" s="543">
        <v>367</v>
      </c>
      <c r="F36" s="543">
        <v>3713</v>
      </c>
      <c r="G36" s="543">
        <v>3</v>
      </c>
      <c r="H36" s="543">
        <v>0</v>
      </c>
      <c r="I36" s="543">
        <v>70</v>
      </c>
      <c r="J36" s="543">
        <v>60</v>
      </c>
      <c r="K36" s="543">
        <v>56</v>
      </c>
      <c r="L36" s="543">
        <v>597</v>
      </c>
      <c r="M36" s="228">
        <v>145</v>
      </c>
    </row>
    <row r="37" spans="1:13" ht="16.5" customHeight="1">
      <c r="A37" s="1264" t="s">
        <v>227</v>
      </c>
      <c r="B37" s="1327" t="s">
        <v>427</v>
      </c>
      <c r="C37" s="533" t="s">
        <v>18</v>
      </c>
      <c r="D37" s="545">
        <v>4670</v>
      </c>
      <c r="E37" s="545">
        <v>465</v>
      </c>
      <c r="F37" s="545">
        <v>695</v>
      </c>
      <c r="G37" s="545">
        <v>28</v>
      </c>
      <c r="H37" s="545">
        <v>14</v>
      </c>
      <c r="I37" s="545">
        <v>1</v>
      </c>
      <c r="J37" s="545">
        <v>20</v>
      </c>
      <c r="K37" s="545">
        <v>160</v>
      </c>
      <c r="L37" s="545">
        <v>44</v>
      </c>
      <c r="M37" s="227">
        <v>3243</v>
      </c>
    </row>
    <row r="38" spans="1:13" ht="16.5" customHeight="1">
      <c r="A38" s="1265"/>
      <c r="B38" s="1314"/>
      <c r="C38" s="533" t="s">
        <v>196</v>
      </c>
      <c r="D38" s="545">
        <v>123153</v>
      </c>
      <c r="E38" s="545">
        <v>18069</v>
      </c>
      <c r="F38" s="545">
        <v>90754</v>
      </c>
      <c r="G38" s="545">
        <v>537</v>
      </c>
      <c r="H38" s="545">
        <v>122</v>
      </c>
      <c r="I38" s="545">
        <v>331</v>
      </c>
      <c r="J38" s="545">
        <v>433</v>
      </c>
      <c r="K38" s="545">
        <v>319</v>
      </c>
      <c r="L38" s="545">
        <v>10924</v>
      </c>
      <c r="M38" s="227">
        <v>1664</v>
      </c>
    </row>
    <row r="39" spans="1:13" ht="16.5" customHeight="1">
      <c r="A39" s="1265"/>
      <c r="B39" s="1315" t="s">
        <v>14</v>
      </c>
      <c r="C39" s="524" t="s">
        <v>18</v>
      </c>
      <c r="D39" s="543">
        <v>197</v>
      </c>
      <c r="E39" s="543">
        <v>7</v>
      </c>
      <c r="F39" s="543">
        <v>13</v>
      </c>
      <c r="G39" s="543">
        <v>9</v>
      </c>
      <c r="H39" s="543">
        <v>2</v>
      </c>
      <c r="I39" s="543">
        <v>0</v>
      </c>
      <c r="J39" s="543">
        <v>0</v>
      </c>
      <c r="K39" s="543">
        <v>6</v>
      </c>
      <c r="L39" s="543">
        <v>0</v>
      </c>
      <c r="M39" s="228">
        <v>160</v>
      </c>
    </row>
    <row r="40" spans="1:13" ht="16.5" customHeight="1">
      <c r="A40" s="1265"/>
      <c r="B40" s="1317"/>
      <c r="C40" s="524" t="s">
        <v>196</v>
      </c>
      <c r="D40" s="543">
        <v>8334</v>
      </c>
      <c r="E40" s="543">
        <v>692</v>
      </c>
      <c r="F40" s="543">
        <v>6014</v>
      </c>
      <c r="G40" s="543">
        <v>260</v>
      </c>
      <c r="H40" s="543">
        <v>31</v>
      </c>
      <c r="I40" s="543">
        <v>49</v>
      </c>
      <c r="J40" s="543">
        <v>81</v>
      </c>
      <c r="K40" s="543">
        <v>99</v>
      </c>
      <c r="L40" s="543">
        <v>962</v>
      </c>
      <c r="M40" s="228">
        <v>146</v>
      </c>
    </row>
    <row r="41" spans="1:13" ht="16.5" customHeight="1">
      <c r="A41" s="1265"/>
      <c r="B41" s="1315" t="s">
        <v>993</v>
      </c>
      <c r="C41" s="524" t="s">
        <v>18</v>
      </c>
      <c r="D41" s="543">
        <v>374</v>
      </c>
      <c r="E41" s="543">
        <v>57</v>
      </c>
      <c r="F41" s="543">
        <v>33</v>
      </c>
      <c r="G41" s="543">
        <v>15</v>
      </c>
      <c r="H41" s="543">
        <v>10</v>
      </c>
      <c r="I41" s="543">
        <v>0</v>
      </c>
      <c r="J41" s="543">
        <v>1</v>
      </c>
      <c r="K41" s="543">
        <v>10</v>
      </c>
      <c r="L41" s="543">
        <v>0</v>
      </c>
      <c r="M41" s="228">
        <v>248</v>
      </c>
    </row>
    <row r="42" spans="1:13" ht="16.5" customHeight="1">
      <c r="A42" s="1265"/>
      <c r="B42" s="1317"/>
      <c r="C42" s="524" t="s">
        <v>196</v>
      </c>
      <c r="D42" s="543">
        <v>3541</v>
      </c>
      <c r="E42" s="543">
        <v>224</v>
      </c>
      <c r="F42" s="543">
        <v>2539</v>
      </c>
      <c r="G42" s="543">
        <v>186</v>
      </c>
      <c r="H42" s="543">
        <v>77</v>
      </c>
      <c r="I42" s="543">
        <v>25</v>
      </c>
      <c r="J42" s="543">
        <v>24</v>
      </c>
      <c r="K42" s="543">
        <v>27</v>
      </c>
      <c r="L42" s="543">
        <v>383</v>
      </c>
      <c r="M42" s="228">
        <v>56</v>
      </c>
    </row>
    <row r="43" spans="1:13" ht="16.5" customHeight="1">
      <c r="A43" s="1265"/>
      <c r="B43" s="1315" t="s">
        <v>994</v>
      </c>
      <c r="C43" s="524" t="s">
        <v>18</v>
      </c>
      <c r="D43" s="543">
        <v>170</v>
      </c>
      <c r="E43" s="543">
        <v>14</v>
      </c>
      <c r="F43" s="543">
        <v>11</v>
      </c>
      <c r="G43" s="543">
        <v>1</v>
      </c>
      <c r="H43" s="543">
        <v>0</v>
      </c>
      <c r="I43" s="543">
        <v>0</v>
      </c>
      <c r="J43" s="543">
        <v>0</v>
      </c>
      <c r="K43" s="543">
        <v>4</v>
      </c>
      <c r="L43" s="543">
        <v>2</v>
      </c>
      <c r="M43" s="228">
        <v>138</v>
      </c>
    </row>
    <row r="44" spans="1:13" ht="16.5" customHeight="1">
      <c r="A44" s="1265"/>
      <c r="B44" s="1317"/>
      <c r="C44" s="524" t="s">
        <v>196</v>
      </c>
      <c r="D44" s="543">
        <v>2255</v>
      </c>
      <c r="E44" s="543">
        <v>187</v>
      </c>
      <c r="F44" s="543">
        <v>1666</v>
      </c>
      <c r="G44" s="543">
        <v>10</v>
      </c>
      <c r="H44" s="543">
        <v>0</v>
      </c>
      <c r="I44" s="543">
        <v>21</v>
      </c>
      <c r="J44" s="543">
        <v>24</v>
      </c>
      <c r="K44" s="543">
        <v>36</v>
      </c>
      <c r="L44" s="543">
        <v>265</v>
      </c>
      <c r="M44" s="228">
        <v>46</v>
      </c>
    </row>
    <row r="45" spans="1:13" ht="16.5" customHeight="1">
      <c r="A45" s="1265"/>
      <c r="B45" s="1315" t="s">
        <v>995</v>
      </c>
      <c r="C45" s="524" t="s">
        <v>18</v>
      </c>
      <c r="D45" s="543">
        <v>3143</v>
      </c>
      <c r="E45" s="543">
        <v>271</v>
      </c>
      <c r="F45" s="543">
        <v>368</v>
      </c>
      <c r="G45" s="543">
        <v>3</v>
      </c>
      <c r="H45" s="543">
        <v>2</v>
      </c>
      <c r="I45" s="543">
        <v>0</v>
      </c>
      <c r="J45" s="543">
        <v>19</v>
      </c>
      <c r="K45" s="543">
        <v>125</v>
      </c>
      <c r="L45" s="543">
        <v>27</v>
      </c>
      <c r="M45" s="228">
        <v>2328</v>
      </c>
    </row>
    <row r="46" spans="1:13" ht="16.5" customHeight="1">
      <c r="A46" s="1265"/>
      <c r="B46" s="1317"/>
      <c r="C46" s="524" t="s">
        <v>196</v>
      </c>
      <c r="D46" s="543">
        <v>51811</v>
      </c>
      <c r="E46" s="543">
        <v>5443</v>
      </c>
      <c r="F46" s="543">
        <v>40063</v>
      </c>
      <c r="G46" s="543">
        <v>76</v>
      </c>
      <c r="H46" s="543">
        <v>14</v>
      </c>
      <c r="I46" s="543">
        <v>176</v>
      </c>
      <c r="J46" s="543">
        <v>245</v>
      </c>
      <c r="K46" s="543">
        <v>88</v>
      </c>
      <c r="L46" s="543">
        <v>5027</v>
      </c>
      <c r="M46" s="228">
        <v>679</v>
      </c>
    </row>
    <row r="47" spans="1:13" ht="16.5" customHeight="1">
      <c r="A47" s="1265"/>
      <c r="B47" s="1315" t="s">
        <v>17</v>
      </c>
      <c r="C47" s="524" t="s">
        <v>18</v>
      </c>
      <c r="D47" s="543">
        <v>712</v>
      </c>
      <c r="E47" s="543">
        <v>113</v>
      </c>
      <c r="F47" s="543">
        <v>238</v>
      </c>
      <c r="G47" s="543">
        <v>0</v>
      </c>
      <c r="H47" s="543">
        <v>0</v>
      </c>
      <c r="I47" s="543">
        <v>0</v>
      </c>
      <c r="J47" s="543">
        <v>0</v>
      </c>
      <c r="K47" s="543">
        <v>11</v>
      </c>
      <c r="L47" s="543">
        <v>13</v>
      </c>
      <c r="M47" s="228">
        <v>337</v>
      </c>
    </row>
    <row r="48" spans="1:13" ht="16.5" customHeight="1">
      <c r="A48" s="1265"/>
      <c r="B48" s="1317"/>
      <c r="C48" s="524" t="s">
        <v>196</v>
      </c>
      <c r="D48" s="543">
        <v>52970</v>
      </c>
      <c r="E48" s="543">
        <v>11196</v>
      </c>
      <c r="F48" s="543">
        <v>37341</v>
      </c>
      <c r="G48" s="543">
        <v>3</v>
      </c>
      <c r="H48" s="543">
        <v>0</v>
      </c>
      <c r="I48" s="543">
        <v>3</v>
      </c>
      <c r="J48" s="543">
        <v>0</v>
      </c>
      <c r="K48" s="543">
        <v>15</v>
      </c>
      <c r="L48" s="543">
        <v>3798</v>
      </c>
      <c r="M48" s="228">
        <v>614</v>
      </c>
    </row>
    <row r="49" spans="1:13" ht="16.5" customHeight="1">
      <c r="A49" s="1265"/>
      <c r="B49" s="1315" t="s">
        <v>16</v>
      </c>
      <c r="C49" s="524" t="s">
        <v>18</v>
      </c>
      <c r="D49" s="543">
        <v>12</v>
      </c>
      <c r="E49" s="543">
        <v>1</v>
      </c>
      <c r="F49" s="543">
        <v>3</v>
      </c>
      <c r="G49" s="543">
        <v>0</v>
      </c>
      <c r="H49" s="543">
        <v>0</v>
      </c>
      <c r="I49" s="543">
        <v>0</v>
      </c>
      <c r="J49" s="543">
        <v>0</v>
      </c>
      <c r="K49" s="543">
        <v>1</v>
      </c>
      <c r="L49" s="543">
        <v>1</v>
      </c>
      <c r="M49" s="228">
        <v>6</v>
      </c>
    </row>
    <row r="50" spans="1:13" ht="16.5" customHeight="1">
      <c r="A50" s="1265"/>
      <c r="B50" s="1317"/>
      <c r="C50" s="524" t="s">
        <v>196</v>
      </c>
      <c r="D50" s="543">
        <v>322</v>
      </c>
      <c r="E50" s="543">
        <v>61</v>
      </c>
      <c r="F50" s="543">
        <v>203</v>
      </c>
      <c r="G50" s="543">
        <v>0</v>
      </c>
      <c r="H50" s="543">
        <v>0</v>
      </c>
      <c r="I50" s="543">
        <v>0</v>
      </c>
      <c r="J50" s="543">
        <v>0</v>
      </c>
      <c r="K50" s="543">
        <v>0</v>
      </c>
      <c r="L50" s="543">
        <v>44</v>
      </c>
      <c r="M50" s="228">
        <v>14</v>
      </c>
    </row>
    <row r="51" spans="1:13" ht="16.5" customHeight="1">
      <c r="A51" s="1265"/>
      <c r="B51" s="1315" t="s">
        <v>15</v>
      </c>
      <c r="C51" s="524" t="s">
        <v>18</v>
      </c>
      <c r="D51" s="543">
        <v>62</v>
      </c>
      <c r="E51" s="543">
        <v>2</v>
      </c>
      <c r="F51" s="543">
        <v>29</v>
      </c>
      <c r="G51" s="543">
        <v>0</v>
      </c>
      <c r="H51" s="543">
        <v>0</v>
      </c>
      <c r="I51" s="543">
        <v>1</v>
      </c>
      <c r="J51" s="543">
        <v>0</v>
      </c>
      <c r="K51" s="543">
        <v>3</v>
      </c>
      <c r="L51" s="543">
        <v>1</v>
      </c>
      <c r="M51" s="228">
        <v>26</v>
      </c>
    </row>
    <row r="52" spans="1:13" ht="17.25" customHeight="1">
      <c r="A52" s="1263"/>
      <c r="B52" s="1317"/>
      <c r="C52" s="524" t="s">
        <v>196</v>
      </c>
      <c r="D52" s="543">
        <v>3920</v>
      </c>
      <c r="E52" s="543">
        <v>266</v>
      </c>
      <c r="F52" s="543">
        <v>2928</v>
      </c>
      <c r="G52" s="543">
        <v>2</v>
      </c>
      <c r="H52" s="543">
        <v>0</v>
      </c>
      <c r="I52" s="543">
        <v>57</v>
      </c>
      <c r="J52" s="543">
        <v>59</v>
      </c>
      <c r="K52" s="543">
        <v>54</v>
      </c>
      <c r="L52" s="543">
        <v>445</v>
      </c>
      <c r="M52" s="228">
        <v>109</v>
      </c>
    </row>
    <row r="53" spans="1:13" ht="16.5" customHeight="1">
      <c r="A53" s="1264" t="s">
        <v>228</v>
      </c>
      <c r="B53" s="1327" t="s">
        <v>427</v>
      </c>
      <c r="C53" s="533" t="s">
        <v>18</v>
      </c>
      <c r="D53" s="545">
        <v>4823</v>
      </c>
      <c r="E53" s="545">
        <v>491</v>
      </c>
      <c r="F53" s="545">
        <v>544</v>
      </c>
      <c r="G53" s="545">
        <v>30</v>
      </c>
      <c r="H53" s="545">
        <v>24</v>
      </c>
      <c r="I53" s="545">
        <v>2</v>
      </c>
      <c r="J53" s="545">
        <v>16</v>
      </c>
      <c r="K53" s="545">
        <v>167</v>
      </c>
      <c r="L53" s="545">
        <v>31</v>
      </c>
      <c r="M53" s="227">
        <v>3518</v>
      </c>
    </row>
    <row r="54" spans="1:13" ht="16.5" customHeight="1">
      <c r="A54" s="1265"/>
      <c r="B54" s="1314"/>
      <c r="C54" s="533" t="s">
        <v>196</v>
      </c>
      <c r="D54" s="545">
        <v>63700</v>
      </c>
      <c r="E54" s="545">
        <v>7674</v>
      </c>
      <c r="F54" s="545">
        <v>46815</v>
      </c>
      <c r="G54" s="545">
        <v>412</v>
      </c>
      <c r="H54" s="545">
        <v>140</v>
      </c>
      <c r="I54" s="545">
        <v>230</v>
      </c>
      <c r="J54" s="545">
        <v>317</v>
      </c>
      <c r="K54" s="545">
        <v>143</v>
      </c>
      <c r="L54" s="545">
        <v>6411</v>
      </c>
      <c r="M54" s="227">
        <v>1558</v>
      </c>
    </row>
    <row r="55" spans="1:13" ht="16.5" customHeight="1">
      <c r="A55" s="1265"/>
      <c r="B55" s="1315" t="s">
        <v>14</v>
      </c>
      <c r="C55" s="524" t="s">
        <v>18</v>
      </c>
      <c r="D55" s="543">
        <v>425</v>
      </c>
      <c r="E55" s="543">
        <v>16</v>
      </c>
      <c r="F55" s="543">
        <v>11</v>
      </c>
      <c r="G55" s="543">
        <v>5</v>
      </c>
      <c r="H55" s="543">
        <v>3</v>
      </c>
      <c r="I55" s="543">
        <v>0</v>
      </c>
      <c r="J55" s="543">
        <v>0</v>
      </c>
      <c r="K55" s="543">
        <v>8</v>
      </c>
      <c r="L55" s="543">
        <v>1</v>
      </c>
      <c r="M55" s="228">
        <v>381</v>
      </c>
    </row>
    <row r="56" spans="1:13" ht="16.5" customHeight="1">
      <c r="A56" s="1265"/>
      <c r="B56" s="1317"/>
      <c r="C56" s="524" t="s">
        <v>196</v>
      </c>
      <c r="D56" s="543">
        <v>5379</v>
      </c>
      <c r="E56" s="543">
        <v>582</v>
      </c>
      <c r="F56" s="543">
        <v>3855</v>
      </c>
      <c r="G56" s="543">
        <v>70</v>
      </c>
      <c r="H56" s="543">
        <v>18</v>
      </c>
      <c r="I56" s="543">
        <v>10</v>
      </c>
      <c r="J56" s="543">
        <v>8</v>
      </c>
      <c r="K56" s="543">
        <v>21</v>
      </c>
      <c r="L56" s="543">
        <v>684</v>
      </c>
      <c r="M56" s="228">
        <v>131</v>
      </c>
    </row>
    <row r="57" spans="1:13" ht="16.5" customHeight="1">
      <c r="A57" s="1265"/>
      <c r="B57" s="1315" t="s">
        <v>993</v>
      </c>
      <c r="C57" s="524" t="s">
        <v>18</v>
      </c>
      <c r="D57" s="543">
        <v>1070</v>
      </c>
      <c r="E57" s="543">
        <v>173</v>
      </c>
      <c r="F57" s="543">
        <v>98</v>
      </c>
      <c r="G57" s="543">
        <v>22</v>
      </c>
      <c r="H57" s="543">
        <v>18</v>
      </c>
      <c r="I57" s="543">
        <v>2</v>
      </c>
      <c r="J57" s="543">
        <v>4</v>
      </c>
      <c r="K57" s="543">
        <v>51</v>
      </c>
      <c r="L57" s="543">
        <v>3</v>
      </c>
      <c r="M57" s="228">
        <v>699</v>
      </c>
    </row>
    <row r="58" spans="1:13" ht="16.5" customHeight="1">
      <c r="A58" s="1265"/>
      <c r="B58" s="1317"/>
      <c r="C58" s="524" t="s">
        <v>196</v>
      </c>
      <c r="D58" s="543">
        <v>8292</v>
      </c>
      <c r="E58" s="543">
        <v>578</v>
      </c>
      <c r="F58" s="543">
        <v>6046</v>
      </c>
      <c r="G58" s="543">
        <v>275</v>
      </c>
      <c r="H58" s="543">
        <v>103</v>
      </c>
      <c r="I58" s="543">
        <v>40</v>
      </c>
      <c r="J58" s="543">
        <v>59</v>
      </c>
      <c r="K58" s="543">
        <v>37</v>
      </c>
      <c r="L58" s="543">
        <v>949</v>
      </c>
      <c r="M58" s="228">
        <v>205</v>
      </c>
    </row>
    <row r="59" spans="1:13" ht="16.5" customHeight="1">
      <c r="A59" s="1265"/>
      <c r="B59" s="1315" t="s">
        <v>994</v>
      </c>
      <c r="C59" s="524" t="s">
        <v>18</v>
      </c>
      <c r="D59" s="543">
        <v>376</v>
      </c>
      <c r="E59" s="543">
        <v>26</v>
      </c>
      <c r="F59" s="543">
        <v>17</v>
      </c>
      <c r="G59" s="543">
        <v>0</v>
      </c>
      <c r="H59" s="543">
        <v>0</v>
      </c>
      <c r="I59" s="543">
        <v>0</v>
      </c>
      <c r="J59" s="543">
        <v>0</v>
      </c>
      <c r="K59" s="543">
        <v>15</v>
      </c>
      <c r="L59" s="543">
        <v>2</v>
      </c>
      <c r="M59" s="228">
        <v>316</v>
      </c>
    </row>
    <row r="60" spans="1:13" ht="16.5" customHeight="1">
      <c r="A60" s="1265"/>
      <c r="B60" s="1317"/>
      <c r="C60" s="524" t="s">
        <v>196</v>
      </c>
      <c r="D60" s="543">
        <v>3167</v>
      </c>
      <c r="E60" s="543">
        <v>337</v>
      </c>
      <c r="F60" s="543">
        <v>2254</v>
      </c>
      <c r="G60" s="543">
        <v>9</v>
      </c>
      <c r="H60" s="543">
        <v>0</v>
      </c>
      <c r="I60" s="543">
        <v>11</v>
      </c>
      <c r="J60" s="543">
        <v>17</v>
      </c>
      <c r="K60" s="543">
        <v>20</v>
      </c>
      <c r="L60" s="543">
        <v>429</v>
      </c>
      <c r="M60" s="228">
        <v>90</v>
      </c>
    </row>
    <row r="61" spans="1:13" ht="16.5" customHeight="1">
      <c r="A61" s="1265"/>
      <c r="B61" s="1315" t="s">
        <v>995</v>
      </c>
      <c r="C61" s="524" t="s">
        <v>18</v>
      </c>
      <c r="D61" s="543">
        <v>2604</v>
      </c>
      <c r="E61" s="543">
        <v>231</v>
      </c>
      <c r="F61" s="543">
        <v>324</v>
      </c>
      <c r="G61" s="543">
        <v>3</v>
      </c>
      <c r="H61" s="543">
        <v>3</v>
      </c>
      <c r="I61" s="543">
        <v>0</v>
      </c>
      <c r="J61" s="543">
        <v>12</v>
      </c>
      <c r="K61" s="543">
        <v>85</v>
      </c>
      <c r="L61" s="543">
        <v>24</v>
      </c>
      <c r="M61" s="228">
        <v>1922</v>
      </c>
    </row>
    <row r="62" spans="1:13" ht="16.5" customHeight="1">
      <c r="A62" s="1265"/>
      <c r="B62" s="1317"/>
      <c r="C62" s="524" t="s">
        <v>196</v>
      </c>
      <c r="D62" s="543">
        <v>30814</v>
      </c>
      <c r="E62" s="543">
        <v>3014</v>
      </c>
      <c r="F62" s="543">
        <v>23448</v>
      </c>
      <c r="G62" s="543">
        <v>58</v>
      </c>
      <c r="H62" s="543">
        <v>19</v>
      </c>
      <c r="I62" s="543">
        <v>143</v>
      </c>
      <c r="J62" s="543">
        <v>206</v>
      </c>
      <c r="K62" s="543">
        <v>41</v>
      </c>
      <c r="L62" s="543">
        <v>3215</v>
      </c>
      <c r="M62" s="228">
        <v>670</v>
      </c>
    </row>
    <row r="63" spans="1:13" ht="16.5" customHeight="1">
      <c r="A63" s="1265"/>
      <c r="B63" s="1315" t="s">
        <v>17</v>
      </c>
      <c r="C63" s="524" t="s">
        <v>18</v>
      </c>
      <c r="D63" s="543">
        <v>303</v>
      </c>
      <c r="E63" s="543">
        <v>44</v>
      </c>
      <c r="F63" s="543">
        <v>80</v>
      </c>
      <c r="G63" s="543">
        <v>0</v>
      </c>
      <c r="H63" s="543">
        <v>0</v>
      </c>
      <c r="I63" s="543">
        <v>0</v>
      </c>
      <c r="J63" s="543">
        <v>0</v>
      </c>
      <c r="K63" s="543">
        <v>6</v>
      </c>
      <c r="L63" s="543">
        <v>1</v>
      </c>
      <c r="M63" s="228">
        <v>172</v>
      </c>
    </row>
    <row r="64" spans="1:13" ht="16.5" customHeight="1">
      <c r="A64" s="1265"/>
      <c r="B64" s="1317"/>
      <c r="C64" s="524" t="s">
        <v>196</v>
      </c>
      <c r="D64" s="543">
        <v>14118</v>
      </c>
      <c r="E64" s="543">
        <v>2991</v>
      </c>
      <c r="F64" s="543">
        <v>9832</v>
      </c>
      <c r="G64" s="543">
        <v>0</v>
      </c>
      <c r="H64" s="543">
        <v>0</v>
      </c>
      <c r="I64" s="543">
        <v>0</v>
      </c>
      <c r="J64" s="543">
        <v>0</v>
      </c>
      <c r="K64" s="543">
        <v>4</v>
      </c>
      <c r="L64" s="543">
        <v>894</v>
      </c>
      <c r="M64" s="228">
        <v>397</v>
      </c>
    </row>
    <row r="65" spans="1:13" ht="16.5" customHeight="1">
      <c r="A65" s="1265"/>
      <c r="B65" s="1315" t="s">
        <v>16</v>
      </c>
      <c r="C65" s="524" t="s">
        <v>18</v>
      </c>
      <c r="D65" s="543">
        <v>5</v>
      </c>
      <c r="E65" s="543">
        <v>1</v>
      </c>
      <c r="F65" s="543">
        <v>3</v>
      </c>
      <c r="G65" s="543">
        <v>0</v>
      </c>
      <c r="H65" s="543">
        <v>0</v>
      </c>
      <c r="I65" s="543">
        <v>0</v>
      </c>
      <c r="J65" s="543">
        <v>0</v>
      </c>
      <c r="K65" s="543">
        <v>0</v>
      </c>
      <c r="L65" s="543">
        <v>0</v>
      </c>
      <c r="M65" s="228">
        <v>1</v>
      </c>
    </row>
    <row r="66" spans="1:13" ht="16.5" customHeight="1">
      <c r="A66" s="1265"/>
      <c r="B66" s="1317"/>
      <c r="C66" s="524" t="s">
        <v>196</v>
      </c>
      <c r="D66" s="543">
        <v>152</v>
      </c>
      <c r="E66" s="543">
        <v>26</v>
      </c>
      <c r="F66" s="543">
        <v>100</v>
      </c>
      <c r="G66" s="543">
        <v>0</v>
      </c>
      <c r="H66" s="543">
        <v>0</v>
      </c>
      <c r="I66" s="543">
        <v>0</v>
      </c>
      <c r="J66" s="543">
        <v>0</v>
      </c>
      <c r="K66" s="543">
        <v>0</v>
      </c>
      <c r="L66" s="543">
        <v>20</v>
      </c>
      <c r="M66" s="228">
        <v>6</v>
      </c>
    </row>
    <row r="67" spans="1:13" ht="16.5" customHeight="1">
      <c r="A67" s="1265"/>
      <c r="B67" s="1315" t="s">
        <v>15</v>
      </c>
      <c r="C67" s="524" t="s">
        <v>18</v>
      </c>
      <c r="D67" s="543">
        <v>40</v>
      </c>
      <c r="E67" s="543">
        <v>0</v>
      </c>
      <c r="F67" s="543">
        <v>11</v>
      </c>
      <c r="G67" s="543">
        <v>0</v>
      </c>
      <c r="H67" s="543">
        <v>0</v>
      </c>
      <c r="I67" s="543">
        <v>0</v>
      </c>
      <c r="J67" s="543">
        <v>0</v>
      </c>
      <c r="K67" s="543">
        <v>2</v>
      </c>
      <c r="L67" s="543">
        <v>0</v>
      </c>
      <c r="M67" s="228">
        <v>27</v>
      </c>
    </row>
    <row r="68" spans="1:13" ht="16.5" customHeight="1">
      <c r="A68" s="1263"/>
      <c r="B68" s="1317"/>
      <c r="C68" s="524" t="s">
        <v>196</v>
      </c>
      <c r="D68" s="543">
        <v>1778</v>
      </c>
      <c r="E68" s="543">
        <v>146</v>
      </c>
      <c r="F68" s="543">
        <v>1280</v>
      </c>
      <c r="G68" s="543">
        <v>0</v>
      </c>
      <c r="H68" s="543">
        <v>0</v>
      </c>
      <c r="I68" s="543">
        <v>26</v>
      </c>
      <c r="J68" s="543">
        <v>27</v>
      </c>
      <c r="K68" s="543">
        <v>20</v>
      </c>
      <c r="L68" s="543">
        <v>220</v>
      </c>
      <c r="M68" s="228">
        <v>59</v>
      </c>
    </row>
    <row r="69" spans="1:13" ht="16.5" customHeight="1">
      <c r="A69" s="1264" t="s">
        <v>247</v>
      </c>
      <c r="B69" s="1327" t="s">
        <v>427</v>
      </c>
      <c r="C69" s="533" t="s">
        <v>18</v>
      </c>
      <c r="D69" s="545">
        <v>1887</v>
      </c>
      <c r="E69" s="545">
        <v>157</v>
      </c>
      <c r="F69" s="545">
        <v>278</v>
      </c>
      <c r="G69" s="545">
        <v>18</v>
      </c>
      <c r="H69" s="545">
        <v>4</v>
      </c>
      <c r="I69" s="545">
        <v>0</v>
      </c>
      <c r="J69" s="545">
        <v>5</v>
      </c>
      <c r="K69" s="545">
        <v>62</v>
      </c>
      <c r="L69" s="545">
        <v>8</v>
      </c>
      <c r="M69" s="227">
        <v>1355</v>
      </c>
    </row>
    <row r="70" spans="1:13" ht="16.5" customHeight="1">
      <c r="A70" s="1265"/>
      <c r="B70" s="1314"/>
      <c r="C70" s="533" t="s">
        <v>196</v>
      </c>
      <c r="D70" s="545">
        <v>52545</v>
      </c>
      <c r="E70" s="545">
        <v>6408</v>
      </c>
      <c r="F70" s="545">
        <v>38781</v>
      </c>
      <c r="G70" s="545">
        <v>432</v>
      </c>
      <c r="H70" s="545">
        <v>56</v>
      </c>
      <c r="I70" s="545">
        <v>154</v>
      </c>
      <c r="J70" s="545">
        <v>166</v>
      </c>
      <c r="K70" s="545">
        <v>107</v>
      </c>
      <c r="L70" s="545">
        <v>4924</v>
      </c>
      <c r="M70" s="227">
        <v>1517</v>
      </c>
    </row>
    <row r="71" spans="1:13" ht="16.5" customHeight="1">
      <c r="A71" s="1265"/>
      <c r="B71" s="1315" t="s">
        <v>14</v>
      </c>
      <c r="C71" s="524" t="s">
        <v>18</v>
      </c>
      <c r="D71" s="543">
        <v>129</v>
      </c>
      <c r="E71" s="543">
        <v>16</v>
      </c>
      <c r="F71" s="543">
        <v>27</v>
      </c>
      <c r="G71" s="543">
        <v>14</v>
      </c>
      <c r="H71" s="543">
        <v>3</v>
      </c>
      <c r="I71" s="543">
        <v>0</v>
      </c>
      <c r="J71" s="543">
        <v>0</v>
      </c>
      <c r="K71" s="543">
        <v>2</v>
      </c>
      <c r="L71" s="543">
        <v>0</v>
      </c>
      <c r="M71" s="228">
        <v>67</v>
      </c>
    </row>
    <row r="72" spans="1:13" ht="16.5" customHeight="1">
      <c r="A72" s="1265"/>
      <c r="B72" s="1317"/>
      <c r="C72" s="524" t="s">
        <v>196</v>
      </c>
      <c r="D72" s="543">
        <v>11628</v>
      </c>
      <c r="E72" s="543">
        <v>885</v>
      </c>
      <c r="F72" s="543">
        <v>8582</v>
      </c>
      <c r="G72" s="543">
        <v>367</v>
      </c>
      <c r="H72" s="543">
        <v>40</v>
      </c>
      <c r="I72" s="543">
        <v>41</v>
      </c>
      <c r="J72" s="543">
        <v>64</v>
      </c>
      <c r="K72" s="543">
        <v>12</v>
      </c>
      <c r="L72" s="543">
        <v>1207</v>
      </c>
      <c r="M72" s="228">
        <v>430</v>
      </c>
    </row>
    <row r="73" spans="1:13" ht="16.5" customHeight="1">
      <c r="A73" s="1265"/>
      <c r="B73" s="1315" t="s">
        <v>993</v>
      </c>
      <c r="C73" s="524" t="s">
        <v>18</v>
      </c>
      <c r="D73" s="543">
        <v>13</v>
      </c>
      <c r="E73" s="543">
        <v>1</v>
      </c>
      <c r="F73" s="543">
        <v>3</v>
      </c>
      <c r="G73" s="543">
        <v>0</v>
      </c>
      <c r="H73" s="543">
        <v>0</v>
      </c>
      <c r="I73" s="543">
        <v>0</v>
      </c>
      <c r="J73" s="543">
        <v>0</v>
      </c>
      <c r="K73" s="543">
        <v>2</v>
      </c>
      <c r="L73" s="543">
        <v>0</v>
      </c>
      <c r="M73" s="228">
        <v>7</v>
      </c>
    </row>
    <row r="74" spans="1:13" ht="16.5" customHeight="1">
      <c r="A74" s="1265"/>
      <c r="B74" s="1317"/>
      <c r="C74" s="524" t="s">
        <v>196</v>
      </c>
      <c r="D74" s="543">
        <v>343</v>
      </c>
      <c r="E74" s="543">
        <v>34</v>
      </c>
      <c r="F74" s="543">
        <v>223</v>
      </c>
      <c r="G74" s="543">
        <v>17</v>
      </c>
      <c r="H74" s="543">
        <v>4</v>
      </c>
      <c r="I74" s="543">
        <v>5</v>
      </c>
      <c r="J74" s="543">
        <v>3</v>
      </c>
      <c r="K74" s="543">
        <v>0</v>
      </c>
      <c r="L74" s="543">
        <v>39</v>
      </c>
      <c r="M74" s="228">
        <v>18</v>
      </c>
    </row>
    <row r="75" spans="1:13" ht="16.5" customHeight="1">
      <c r="A75" s="1265"/>
      <c r="B75" s="1315" t="s">
        <v>994</v>
      </c>
      <c r="C75" s="524" t="s">
        <v>18</v>
      </c>
      <c r="D75" s="543">
        <v>56</v>
      </c>
      <c r="E75" s="543">
        <v>5</v>
      </c>
      <c r="F75" s="543">
        <v>3</v>
      </c>
      <c r="G75" s="543">
        <v>1</v>
      </c>
      <c r="H75" s="543">
        <v>1</v>
      </c>
      <c r="I75" s="543">
        <v>0</v>
      </c>
      <c r="J75" s="543">
        <v>0</v>
      </c>
      <c r="K75" s="543">
        <v>0</v>
      </c>
      <c r="L75" s="543">
        <v>0</v>
      </c>
      <c r="M75" s="228">
        <v>46</v>
      </c>
    </row>
    <row r="76" spans="1:13" ht="17.25" customHeight="1">
      <c r="A76" s="1265"/>
      <c r="B76" s="1317"/>
      <c r="C76" s="524" t="s">
        <v>196</v>
      </c>
      <c r="D76" s="543">
        <v>1112</v>
      </c>
      <c r="E76" s="543">
        <v>137</v>
      </c>
      <c r="F76" s="543">
        <v>754</v>
      </c>
      <c r="G76" s="543">
        <v>27</v>
      </c>
      <c r="H76" s="543">
        <v>2</v>
      </c>
      <c r="I76" s="543">
        <v>4</v>
      </c>
      <c r="J76" s="543">
        <v>2</v>
      </c>
      <c r="K76" s="543">
        <v>5</v>
      </c>
      <c r="L76" s="543">
        <v>106</v>
      </c>
      <c r="M76" s="228">
        <v>75</v>
      </c>
    </row>
    <row r="77" spans="1:13" ht="16.5" customHeight="1">
      <c r="A77" s="1265"/>
      <c r="B77" s="1315" t="s">
        <v>995</v>
      </c>
      <c r="C77" s="524" t="s">
        <v>18</v>
      </c>
      <c r="D77" s="543">
        <v>1462</v>
      </c>
      <c r="E77" s="543">
        <v>94</v>
      </c>
      <c r="F77" s="543">
        <v>155</v>
      </c>
      <c r="G77" s="543">
        <v>3</v>
      </c>
      <c r="H77" s="543">
        <v>0</v>
      </c>
      <c r="I77" s="543">
        <v>0</v>
      </c>
      <c r="J77" s="543">
        <v>5</v>
      </c>
      <c r="K77" s="543">
        <v>46</v>
      </c>
      <c r="L77" s="543">
        <v>5</v>
      </c>
      <c r="M77" s="228">
        <v>1154</v>
      </c>
    </row>
    <row r="78" spans="1:13" ht="16.5" customHeight="1">
      <c r="A78" s="1265"/>
      <c r="B78" s="1317"/>
      <c r="C78" s="524" t="s">
        <v>196</v>
      </c>
      <c r="D78" s="543">
        <v>20600</v>
      </c>
      <c r="E78" s="543">
        <v>2077</v>
      </c>
      <c r="F78" s="543">
        <v>15865</v>
      </c>
      <c r="G78" s="543">
        <v>18</v>
      </c>
      <c r="H78" s="543">
        <v>9</v>
      </c>
      <c r="I78" s="543">
        <v>61</v>
      </c>
      <c r="J78" s="543">
        <v>57</v>
      </c>
      <c r="K78" s="543">
        <v>56</v>
      </c>
      <c r="L78" s="543">
        <v>1981</v>
      </c>
      <c r="M78" s="228">
        <v>476</v>
      </c>
    </row>
    <row r="79" spans="1:13" ht="16.5" customHeight="1">
      <c r="A79" s="1265"/>
      <c r="B79" s="1315" t="s">
        <v>17</v>
      </c>
      <c r="C79" s="524" t="s">
        <v>18</v>
      </c>
      <c r="D79" s="543">
        <v>196</v>
      </c>
      <c r="E79" s="543">
        <v>40</v>
      </c>
      <c r="F79" s="543">
        <v>73</v>
      </c>
      <c r="G79" s="543">
        <v>0</v>
      </c>
      <c r="H79" s="543">
        <v>0</v>
      </c>
      <c r="I79" s="543">
        <v>0</v>
      </c>
      <c r="J79" s="543">
        <v>0</v>
      </c>
      <c r="K79" s="543">
        <v>12</v>
      </c>
      <c r="L79" s="543">
        <v>3</v>
      </c>
      <c r="M79" s="228">
        <v>68</v>
      </c>
    </row>
    <row r="80" spans="1:13" ht="16.5" customHeight="1">
      <c r="A80" s="1265"/>
      <c r="B80" s="1317"/>
      <c r="C80" s="524" t="s">
        <v>196</v>
      </c>
      <c r="D80" s="543">
        <v>15787</v>
      </c>
      <c r="E80" s="543">
        <v>3056</v>
      </c>
      <c r="F80" s="543">
        <v>11097</v>
      </c>
      <c r="G80" s="543">
        <v>0</v>
      </c>
      <c r="H80" s="543">
        <v>1</v>
      </c>
      <c r="I80" s="543">
        <v>0</v>
      </c>
      <c r="J80" s="543">
        <v>0</v>
      </c>
      <c r="K80" s="543">
        <v>5</v>
      </c>
      <c r="L80" s="543">
        <v>1221</v>
      </c>
      <c r="M80" s="228">
        <v>407</v>
      </c>
    </row>
    <row r="81" spans="1:13" ht="16.5" customHeight="1">
      <c r="A81" s="1265"/>
      <c r="B81" s="1315" t="s">
        <v>16</v>
      </c>
      <c r="C81" s="524" t="s">
        <v>18</v>
      </c>
      <c r="D81" s="543">
        <v>6</v>
      </c>
      <c r="E81" s="543">
        <v>0</v>
      </c>
      <c r="F81" s="543">
        <v>2</v>
      </c>
      <c r="G81" s="543">
        <v>0</v>
      </c>
      <c r="H81" s="543">
        <v>0</v>
      </c>
      <c r="I81" s="543">
        <v>0</v>
      </c>
      <c r="J81" s="543">
        <v>0</v>
      </c>
      <c r="K81" s="543">
        <v>0</v>
      </c>
      <c r="L81" s="543">
        <v>0</v>
      </c>
      <c r="M81" s="228">
        <v>4</v>
      </c>
    </row>
    <row r="82" spans="1:13" ht="16.5" customHeight="1">
      <c r="A82" s="1265"/>
      <c r="B82" s="1317"/>
      <c r="C82" s="524" t="s">
        <v>196</v>
      </c>
      <c r="D82" s="543">
        <v>204</v>
      </c>
      <c r="E82" s="543">
        <v>27</v>
      </c>
      <c r="F82" s="543">
        <v>137</v>
      </c>
      <c r="G82" s="543">
        <v>1</v>
      </c>
      <c r="H82" s="543">
        <v>0</v>
      </c>
      <c r="I82" s="543">
        <v>0</v>
      </c>
      <c r="J82" s="543">
        <v>0</v>
      </c>
      <c r="K82" s="543">
        <v>0</v>
      </c>
      <c r="L82" s="543">
        <v>23</v>
      </c>
      <c r="M82" s="228">
        <v>16</v>
      </c>
    </row>
    <row r="83" spans="1:13" ht="16.5" customHeight="1">
      <c r="A83" s="1265"/>
      <c r="B83" s="1315" t="s">
        <v>15</v>
      </c>
      <c r="C83" s="524" t="s">
        <v>18</v>
      </c>
      <c r="D83" s="543">
        <v>25</v>
      </c>
      <c r="E83" s="543">
        <v>1</v>
      </c>
      <c r="F83" s="543">
        <v>15</v>
      </c>
      <c r="G83" s="543">
        <v>0</v>
      </c>
      <c r="H83" s="543">
        <v>0</v>
      </c>
      <c r="I83" s="543">
        <v>0</v>
      </c>
      <c r="J83" s="543">
        <v>0</v>
      </c>
      <c r="K83" s="543">
        <v>0</v>
      </c>
      <c r="L83" s="543">
        <v>0</v>
      </c>
      <c r="M83" s="228">
        <v>9</v>
      </c>
    </row>
    <row r="84" spans="1:13" ht="16.5" customHeight="1">
      <c r="A84" s="1263"/>
      <c r="B84" s="1317"/>
      <c r="C84" s="524" t="s">
        <v>196</v>
      </c>
      <c r="D84" s="543">
        <v>2871</v>
      </c>
      <c r="E84" s="543">
        <v>192</v>
      </c>
      <c r="F84" s="543">
        <v>2123</v>
      </c>
      <c r="G84" s="543">
        <v>2</v>
      </c>
      <c r="H84" s="543">
        <v>0</v>
      </c>
      <c r="I84" s="543">
        <v>43</v>
      </c>
      <c r="J84" s="543">
        <v>40</v>
      </c>
      <c r="K84" s="543">
        <v>29</v>
      </c>
      <c r="L84" s="543">
        <v>347</v>
      </c>
      <c r="M84" s="228">
        <v>95</v>
      </c>
    </row>
    <row r="85" spans="1:13" ht="16.5" customHeight="1">
      <c r="A85" s="1264" t="s">
        <v>226</v>
      </c>
      <c r="B85" s="1327" t="s">
        <v>427</v>
      </c>
      <c r="C85" s="533" t="s">
        <v>18</v>
      </c>
      <c r="D85" s="545">
        <v>1887</v>
      </c>
      <c r="E85" s="545">
        <v>157</v>
      </c>
      <c r="F85" s="545">
        <v>278</v>
      </c>
      <c r="G85" s="545">
        <v>18</v>
      </c>
      <c r="H85" s="545">
        <v>4</v>
      </c>
      <c r="I85" s="545">
        <v>0</v>
      </c>
      <c r="J85" s="545">
        <v>5</v>
      </c>
      <c r="K85" s="545">
        <v>62</v>
      </c>
      <c r="L85" s="545">
        <v>8</v>
      </c>
      <c r="M85" s="227">
        <v>1355</v>
      </c>
    </row>
    <row r="86" spans="1:13" ht="16.5" customHeight="1">
      <c r="A86" s="1265"/>
      <c r="B86" s="1314"/>
      <c r="C86" s="533" t="s">
        <v>196</v>
      </c>
      <c r="D86" s="545">
        <v>52545</v>
      </c>
      <c r="E86" s="545">
        <v>6408</v>
      </c>
      <c r="F86" s="545">
        <v>38781</v>
      </c>
      <c r="G86" s="545">
        <v>432</v>
      </c>
      <c r="H86" s="545">
        <v>56</v>
      </c>
      <c r="I86" s="545">
        <v>154</v>
      </c>
      <c r="J86" s="545">
        <v>166</v>
      </c>
      <c r="K86" s="545">
        <v>107</v>
      </c>
      <c r="L86" s="545">
        <v>4924</v>
      </c>
      <c r="M86" s="227">
        <v>1517</v>
      </c>
    </row>
    <row r="87" spans="1:13" ht="16.5" customHeight="1">
      <c r="A87" s="1265"/>
      <c r="B87" s="1315" t="s">
        <v>14</v>
      </c>
      <c r="C87" s="524" t="s">
        <v>18</v>
      </c>
      <c r="D87" s="543">
        <v>129</v>
      </c>
      <c r="E87" s="543">
        <v>16</v>
      </c>
      <c r="F87" s="543">
        <v>27</v>
      </c>
      <c r="G87" s="543">
        <v>14</v>
      </c>
      <c r="H87" s="543">
        <v>3</v>
      </c>
      <c r="I87" s="543">
        <v>0</v>
      </c>
      <c r="J87" s="543">
        <v>0</v>
      </c>
      <c r="K87" s="543">
        <v>2</v>
      </c>
      <c r="L87" s="543">
        <v>0</v>
      </c>
      <c r="M87" s="228">
        <v>67</v>
      </c>
    </row>
    <row r="88" spans="1:13" ht="16.5" customHeight="1">
      <c r="A88" s="1265"/>
      <c r="B88" s="1317"/>
      <c r="C88" s="524" t="s">
        <v>196</v>
      </c>
      <c r="D88" s="543">
        <v>11628</v>
      </c>
      <c r="E88" s="543">
        <v>885</v>
      </c>
      <c r="F88" s="543">
        <v>8582</v>
      </c>
      <c r="G88" s="543">
        <v>367</v>
      </c>
      <c r="H88" s="543">
        <v>40</v>
      </c>
      <c r="I88" s="543">
        <v>41</v>
      </c>
      <c r="J88" s="543">
        <v>64</v>
      </c>
      <c r="K88" s="543">
        <v>12</v>
      </c>
      <c r="L88" s="543">
        <v>1207</v>
      </c>
      <c r="M88" s="228">
        <v>430</v>
      </c>
    </row>
    <row r="89" spans="1:13" ht="16.5" customHeight="1">
      <c r="A89" s="1265"/>
      <c r="B89" s="1315" t="s">
        <v>993</v>
      </c>
      <c r="C89" s="524" t="s">
        <v>18</v>
      </c>
      <c r="D89" s="543">
        <v>13</v>
      </c>
      <c r="E89" s="543">
        <v>1</v>
      </c>
      <c r="F89" s="543">
        <v>3</v>
      </c>
      <c r="G89" s="543">
        <v>0</v>
      </c>
      <c r="H89" s="543">
        <v>0</v>
      </c>
      <c r="I89" s="543">
        <v>0</v>
      </c>
      <c r="J89" s="543">
        <v>0</v>
      </c>
      <c r="K89" s="543">
        <v>2</v>
      </c>
      <c r="L89" s="543">
        <v>0</v>
      </c>
      <c r="M89" s="228">
        <v>7</v>
      </c>
    </row>
    <row r="90" spans="1:13" ht="16.5" customHeight="1">
      <c r="A90" s="1265"/>
      <c r="B90" s="1317"/>
      <c r="C90" s="524" t="s">
        <v>196</v>
      </c>
      <c r="D90" s="543">
        <v>343</v>
      </c>
      <c r="E90" s="543">
        <v>34</v>
      </c>
      <c r="F90" s="543">
        <v>223</v>
      </c>
      <c r="G90" s="543">
        <v>17</v>
      </c>
      <c r="H90" s="543">
        <v>4</v>
      </c>
      <c r="I90" s="543">
        <v>5</v>
      </c>
      <c r="J90" s="543">
        <v>3</v>
      </c>
      <c r="K90" s="543">
        <v>0</v>
      </c>
      <c r="L90" s="543">
        <v>39</v>
      </c>
      <c r="M90" s="228">
        <v>18</v>
      </c>
    </row>
    <row r="91" spans="1:13" ht="16.5" customHeight="1">
      <c r="A91" s="1265"/>
      <c r="B91" s="1315" t="s">
        <v>994</v>
      </c>
      <c r="C91" s="524" t="s">
        <v>18</v>
      </c>
      <c r="D91" s="543">
        <v>56</v>
      </c>
      <c r="E91" s="543">
        <v>5</v>
      </c>
      <c r="F91" s="543">
        <v>3</v>
      </c>
      <c r="G91" s="543">
        <v>1</v>
      </c>
      <c r="H91" s="543">
        <v>1</v>
      </c>
      <c r="I91" s="543">
        <v>0</v>
      </c>
      <c r="J91" s="543">
        <v>0</v>
      </c>
      <c r="K91" s="543">
        <v>0</v>
      </c>
      <c r="L91" s="543">
        <v>0</v>
      </c>
      <c r="M91" s="228">
        <v>46</v>
      </c>
    </row>
    <row r="92" spans="1:13" ht="16.5" customHeight="1">
      <c r="A92" s="1265"/>
      <c r="B92" s="1317"/>
      <c r="C92" s="524" t="s">
        <v>196</v>
      </c>
      <c r="D92" s="543">
        <v>1112</v>
      </c>
      <c r="E92" s="543">
        <v>137</v>
      </c>
      <c r="F92" s="543">
        <v>754</v>
      </c>
      <c r="G92" s="543">
        <v>27</v>
      </c>
      <c r="H92" s="543">
        <v>2</v>
      </c>
      <c r="I92" s="543">
        <v>4</v>
      </c>
      <c r="J92" s="543">
        <v>2</v>
      </c>
      <c r="K92" s="543">
        <v>5</v>
      </c>
      <c r="L92" s="543">
        <v>106</v>
      </c>
      <c r="M92" s="228">
        <v>75</v>
      </c>
    </row>
    <row r="93" spans="1:13" ht="16.5" customHeight="1">
      <c r="A93" s="1265"/>
      <c r="B93" s="1315" t="s">
        <v>995</v>
      </c>
      <c r="C93" s="524" t="s">
        <v>18</v>
      </c>
      <c r="D93" s="543">
        <v>1462</v>
      </c>
      <c r="E93" s="543">
        <v>94</v>
      </c>
      <c r="F93" s="543">
        <v>155</v>
      </c>
      <c r="G93" s="543">
        <v>3</v>
      </c>
      <c r="H93" s="543">
        <v>0</v>
      </c>
      <c r="I93" s="543">
        <v>0</v>
      </c>
      <c r="J93" s="543">
        <v>5</v>
      </c>
      <c r="K93" s="543">
        <v>46</v>
      </c>
      <c r="L93" s="543">
        <v>5</v>
      </c>
      <c r="M93" s="228">
        <v>1154</v>
      </c>
    </row>
    <row r="94" spans="1:13" ht="16.5" customHeight="1">
      <c r="A94" s="1265"/>
      <c r="B94" s="1317"/>
      <c r="C94" s="524" t="s">
        <v>196</v>
      </c>
      <c r="D94" s="543">
        <v>20600</v>
      </c>
      <c r="E94" s="543">
        <v>2077</v>
      </c>
      <c r="F94" s="543">
        <v>15865</v>
      </c>
      <c r="G94" s="543">
        <v>18</v>
      </c>
      <c r="H94" s="543">
        <v>9</v>
      </c>
      <c r="I94" s="543">
        <v>61</v>
      </c>
      <c r="J94" s="543">
        <v>57</v>
      </c>
      <c r="K94" s="543">
        <v>56</v>
      </c>
      <c r="L94" s="543">
        <v>1981</v>
      </c>
      <c r="M94" s="228">
        <v>476</v>
      </c>
    </row>
    <row r="95" spans="1:13" ht="16.5" customHeight="1">
      <c r="A95" s="1265"/>
      <c r="B95" s="1315" t="s">
        <v>17</v>
      </c>
      <c r="C95" s="524" t="s">
        <v>18</v>
      </c>
      <c r="D95" s="543">
        <v>196</v>
      </c>
      <c r="E95" s="543">
        <v>40</v>
      </c>
      <c r="F95" s="543">
        <v>73</v>
      </c>
      <c r="G95" s="543">
        <v>0</v>
      </c>
      <c r="H95" s="543">
        <v>0</v>
      </c>
      <c r="I95" s="543">
        <v>0</v>
      </c>
      <c r="J95" s="543">
        <v>0</v>
      </c>
      <c r="K95" s="543">
        <v>12</v>
      </c>
      <c r="L95" s="543">
        <v>3</v>
      </c>
      <c r="M95" s="228">
        <v>68</v>
      </c>
    </row>
    <row r="96" spans="1:13" ht="16.5" customHeight="1">
      <c r="A96" s="1265"/>
      <c r="B96" s="1317"/>
      <c r="C96" s="524" t="s">
        <v>196</v>
      </c>
      <c r="D96" s="543">
        <v>15787</v>
      </c>
      <c r="E96" s="543">
        <v>3056</v>
      </c>
      <c r="F96" s="543">
        <v>11097</v>
      </c>
      <c r="G96" s="543">
        <v>0</v>
      </c>
      <c r="H96" s="543">
        <v>1</v>
      </c>
      <c r="I96" s="543">
        <v>0</v>
      </c>
      <c r="J96" s="543">
        <v>0</v>
      </c>
      <c r="K96" s="543">
        <v>5</v>
      </c>
      <c r="L96" s="543">
        <v>1221</v>
      </c>
      <c r="M96" s="228">
        <v>407</v>
      </c>
    </row>
    <row r="97" spans="1:13" ht="16.5" customHeight="1">
      <c r="A97" s="1265"/>
      <c r="B97" s="1315" t="s">
        <v>16</v>
      </c>
      <c r="C97" s="524" t="s">
        <v>18</v>
      </c>
      <c r="D97" s="543">
        <v>6</v>
      </c>
      <c r="E97" s="543">
        <v>0</v>
      </c>
      <c r="F97" s="543">
        <v>2</v>
      </c>
      <c r="G97" s="543">
        <v>0</v>
      </c>
      <c r="H97" s="543">
        <v>0</v>
      </c>
      <c r="I97" s="543">
        <v>0</v>
      </c>
      <c r="J97" s="543">
        <v>0</v>
      </c>
      <c r="K97" s="543">
        <v>0</v>
      </c>
      <c r="L97" s="543">
        <v>0</v>
      </c>
      <c r="M97" s="228">
        <v>4</v>
      </c>
    </row>
    <row r="98" spans="1:13" ht="16.5" customHeight="1">
      <c r="A98" s="1265"/>
      <c r="B98" s="1317"/>
      <c r="C98" s="524" t="s">
        <v>196</v>
      </c>
      <c r="D98" s="543">
        <v>204</v>
      </c>
      <c r="E98" s="543">
        <v>27</v>
      </c>
      <c r="F98" s="543">
        <v>137</v>
      </c>
      <c r="G98" s="543">
        <v>1</v>
      </c>
      <c r="H98" s="543">
        <v>0</v>
      </c>
      <c r="I98" s="543">
        <v>0</v>
      </c>
      <c r="J98" s="543">
        <v>0</v>
      </c>
      <c r="K98" s="543">
        <v>0</v>
      </c>
      <c r="L98" s="543">
        <v>23</v>
      </c>
      <c r="M98" s="228">
        <v>16</v>
      </c>
    </row>
    <row r="99" spans="1:13" ht="16.5" customHeight="1">
      <c r="A99" s="1265"/>
      <c r="B99" s="1315" t="s">
        <v>15</v>
      </c>
      <c r="C99" s="524" t="s">
        <v>18</v>
      </c>
      <c r="D99" s="543">
        <v>25</v>
      </c>
      <c r="E99" s="543">
        <v>1</v>
      </c>
      <c r="F99" s="543">
        <v>15</v>
      </c>
      <c r="G99" s="543">
        <v>0</v>
      </c>
      <c r="H99" s="543">
        <v>0</v>
      </c>
      <c r="I99" s="543">
        <v>0</v>
      </c>
      <c r="J99" s="543">
        <v>0</v>
      </c>
      <c r="K99" s="543">
        <v>0</v>
      </c>
      <c r="L99" s="543">
        <v>0</v>
      </c>
      <c r="M99" s="228">
        <v>9</v>
      </c>
    </row>
    <row r="100" spans="1:13" ht="17.25" customHeight="1">
      <c r="A100" s="1263"/>
      <c r="B100" s="1317"/>
      <c r="C100" s="524" t="s">
        <v>196</v>
      </c>
      <c r="D100" s="543">
        <v>2871</v>
      </c>
      <c r="E100" s="543">
        <v>192</v>
      </c>
      <c r="F100" s="543">
        <v>2123</v>
      </c>
      <c r="G100" s="543">
        <v>2</v>
      </c>
      <c r="H100" s="543">
        <v>0</v>
      </c>
      <c r="I100" s="543">
        <v>43</v>
      </c>
      <c r="J100" s="543">
        <v>40</v>
      </c>
      <c r="K100" s="543">
        <v>29</v>
      </c>
      <c r="L100" s="543">
        <v>347</v>
      </c>
      <c r="M100" s="228">
        <v>95</v>
      </c>
    </row>
    <row r="101" spans="1:13" ht="16.5" customHeight="1">
      <c r="A101" s="1264" t="s">
        <v>227</v>
      </c>
      <c r="B101" s="1327" t="s">
        <v>427</v>
      </c>
      <c r="C101" s="533" t="s">
        <v>18</v>
      </c>
      <c r="D101" s="545">
        <v>0</v>
      </c>
      <c r="E101" s="545">
        <v>0</v>
      </c>
      <c r="F101" s="545">
        <v>0</v>
      </c>
      <c r="G101" s="545">
        <v>0</v>
      </c>
      <c r="H101" s="545">
        <v>0</v>
      </c>
      <c r="I101" s="545">
        <v>0</v>
      </c>
      <c r="J101" s="545">
        <v>0</v>
      </c>
      <c r="K101" s="545">
        <v>0</v>
      </c>
      <c r="L101" s="545">
        <v>0</v>
      </c>
      <c r="M101" s="227">
        <v>0</v>
      </c>
    </row>
    <row r="102" spans="1:13" ht="16.5" customHeight="1">
      <c r="A102" s="1265"/>
      <c r="B102" s="1314"/>
      <c r="C102" s="533" t="s">
        <v>196</v>
      </c>
      <c r="D102" s="545">
        <v>0</v>
      </c>
      <c r="E102" s="545">
        <v>0</v>
      </c>
      <c r="F102" s="545">
        <v>0</v>
      </c>
      <c r="G102" s="545">
        <v>0</v>
      </c>
      <c r="H102" s="545">
        <v>0</v>
      </c>
      <c r="I102" s="545">
        <v>0</v>
      </c>
      <c r="J102" s="545">
        <v>0</v>
      </c>
      <c r="K102" s="545">
        <v>0</v>
      </c>
      <c r="L102" s="545">
        <v>0</v>
      </c>
      <c r="M102" s="227">
        <v>0</v>
      </c>
    </row>
    <row r="103" spans="1:13" ht="16.5" customHeight="1">
      <c r="A103" s="1265"/>
      <c r="B103" s="1315" t="s">
        <v>14</v>
      </c>
      <c r="C103" s="524" t="s">
        <v>18</v>
      </c>
      <c r="D103" s="543">
        <v>0</v>
      </c>
      <c r="E103" s="543">
        <v>0</v>
      </c>
      <c r="F103" s="543">
        <v>0</v>
      </c>
      <c r="G103" s="543">
        <v>0</v>
      </c>
      <c r="H103" s="543">
        <v>0</v>
      </c>
      <c r="I103" s="543">
        <v>0</v>
      </c>
      <c r="J103" s="543">
        <v>0</v>
      </c>
      <c r="K103" s="543">
        <v>0</v>
      </c>
      <c r="L103" s="543">
        <v>0</v>
      </c>
      <c r="M103" s="228">
        <v>0</v>
      </c>
    </row>
    <row r="104" spans="1:13" ht="16.5" customHeight="1">
      <c r="A104" s="1265"/>
      <c r="B104" s="1317"/>
      <c r="C104" s="524" t="s">
        <v>196</v>
      </c>
      <c r="D104" s="543">
        <v>0</v>
      </c>
      <c r="E104" s="543">
        <v>0</v>
      </c>
      <c r="F104" s="543">
        <v>0</v>
      </c>
      <c r="G104" s="543">
        <v>0</v>
      </c>
      <c r="H104" s="543">
        <v>0</v>
      </c>
      <c r="I104" s="543">
        <v>0</v>
      </c>
      <c r="J104" s="543">
        <v>0</v>
      </c>
      <c r="K104" s="543">
        <v>0</v>
      </c>
      <c r="L104" s="543">
        <v>0</v>
      </c>
      <c r="M104" s="228">
        <v>0</v>
      </c>
    </row>
    <row r="105" spans="1:13" ht="16.5" customHeight="1">
      <c r="A105" s="1265"/>
      <c r="B105" s="1315" t="s">
        <v>993</v>
      </c>
      <c r="C105" s="524" t="s">
        <v>18</v>
      </c>
      <c r="D105" s="543">
        <v>0</v>
      </c>
      <c r="E105" s="543">
        <v>0</v>
      </c>
      <c r="F105" s="543">
        <v>0</v>
      </c>
      <c r="G105" s="543">
        <v>0</v>
      </c>
      <c r="H105" s="543">
        <v>0</v>
      </c>
      <c r="I105" s="543">
        <v>0</v>
      </c>
      <c r="J105" s="543">
        <v>0</v>
      </c>
      <c r="K105" s="543">
        <v>0</v>
      </c>
      <c r="L105" s="543">
        <v>0</v>
      </c>
      <c r="M105" s="228">
        <v>0</v>
      </c>
    </row>
    <row r="106" spans="1:13" ht="16.5" customHeight="1">
      <c r="A106" s="1265"/>
      <c r="B106" s="1317"/>
      <c r="C106" s="524" t="s">
        <v>196</v>
      </c>
      <c r="D106" s="543">
        <v>0</v>
      </c>
      <c r="E106" s="543">
        <v>0</v>
      </c>
      <c r="F106" s="543">
        <v>0</v>
      </c>
      <c r="G106" s="543">
        <v>0</v>
      </c>
      <c r="H106" s="543">
        <v>0</v>
      </c>
      <c r="I106" s="543">
        <v>0</v>
      </c>
      <c r="J106" s="543">
        <v>0</v>
      </c>
      <c r="K106" s="543">
        <v>0</v>
      </c>
      <c r="L106" s="543">
        <v>0</v>
      </c>
      <c r="M106" s="228">
        <v>0</v>
      </c>
    </row>
    <row r="107" spans="1:13" ht="16.5" customHeight="1">
      <c r="A107" s="1265"/>
      <c r="B107" s="1315" t="s">
        <v>994</v>
      </c>
      <c r="C107" s="524" t="s">
        <v>18</v>
      </c>
      <c r="D107" s="543">
        <v>0</v>
      </c>
      <c r="E107" s="543">
        <v>0</v>
      </c>
      <c r="F107" s="543">
        <v>0</v>
      </c>
      <c r="G107" s="543">
        <v>0</v>
      </c>
      <c r="H107" s="543">
        <v>0</v>
      </c>
      <c r="I107" s="543">
        <v>0</v>
      </c>
      <c r="J107" s="543">
        <v>0</v>
      </c>
      <c r="K107" s="543">
        <v>0</v>
      </c>
      <c r="L107" s="543">
        <v>0</v>
      </c>
      <c r="M107" s="228">
        <v>0</v>
      </c>
    </row>
    <row r="108" spans="1:13" ht="17.25" customHeight="1">
      <c r="A108" s="1265"/>
      <c r="B108" s="1317"/>
      <c r="C108" s="524" t="s">
        <v>196</v>
      </c>
      <c r="D108" s="543">
        <v>0</v>
      </c>
      <c r="E108" s="543">
        <v>0</v>
      </c>
      <c r="F108" s="543">
        <v>0</v>
      </c>
      <c r="G108" s="543">
        <v>0</v>
      </c>
      <c r="H108" s="543">
        <v>0</v>
      </c>
      <c r="I108" s="543">
        <v>0</v>
      </c>
      <c r="J108" s="543">
        <v>0</v>
      </c>
      <c r="K108" s="543">
        <v>0</v>
      </c>
      <c r="L108" s="543">
        <v>0</v>
      </c>
      <c r="M108" s="228">
        <v>0</v>
      </c>
    </row>
    <row r="109" spans="1:13" ht="16.5" customHeight="1">
      <c r="A109" s="1265"/>
      <c r="B109" s="1315" t="s">
        <v>995</v>
      </c>
      <c r="C109" s="524" t="s">
        <v>18</v>
      </c>
      <c r="D109" s="543">
        <v>0</v>
      </c>
      <c r="E109" s="543">
        <v>0</v>
      </c>
      <c r="F109" s="543">
        <v>0</v>
      </c>
      <c r="G109" s="543">
        <v>0</v>
      </c>
      <c r="H109" s="543">
        <v>0</v>
      </c>
      <c r="I109" s="543">
        <v>0</v>
      </c>
      <c r="J109" s="543">
        <v>0</v>
      </c>
      <c r="K109" s="543">
        <v>0</v>
      </c>
      <c r="L109" s="543">
        <v>0</v>
      </c>
      <c r="M109" s="228">
        <v>0</v>
      </c>
    </row>
    <row r="110" spans="1:13" ht="16.5" customHeight="1">
      <c r="A110" s="1265"/>
      <c r="B110" s="1317"/>
      <c r="C110" s="524" t="s">
        <v>196</v>
      </c>
      <c r="D110" s="543">
        <v>0</v>
      </c>
      <c r="E110" s="543">
        <v>0</v>
      </c>
      <c r="F110" s="543">
        <v>0</v>
      </c>
      <c r="G110" s="543">
        <v>0</v>
      </c>
      <c r="H110" s="543">
        <v>0</v>
      </c>
      <c r="I110" s="543">
        <v>0</v>
      </c>
      <c r="J110" s="543">
        <v>0</v>
      </c>
      <c r="K110" s="543">
        <v>0</v>
      </c>
      <c r="L110" s="543">
        <v>0</v>
      </c>
      <c r="M110" s="228">
        <v>0</v>
      </c>
    </row>
    <row r="111" spans="1:13" ht="16.5" customHeight="1">
      <c r="A111" s="1265"/>
      <c r="B111" s="1315" t="s">
        <v>17</v>
      </c>
      <c r="C111" s="524" t="s">
        <v>18</v>
      </c>
      <c r="D111" s="543">
        <v>0</v>
      </c>
      <c r="E111" s="543">
        <v>0</v>
      </c>
      <c r="F111" s="543">
        <v>0</v>
      </c>
      <c r="G111" s="543">
        <v>0</v>
      </c>
      <c r="H111" s="543">
        <v>0</v>
      </c>
      <c r="I111" s="543">
        <v>0</v>
      </c>
      <c r="J111" s="543">
        <v>0</v>
      </c>
      <c r="K111" s="543">
        <v>0</v>
      </c>
      <c r="L111" s="543">
        <v>0</v>
      </c>
      <c r="M111" s="228">
        <v>0</v>
      </c>
    </row>
    <row r="112" spans="1:13" ht="16.5" customHeight="1">
      <c r="A112" s="1265"/>
      <c r="B112" s="1317"/>
      <c r="C112" s="524" t="s">
        <v>196</v>
      </c>
      <c r="D112" s="543">
        <v>0</v>
      </c>
      <c r="E112" s="543">
        <v>0</v>
      </c>
      <c r="F112" s="543">
        <v>0</v>
      </c>
      <c r="G112" s="543">
        <v>0</v>
      </c>
      <c r="H112" s="543">
        <v>0</v>
      </c>
      <c r="I112" s="543">
        <v>0</v>
      </c>
      <c r="J112" s="543">
        <v>0</v>
      </c>
      <c r="K112" s="543">
        <v>0</v>
      </c>
      <c r="L112" s="543">
        <v>0</v>
      </c>
      <c r="M112" s="228">
        <v>0</v>
      </c>
    </row>
    <row r="113" spans="1:13" ht="16.5" customHeight="1">
      <c r="A113" s="1265"/>
      <c r="B113" s="1315" t="s">
        <v>16</v>
      </c>
      <c r="C113" s="524" t="s">
        <v>18</v>
      </c>
      <c r="D113" s="543">
        <v>0</v>
      </c>
      <c r="E113" s="543">
        <v>0</v>
      </c>
      <c r="F113" s="543">
        <v>0</v>
      </c>
      <c r="G113" s="543">
        <v>0</v>
      </c>
      <c r="H113" s="543">
        <v>0</v>
      </c>
      <c r="I113" s="543">
        <v>0</v>
      </c>
      <c r="J113" s="543">
        <v>0</v>
      </c>
      <c r="K113" s="543">
        <v>0</v>
      </c>
      <c r="L113" s="543">
        <v>0</v>
      </c>
      <c r="M113" s="228">
        <v>0</v>
      </c>
    </row>
    <row r="114" spans="1:13" ht="16.5" customHeight="1">
      <c r="A114" s="1265"/>
      <c r="B114" s="1317"/>
      <c r="C114" s="524" t="s">
        <v>196</v>
      </c>
      <c r="D114" s="543">
        <v>0</v>
      </c>
      <c r="E114" s="543">
        <v>0</v>
      </c>
      <c r="F114" s="543">
        <v>0</v>
      </c>
      <c r="G114" s="543">
        <v>0</v>
      </c>
      <c r="H114" s="543">
        <v>0</v>
      </c>
      <c r="I114" s="543">
        <v>0</v>
      </c>
      <c r="J114" s="543">
        <v>0</v>
      </c>
      <c r="K114" s="543">
        <v>0</v>
      </c>
      <c r="L114" s="543">
        <v>0</v>
      </c>
      <c r="M114" s="228">
        <v>0</v>
      </c>
    </row>
    <row r="115" spans="1:13" ht="16.5" customHeight="1">
      <c r="A115" s="1265"/>
      <c r="B115" s="1315" t="s">
        <v>15</v>
      </c>
      <c r="C115" s="524" t="s">
        <v>18</v>
      </c>
      <c r="D115" s="543">
        <v>0</v>
      </c>
      <c r="E115" s="543">
        <v>0</v>
      </c>
      <c r="F115" s="543">
        <v>0</v>
      </c>
      <c r="G115" s="543">
        <v>0</v>
      </c>
      <c r="H115" s="543">
        <v>0</v>
      </c>
      <c r="I115" s="543">
        <v>0</v>
      </c>
      <c r="J115" s="543">
        <v>0</v>
      </c>
      <c r="K115" s="543">
        <v>0</v>
      </c>
      <c r="L115" s="543">
        <v>0</v>
      </c>
      <c r="M115" s="228">
        <v>0</v>
      </c>
    </row>
    <row r="116" spans="1:13" ht="16.5" customHeight="1">
      <c r="A116" s="1263"/>
      <c r="B116" s="1317"/>
      <c r="C116" s="524" t="s">
        <v>196</v>
      </c>
      <c r="D116" s="543">
        <v>0</v>
      </c>
      <c r="E116" s="543">
        <v>0</v>
      </c>
      <c r="F116" s="543">
        <v>0</v>
      </c>
      <c r="G116" s="543">
        <v>0</v>
      </c>
      <c r="H116" s="543">
        <v>0</v>
      </c>
      <c r="I116" s="543">
        <v>0</v>
      </c>
      <c r="J116" s="543">
        <v>0</v>
      </c>
      <c r="K116" s="543">
        <v>0</v>
      </c>
      <c r="L116" s="543">
        <v>0</v>
      </c>
      <c r="M116" s="228">
        <v>0</v>
      </c>
    </row>
    <row r="117" spans="1:13" ht="16.5" customHeight="1">
      <c r="A117" s="1264" t="s">
        <v>228</v>
      </c>
      <c r="B117" s="1327" t="s">
        <v>427</v>
      </c>
      <c r="C117" s="533" t="s">
        <v>18</v>
      </c>
      <c r="D117" s="545">
        <v>0</v>
      </c>
      <c r="E117" s="545">
        <v>0</v>
      </c>
      <c r="F117" s="545">
        <v>0</v>
      </c>
      <c r="G117" s="545">
        <v>0</v>
      </c>
      <c r="H117" s="545">
        <v>0</v>
      </c>
      <c r="I117" s="545">
        <v>0</v>
      </c>
      <c r="J117" s="545">
        <v>0</v>
      </c>
      <c r="K117" s="545">
        <v>0</v>
      </c>
      <c r="L117" s="545">
        <v>0</v>
      </c>
      <c r="M117" s="227">
        <v>0</v>
      </c>
    </row>
    <row r="118" spans="1:13" ht="16.5" customHeight="1">
      <c r="A118" s="1265"/>
      <c r="B118" s="1314"/>
      <c r="C118" s="533" t="s">
        <v>196</v>
      </c>
      <c r="D118" s="545">
        <v>0</v>
      </c>
      <c r="E118" s="545">
        <v>0</v>
      </c>
      <c r="F118" s="545">
        <v>0</v>
      </c>
      <c r="G118" s="545">
        <v>0</v>
      </c>
      <c r="H118" s="545">
        <v>0</v>
      </c>
      <c r="I118" s="545">
        <v>0</v>
      </c>
      <c r="J118" s="545">
        <v>0</v>
      </c>
      <c r="K118" s="545">
        <v>0</v>
      </c>
      <c r="L118" s="545">
        <v>0</v>
      </c>
      <c r="M118" s="227">
        <v>0</v>
      </c>
    </row>
    <row r="119" spans="1:13" ht="16.5" customHeight="1">
      <c r="A119" s="1265"/>
      <c r="B119" s="1315" t="s">
        <v>14</v>
      </c>
      <c r="C119" s="524" t="s">
        <v>18</v>
      </c>
      <c r="D119" s="543">
        <v>0</v>
      </c>
      <c r="E119" s="543">
        <v>0</v>
      </c>
      <c r="F119" s="543">
        <v>0</v>
      </c>
      <c r="G119" s="543">
        <v>0</v>
      </c>
      <c r="H119" s="543">
        <v>0</v>
      </c>
      <c r="I119" s="543">
        <v>0</v>
      </c>
      <c r="J119" s="543">
        <v>0</v>
      </c>
      <c r="K119" s="543">
        <v>0</v>
      </c>
      <c r="L119" s="543">
        <v>0</v>
      </c>
      <c r="M119" s="228">
        <v>0</v>
      </c>
    </row>
    <row r="120" spans="1:13" ht="16.5" customHeight="1">
      <c r="A120" s="1265"/>
      <c r="B120" s="1317"/>
      <c r="C120" s="524" t="s">
        <v>196</v>
      </c>
      <c r="D120" s="543">
        <v>0</v>
      </c>
      <c r="E120" s="543">
        <v>0</v>
      </c>
      <c r="F120" s="543">
        <v>0</v>
      </c>
      <c r="G120" s="543">
        <v>0</v>
      </c>
      <c r="H120" s="543">
        <v>0</v>
      </c>
      <c r="I120" s="543">
        <v>0</v>
      </c>
      <c r="J120" s="543">
        <v>0</v>
      </c>
      <c r="K120" s="543">
        <v>0</v>
      </c>
      <c r="L120" s="543">
        <v>0</v>
      </c>
      <c r="M120" s="228">
        <v>0</v>
      </c>
    </row>
    <row r="121" spans="1:13" ht="16.5" customHeight="1">
      <c r="A121" s="1265"/>
      <c r="B121" s="1315" t="s">
        <v>993</v>
      </c>
      <c r="C121" s="524" t="s">
        <v>18</v>
      </c>
      <c r="D121" s="543">
        <v>0</v>
      </c>
      <c r="E121" s="543">
        <v>0</v>
      </c>
      <c r="F121" s="543">
        <v>0</v>
      </c>
      <c r="G121" s="543">
        <v>0</v>
      </c>
      <c r="H121" s="543">
        <v>0</v>
      </c>
      <c r="I121" s="543">
        <v>0</v>
      </c>
      <c r="J121" s="543">
        <v>0</v>
      </c>
      <c r="K121" s="543">
        <v>0</v>
      </c>
      <c r="L121" s="543">
        <v>0</v>
      </c>
      <c r="M121" s="228">
        <v>0</v>
      </c>
    </row>
    <row r="122" spans="1:13" ht="16.5" customHeight="1">
      <c r="A122" s="1265"/>
      <c r="B122" s="1317"/>
      <c r="C122" s="524" t="s">
        <v>196</v>
      </c>
      <c r="D122" s="543">
        <v>0</v>
      </c>
      <c r="E122" s="543">
        <v>0</v>
      </c>
      <c r="F122" s="543">
        <v>0</v>
      </c>
      <c r="G122" s="543">
        <v>0</v>
      </c>
      <c r="H122" s="543">
        <v>0</v>
      </c>
      <c r="I122" s="543">
        <v>0</v>
      </c>
      <c r="J122" s="543">
        <v>0</v>
      </c>
      <c r="K122" s="543">
        <v>0</v>
      </c>
      <c r="L122" s="543">
        <v>0</v>
      </c>
      <c r="M122" s="228">
        <v>0</v>
      </c>
    </row>
    <row r="123" spans="1:13" ht="16.5" customHeight="1">
      <c r="A123" s="1265"/>
      <c r="B123" s="1315" t="s">
        <v>994</v>
      </c>
      <c r="C123" s="524" t="s">
        <v>18</v>
      </c>
      <c r="D123" s="543">
        <v>0</v>
      </c>
      <c r="E123" s="543">
        <v>0</v>
      </c>
      <c r="F123" s="543">
        <v>0</v>
      </c>
      <c r="G123" s="543">
        <v>0</v>
      </c>
      <c r="H123" s="543">
        <v>0</v>
      </c>
      <c r="I123" s="543">
        <v>0</v>
      </c>
      <c r="J123" s="543">
        <v>0</v>
      </c>
      <c r="K123" s="543">
        <v>0</v>
      </c>
      <c r="L123" s="543">
        <v>0</v>
      </c>
      <c r="M123" s="228">
        <v>0</v>
      </c>
    </row>
    <row r="124" spans="1:13" ht="16.5" customHeight="1">
      <c r="A124" s="1265"/>
      <c r="B124" s="1317"/>
      <c r="C124" s="524" t="s">
        <v>196</v>
      </c>
      <c r="D124" s="543">
        <v>0</v>
      </c>
      <c r="E124" s="543">
        <v>0</v>
      </c>
      <c r="F124" s="543">
        <v>0</v>
      </c>
      <c r="G124" s="543">
        <v>0</v>
      </c>
      <c r="H124" s="543">
        <v>0</v>
      </c>
      <c r="I124" s="543">
        <v>0</v>
      </c>
      <c r="J124" s="543">
        <v>0</v>
      </c>
      <c r="K124" s="543">
        <v>0</v>
      </c>
      <c r="L124" s="543">
        <v>0</v>
      </c>
      <c r="M124" s="228">
        <v>0</v>
      </c>
    </row>
    <row r="125" spans="1:13" ht="16.5" customHeight="1">
      <c r="A125" s="1265"/>
      <c r="B125" s="1315" t="s">
        <v>995</v>
      </c>
      <c r="C125" s="524" t="s">
        <v>18</v>
      </c>
      <c r="D125" s="543">
        <v>0</v>
      </c>
      <c r="E125" s="543">
        <v>0</v>
      </c>
      <c r="F125" s="543">
        <v>0</v>
      </c>
      <c r="G125" s="543">
        <v>0</v>
      </c>
      <c r="H125" s="543">
        <v>0</v>
      </c>
      <c r="I125" s="543">
        <v>0</v>
      </c>
      <c r="J125" s="543">
        <v>0</v>
      </c>
      <c r="K125" s="543">
        <v>0</v>
      </c>
      <c r="L125" s="543">
        <v>0</v>
      </c>
      <c r="M125" s="228">
        <v>0</v>
      </c>
    </row>
    <row r="126" spans="1:13" ht="16.5" customHeight="1">
      <c r="A126" s="1265"/>
      <c r="B126" s="1317"/>
      <c r="C126" s="524" t="s">
        <v>196</v>
      </c>
      <c r="D126" s="543">
        <v>0</v>
      </c>
      <c r="E126" s="543">
        <v>0</v>
      </c>
      <c r="F126" s="543">
        <v>0</v>
      </c>
      <c r="G126" s="543">
        <v>0</v>
      </c>
      <c r="H126" s="543">
        <v>0</v>
      </c>
      <c r="I126" s="543">
        <v>0</v>
      </c>
      <c r="J126" s="543">
        <v>0</v>
      </c>
      <c r="K126" s="543">
        <v>0</v>
      </c>
      <c r="L126" s="543">
        <v>0</v>
      </c>
      <c r="M126" s="228">
        <v>0</v>
      </c>
    </row>
    <row r="127" spans="1:13" ht="16.5" customHeight="1">
      <c r="A127" s="1265"/>
      <c r="B127" s="1315" t="s">
        <v>17</v>
      </c>
      <c r="C127" s="524" t="s">
        <v>18</v>
      </c>
      <c r="D127" s="543">
        <v>0</v>
      </c>
      <c r="E127" s="543">
        <v>0</v>
      </c>
      <c r="F127" s="543">
        <v>0</v>
      </c>
      <c r="G127" s="543">
        <v>0</v>
      </c>
      <c r="H127" s="543">
        <v>0</v>
      </c>
      <c r="I127" s="543">
        <v>0</v>
      </c>
      <c r="J127" s="543">
        <v>0</v>
      </c>
      <c r="K127" s="543">
        <v>0</v>
      </c>
      <c r="L127" s="543">
        <v>0</v>
      </c>
      <c r="M127" s="228">
        <v>0</v>
      </c>
    </row>
    <row r="128" spans="1:13" ht="16.5" customHeight="1">
      <c r="A128" s="1265"/>
      <c r="B128" s="1317"/>
      <c r="C128" s="524" t="s">
        <v>196</v>
      </c>
      <c r="D128" s="543">
        <v>0</v>
      </c>
      <c r="E128" s="543">
        <v>0</v>
      </c>
      <c r="F128" s="543">
        <v>0</v>
      </c>
      <c r="G128" s="543">
        <v>0</v>
      </c>
      <c r="H128" s="543">
        <v>0</v>
      </c>
      <c r="I128" s="543">
        <v>0</v>
      </c>
      <c r="J128" s="543">
        <v>0</v>
      </c>
      <c r="K128" s="543">
        <v>0</v>
      </c>
      <c r="L128" s="543">
        <v>0</v>
      </c>
      <c r="M128" s="228">
        <v>0</v>
      </c>
    </row>
    <row r="129" spans="1:13" ht="16.5" customHeight="1">
      <c r="A129" s="1265"/>
      <c r="B129" s="1315" t="s">
        <v>16</v>
      </c>
      <c r="C129" s="524" t="s">
        <v>18</v>
      </c>
      <c r="D129" s="543">
        <v>0</v>
      </c>
      <c r="E129" s="543">
        <v>0</v>
      </c>
      <c r="F129" s="543">
        <v>0</v>
      </c>
      <c r="G129" s="543">
        <v>0</v>
      </c>
      <c r="H129" s="543">
        <v>0</v>
      </c>
      <c r="I129" s="543">
        <v>0</v>
      </c>
      <c r="J129" s="543">
        <v>0</v>
      </c>
      <c r="K129" s="543">
        <v>0</v>
      </c>
      <c r="L129" s="543">
        <v>0</v>
      </c>
      <c r="M129" s="228">
        <v>0</v>
      </c>
    </row>
    <row r="130" spans="1:13" ht="16.5" customHeight="1">
      <c r="A130" s="1265"/>
      <c r="B130" s="1317"/>
      <c r="C130" s="524" t="s">
        <v>196</v>
      </c>
      <c r="D130" s="543">
        <v>0</v>
      </c>
      <c r="E130" s="543">
        <v>0</v>
      </c>
      <c r="F130" s="543">
        <v>0</v>
      </c>
      <c r="G130" s="543">
        <v>0</v>
      </c>
      <c r="H130" s="543">
        <v>0</v>
      </c>
      <c r="I130" s="543">
        <v>0</v>
      </c>
      <c r="J130" s="543">
        <v>0</v>
      </c>
      <c r="K130" s="543">
        <v>0</v>
      </c>
      <c r="L130" s="543">
        <v>0</v>
      </c>
      <c r="M130" s="228">
        <v>0</v>
      </c>
    </row>
    <row r="131" spans="1:13" ht="16.5" customHeight="1">
      <c r="A131" s="1265"/>
      <c r="B131" s="1315" t="s">
        <v>15</v>
      </c>
      <c r="C131" s="524" t="s">
        <v>18</v>
      </c>
      <c r="D131" s="543">
        <v>0</v>
      </c>
      <c r="E131" s="543">
        <v>0</v>
      </c>
      <c r="F131" s="543">
        <v>0</v>
      </c>
      <c r="G131" s="543">
        <v>0</v>
      </c>
      <c r="H131" s="543">
        <v>0</v>
      </c>
      <c r="I131" s="543">
        <v>0</v>
      </c>
      <c r="J131" s="543">
        <v>0</v>
      </c>
      <c r="K131" s="543">
        <v>0</v>
      </c>
      <c r="L131" s="543">
        <v>0</v>
      </c>
      <c r="M131" s="228">
        <v>0</v>
      </c>
    </row>
    <row r="132" spans="1:13" ht="17.25" customHeight="1">
      <c r="A132" s="1263"/>
      <c r="B132" s="1317"/>
      <c r="C132" s="524" t="s">
        <v>196</v>
      </c>
      <c r="D132" s="543">
        <v>0</v>
      </c>
      <c r="E132" s="543">
        <v>0</v>
      </c>
      <c r="F132" s="543">
        <v>0</v>
      </c>
      <c r="G132" s="543">
        <v>0</v>
      </c>
      <c r="H132" s="543">
        <v>0</v>
      </c>
      <c r="I132" s="543">
        <v>0</v>
      </c>
      <c r="J132" s="543">
        <v>0</v>
      </c>
      <c r="K132" s="543">
        <v>0</v>
      </c>
      <c r="L132" s="543">
        <v>0</v>
      </c>
      <c r="M132" s="228">
        <v>0</v>
      </c>
    </row>
    <row r="133" spans="1:13" ht="16.5" customHeight="1">
      <c r="A133" s="1264" t="s">
        <v>248</v>
      </c>
      <c r="B133" s="1327" t="s">
        <v>427</v>
      </c>
      <c r="C133" s="533" t="s">
        <v>18</v>
      </c>
      <c r="D133" s="545">
        <v>974</v>
      </c>
      <c r="E133" s="545">
        <v>57</v>
      </c>
      <c r="F133" s="545">
        <v>77</v>
      </c>
      <c r="G133" s="545">
        <v>6</v>
      </c>
      <c r="H133" s="545">
        <v>1</v>
      </c>
      <c r="I133" s="545">
        <v>0</v>
      </c>
      <c r="J133" s="545">
        <v>1</v>
      </c>
      <c r="K133" s="545">
        <v>20</v>
      </c>
      <c r="L133" s="545">
        <v>2</v>
      </c>
      <c r="M133" s="227">
        <v>810</v>
      </c>
    </row>
    <row r="134" spans="1:13" ht="16.5" customHeight="1">
      <c r="A134" s="1265"/>
      <c r="B134" s="1314"/>
      <c r="C134" s="533" t="s">
        <v>196</v>
      </c>
      <c r="D134" s="545">
        <v>15232</v>
      </c>
      <c r="E134" s="545">
        <v>1907</v>
      </c>
      <c r="F134" s="545">
        <v>11465</v>
      </c>
      <c r="G134" s="545">
        <v>135</v>
      </c>
      <c r="H134" s="545">
        <v>45</v>
      </c>
      <c r="I134" s="545">
        <v>50</v>
      </c>
      <c r="J134" s="545">
        <v>67</v>
      </c>
      <c r="K134" s="545">
        <v>37</v>
      </c>
      <c r="L134" s="545">
        <v>1402</v>
      </c>
      <c r="M134" s="227">
        <v>124</v>
      </c>
    </row>
    <row r="135" spans="1:13" ht="16.5" customHeight="1">
      <c r="A135" s="1265"/>
      <c r="B135" s="1315" t="s">
        <v>14</v>
      </c>
      <c r="C135" s="524" t="s">
        <v>18</v>
      </c>
      <c r="D135" s="543">
        <v>134</v>
      </c>
      <c r="E135" s="543">
        <v>3</v>
      </c>
      <c r="F135" s="543">
        <v>2</v>
      </c>
      <c r="G135" s="543">
        <v>1</v>
      </c>
      <c r="H135" s="543">
        <v>0</v>
      </c>
      <c r="I135" s="543">
        <v>0</v>
      </c>
      <c r="J135" s="543">
        <v>0</v>
      </c>
      <c r="K135" s="543">
        <v>0</v>
      </c>
      <c r="L135" s="543">
        <v>0</v>
      </c>
      <c r="M135" s="228">
        <v>128</v>
      </c>
    </row>
    <row r="136" spans="1:13" ht="16.5" customHeight="1">
      <c r="A136" s="1265"/>
      <c r="B136" s="1317"/>
      <c r="C136" s="524" t="s">
        <v>196</v>
      </c>
      <c r="D136" s="543">
        <v>1783</v>
      </c>
      <c r="E136" s="543">
        <v>157</v>
      </c>
      <c r="F136" s="543">
        <v>1339</v>
      </c>
      <c r="G136" s="543">
        <v>25</v>
      </c>
      <c r="H136" s="543">
        <v>3</v>
      </c>
      <c r="I136" s="543">
        <v>9</v>
      </c>
      <c r="J136" s="543">
        <v>11</v>
      </c>
      <c r="K136" s="543">
        <v>6</v>
      </c>
      <c r="L136" s="543">
        <v>205</v>
      </c>
      <c r="M136" s="228">
        <v>28</v>
      </c>
    </row>
    <row r="137" spans="1:13" ht="16.5" customHeight="1">
      <c r="A137" s="1265"/>
      <c r="B137" s="1315" t="s">
        <v>993</v>
      </c>
      <c r="C137" s="524" t="s">
        <v>18</v>
      </c>
      <c r="D137" s="543">
        <v>116</v>
      </c>
      <c r="E137" s="543">
        <v>14</v>
      </c>
      <c r="F137" s="543">
        <v>8</v>
      </c>
      <c r="G137" s="543">
        <v>2</v>
      </c>
      <c r="H137" s="543">
        <v>1</v>
      </c>
      <c r="I137" s="543">
        <v>0</v>
      </c>
      <c r="J137" s="543">
        <v>0</v>
      </c>
      <c r="K137" s="543">
        <v>3</v>
      </c>
      <c r="L137" s="543">
        <v>0</v>
      </c>
      <c r="M137" s="228">
        <v>88</v>
      </c>
    </row>
    <row r="138" spans="1:13" ht="16.5" customHeight="1">
      <c r="A138" s="1265"/>
      <c r="B138" s="1317"/>
      <c r="C138" s="524" t="s">
        <v>196</v>
      </c>
      <c r="D138" s="543">
        <v>1076</v>
      </c>
      <c r="E138" s="543">
        <v>71</v>
      </c>
      <c r="F138" s="543">
        <v>751</v>
      </c>
      <c r="G138" s="543">
        <v>75</v>
      </c>
      <c r="H138" s="543">
        <v>30</v>
      </c>
      <c r="I138" s="543">
        <v>5</v>
      </c>
      <c r="J138" s="543">
        <v>7</v>
      </c>
      <c r="K138" s="543">
        <v>8</v>
      </c>
      <c r="L138" s="543">
        <v>112</v>
      </c>
      <c r="M138" s="228">
        <v>17</v>
      </c>
    </row>
    <row r="139" spans="1:13" ht="16.5" customHeight="1">
      <c r="A139" s="1265"/>
      <c r="B139" s="1315" t="s">
        <v>994</v>
      </c>
      <c r="C139" s="524" t="s">
        <v>18</v>
      </c>
      <c r="D139" s="543">
        <v>44</v>
      </c>
      <c r="E139" s="543">
        <v>0</v>
      </c>
      <c r="F139" s="543">
        <v>1</v>
      </c>
      <c r="G139" s="543">
        <v>0</v>
      </c>
      <c r="H139" s="543">
        <v>0</v>
      </c>
      <c r="I139" s="543">
        <v>0</v>
      </c>
      <c r="J139" s="543">
        <v>0</v>
      </c>
      <c r="K139" s="543">
        <v>0</v>
      </c>
      <c r="L139" s="543">
        <v>1</v>
      </c>
      <c r="M139" s="228">
        <v>42</v>
      </c>
    </row>
    <row r="140" spans="1:13" ht="16.5" customHeight="1">
      <c r="A140" s="1265"/>
      <c r="B140" s="1317"/>
      <c r="C140" s="524" t="s">
        <v>196</v>
      </c>
      <c r="D140" s="543">
        <v>410</v>
      </c>
      <c r="E140" s="543">
        <v>38</v>
      </c>
      <c r="F140" s="543">
        <v>307</v>
      </c>
      <c r="G140" s="543">
        <v>0</v>
      </c>
      <c r="H140" s="543">
        <v>0</v>
      </c>
      <c r="I140" s="543">
        <v>2</v>
      </c>
      <c r="J140" s="543">
        <v>4</v>
      </c>
      <c r="K140" s="543">
        <v>2</v>
      </c>
      <c r="L140" s="543">
        <v>48</v>
      </c>
      <c r="M140" s="228">
        <v>9</v>
      </c>
    </row>
    <row r="141" spans="1:13" ht="16.5" customHeight="1">
      <c r="A141" s="1265"/>
      <c r="B141" s="1315" t="s">
        <v>995</v>
      </c>
      <c r="C141" s="524" t="s">
        <v>18</v>
      </c>
      <c r="D141" s="543">
        <v>599</v>
      </c>
      <c r="E141" s="543">
        <v>32</v>
      </c>
      <c r="F141" s="543">
        <v>40</v>
      </c>
      <c r="G141" s="543">
        <v>3</v>
      </c>
      <c r="H141" s="543">
        <v>0</v>
      </c>
      <c r="I141" s="543">
        <v>0</v>
      </c>
      <c r="J141" s="543">
        <v>1</v>
      </c>
      <c r="K141" s="543">
        <v>15</v>
      </c>
      <c r="L141" s="543">
        <v>0</v>
      </c>
      <c r="M141" s="228">
        <v>508</v>
      </c>
    </row>
    <row r="142" spans="1:13" ht="16.5" customHeight="1">
      <c r="A142" s="1265"/>
      <c r="B142" s="1317"/>
      <c r="C142" s="524" t="s">
        <v>196</v>
      </c>
      <c r="D142" s="543">
        <v>7737</v>
      </c>
      <c r="E142" s="543">
        <v>787</v>
      </c>
      <c r="F142" s="543">
        <v>6039</v>
      </c>
      <c r="G142" s="543">
        <v>35</v>
      </c>
      <c r="H142" s="543">
        <v>12</v>
      </c>
      <c r="I142" s="543">
        <v>28</v>
      </c>
      <c r="J142" s="543">
        <v>40</v>
      </c>
      <c r="K142" s="543">
        <v>13</v>
      </c>
      <c r="L142" s="543">
        <v>730</v>
      </c>
      <c r="M142" s="228">
        <v>53</v>
      </c>
    </row>
    <row r="143" spans="1:13" ht="16.5" customHeight="1">
      <c r="A143" s="1265"/>
      <c r="B143" s="1315" t="s">
        <v>17</v>
      </c>
      <c r="C143" s="524" t="s">
        <v>18</v>
      </c>
      <c r="D143" s="543">
        <v>75</v>
      </c>
      <c r="E143" s="543">
        <v>8</v>
      </c>
      <c r="F143" s="543">
        <v>22</v>
      </c>
      <c r="G143" s="543">
        <v>0</v>
      </c>
      <c r="H143" s="543">
        <v>0</v>
      </c>
      <c r="I143" s="543">
        <v>0</v>
      </c>
      <c r="J143" s="543">
        <v>0</v>
      </c>
      <c r="K143" s="543">
        <v>2</v>
      </c>
      <c r="L143" s="543">
        <v>1</v>
      </c>
      <c r="M143" s="228">
        <v>42</v>
      </c>
    </row>
    <row r="144" spans="1:13" ht="16.5" customHeight="1">
      <c r="A144" s="1265"/>
      <c r="B144" s="1317"/>
      <c r="C144" s="524" t="s">
        <v>196</v>
      </c>
      <c r="D144" s="543">
        <v>3813</v>
      </c>
      <c r="E144" s="543">
        <v>811</v>
      </c>
      <c r="F144" s="543">
        <v>2742</v>
      </c>
      <c r="G144" s="543">
        <v>0</v>
      </c>
      <c r="H144" s="543">
        <v>0</v>
      </c>
      <c r="I144" s="543">
        <v>0</v>
      </c>
      <c r="J144" s="543">
        <v>0</v>
      </c>
      <c r="K144" s="543">
        <v>0</v>
      </c>
      <c r="L144" s="543">
        <v>252</v>
      </c>
      <c r="M144" s="228">
        <v>8</v>
      </c>
    </row>
    <row r="145" spans="1:13" ht="16.5" customHeight="1">
      <c r="A145" s="1265"/>
      <c r="B145" s="1315" t="s">
        <v>16</v>
      </c>
      <c r="C145" s="524" t="s">
        <v>18</v>
      </c>
      <c r="D145" s="543">
        <v>0</v>
      </c>
      <c r="E145" s="543">
        <v>0</v>
      </c>
      <c r="F145" s="543">
        <v>0</v>
      </c>
      <c r="G145" s="543">
        <v>0</v>
      </c>
      <c r="H145" s="543">
        <v>0</v>
      </c>
      <c r="I145" s="543">
        <v>0</v>
      </c>
      <c r="J145" s="543">
        <v>0</v>
      </c>
      <c r="K145" s="543">
        <v>0</v>
      </c>
      <c r="L145" s="543">
        <v>0</v>
      </c>
      <c r="M145" s="228">
        <v>0</v>
      </c>
    </row>
    <row r="146" spans="1:13" ht="16.5" customHeight="1">
      <c r="A146" s="1265"/>
      <c r="B146" s="1317"/>
      <c r="C146" s="524" t="s">
        <v>196</v>
      </c>
      <c r="D146" s="543">
        <v>56</v>
      </c>
      <c r="E146" s="543">
        <v>12</v>
      </c>
      <c r="F146" s="543">
        <v>35</v>
      </c>
      <c r="G146" s="543">
        <v>0</v>
      </c>
      <c r="H146" s="543">
        <v>0</v>
      </c>
      <c r="I146" s="543">
        <v>0</v>
      </c>
      <c r="J146" s="543">
        <v>0</v>
      </c>
      <c r="K146" s="543">
        <v>0</v>
      </c>
      <c r="L146" s="543">
        <v>8</v>
      </c>
      <c r="M146" s="228">
        <v>1</v>
      </c>
    </row>
    <row r="147" spans="1:13" ht="16.5" customHeight="1">
      <c r="A147" s="1265"/>
      <c r="B147" s="1315" t="s">
        <v>15</v>
      </c>
      <c r="C147" s="524" t="s">
        <v>18</v>
      </c>
      <c r="D147" s="543">
        <v>6</v>
      </c>
      <c r="E147" s="543">
        <v>0</v>
      </c>
      <c r="F147" s="543">
        <v>4</v>
      </c>
      <c r="G147" s="543">
        <v>0</v>
      </c>
      <c r="H147" s="543">
        <v>0</v>
      </c>
      <c r="I147" s="543">
        <v>0</v>
      </c>
      <c r="J147" s="543">
        <v>0</v>
      </c>
      <c r="K147" s="543">
        <v>0</v>
      </c>
      <c r="L147" s="543">
        <v>0</v>
      </c>
      <c r="M147" s="228">
        <v>2</v>
      </c>
    </row>
    <row r="148" spans="1:13" ht="16.5" customHeight="1">
      <c r="A148" s="1263"/>
      <c r="B148" s="1317"/>
      <c r="C148" s="524" t="s">
        <v>196</v>
      </c>
      <c r="D148" s="543">
        <v>357</v>
      </c>
      <c r="E148" s="543">
        <v>31</v>
      </c>
      <c r="F148" s="543">
        <v>252</v>
      </c>
      <c r="G148" s="543">
        <v>0</v>
      </c>
      <c r="H148" s="543">
        <v>0</v>
      </c>
      <c r="I148" s="543">
        <v>6</v>
      </c>
      <c r="J148" s="543">
        <v>5</v>
      </c>
      <c r="K148" s="543">
        <v>8</v>
      </c>
      <c r="L148" s="543">
        <v>47</v>
      </c>
      <c r="M148" s="228">
        <v>8</v>
      </c>
    </row>
    <row r="149" spans="1:13" ht="16.5" customHeight="1">
      <c r="A149" s="1264" t="s">
        <v>226</v>
      </c>
      <c r="B149" s="1327" t="s">
        <v>427</v>
      </c>
      <c r="C149" s="533" t="s">
        <v>18</v>
      </c>
      <c r="D149" s="545">
        <v>887</v>
      </c>
      <c r="E149" s="545">
        <v>53</v>
      </c>
      <c r="F149" s="545">
        <v>68</v>
      </c>
      <c r="G149" s="545">
        <v>5</v>
      </c>
      <c r="H149" s="545">
        <v>1</v>
      </c>
      <c r="I149" s="545">
        <v>0</v>
      </c>
      <c r="J149" s="545">
        <v>1</v>
      </c>
      <c r="K149" s="545">
        <v>18</v>
      </c>
      <c r="L149" s="545">
        <v>2</v>
      </c>
      <c r="M149" s="227">
        <v>739</v>
      </c>
    </row>
    <row r="150" spans="1:13" ht="16.5" customHeight="1">
      <c r="A150" s="1265"/>
      <c r="B150" s="1314"/>
      <c r="C150" s="533" t="s">
        <v>196</v>
      </c>
      <c r="D150" s="545">
        <v>13742</v>
      </c>
      <c r="E150" s="545">
        <v>1719</v>
      </c>
      <c r="F150" s="545">
        <v>10340</v>
      </c>
      <c r="G150" s="545">
        <v>127</v>
      </c>
      <c r="H150" s="545">
        <v>43</v>
      </c>
      <c r="I150" s="545">
        <v>44</v>
      </c>
      <c r="J150" s="545">
        <v>57</v>
      </c>
      <c r="K150" s="545">
        <v>35</v>
      </c>
      <c r="L150" s="545">
        <v>1269</v>
      </c>
      <c r="M150" s="227">
        <v>108</v>
      </c>
    </row>
    <row r="151" spans="1:13" ht="16.5" customHeight="1">
      <c r="A151" s="1265"/>
      <c r="B151" s="1315" t="s">
        <v>14</v>
      </c>
      <c r="C151" s="524" t="s">
        <v>18</v>
      </c>
      <c r="D151" s="543">
        <v>122</v>
      </c>
      <c r="E151" s="543">
        <v>3</v>
      </c>
      <c r="F151" s="543">
        <v>2</v>
      </c>
      <c r="G151" s="543">
        <v>0</v>
      </c>
      <c r="H151" s="543">
        <v>0</v>
      </c>
      <c r="I151" s="543">
        <v>0</v>
      </c>
      <c r="J151" s="543">
        <v>0</v>
      </c>
      <c r="K151" s="543">
        <v>0</v>
      </c>
      <c r="L151" s="543">
        <v>0</v>
      </c>
      <c r="M151" s="228">
        <v>117</v>
      </c>
    </row>
    <row r="152" spans="1:13" ht="16.5" customHeight="1">
      <c r="A152" s="1265"/>
      <c r="B152" s="1317"/>
      <c r="C152" s="524" t="s">
        <v>196</v>
      </c>
      <c r="D152" s="543">
        <v>1626</v>
      </c>
      <c r="E152" s="543">
        <v>142</v>
      </c>
      <c r="F152" s="543">
        <v>1221</v>
      </c>
      <c r="G152" s="543">
        <v>24</v>
      </c>
      <c r="H152" s="543">
        <v>3</v>
      </c>
      <c r="I152" s="543">
        <v>9</v>
      </c>
      <c r="J152" s="543">
        <v>11</v>
      </c>
      <c r="K152" s="543">
        <v>6</v>
      </c>
      <c r="L152" s="543">
        <v>188</v>
      </c>
      <c r="M152" s="228">
        <v>22</v>
      </c>
    </row>
    <row r="153" spans="1:13" ht="16.5" customHeight="1">
      <c r="A153" s="1265"/>
      <c r="B153" s="1315" t="s">
        <v>993</v>
      </c>
      <c r="C153" s="524" t="s">
        <v>18</v>
      </c>
      <c r="D153" s="543">
        <v>100</v>
      </c>
      <c r="E153" s="543">
        <v>13</v>
      </c>
      <c r="F153" s="543">
        <v>6</v>
      </c>
      <c r="G153" s="543">
        <v>2</v>
      </c>
      <c r="H153" s="543">
        <v>1</v>
      </c>
      <c r="I153" s="543">
        <v>0</v>
      </c>
      <c r="J153" s="543">
        <v>0</v>
      </c>
      <c r="K153" s="543">
        <v>3</v>
      </c>
      <c r="L153" s="543">
        <v>0</v>
      </c>
      <c r="M153" s="228">
        <v>75</v>
      </c>
    </row>
    <row r="154" spans="1:13" ht="16.5" customHeight="1">
      <c r="A154" s="1265"/>
      <c r="B154" s="1317"/>
      <c r="C154" s="524" t="s">
        <v>196</v>
      </c>
      <c r="D154" s="543">
        <v>940</v>
      </c>
      <c r="E154" s="543">
        <v>61</v>
      </c>
      <c r="F154" s="543">
        <v>645</v>
      </c>
      <c r="G154" s="543">
        <v>75</v>
      </c>
      <c r="H154" s="543">
        <v>30</v>
      </c>
      <c r="I154" s="543">
        <v>4</v>
      </c>
      <c r="J154" s="543">
        <v>6</v>
      </c>
      <c r="K154" s="543">
        <v>8</v>
      </c>
      <c r="L154" s="543">
        <v>97</v>
      </c>
      <c r="M154" s="228">
        <v>14</v>
      </c>
    </row>
    <row r="155" spans="1:13" ht="16.5" customHeight="1">
      <c r="A155" s="1265"/>
      <c r="B155" s="1315" t="s">
        <v>994</v>
      </c>
      <c r="C155" s="524" t="s">
        <v>18</v>
      </c>
      <c r="D155" s="543">
        <v>44</v>
      </c>
      <c r="E155" s="543">
        <v>0</v>
      </c>
      <c r="F155" s="543">
        <v>1</v>
      </c>
      <c r="G155" s="543">
        <v>0</v>
      </c>
      <c r="H155" s="543">
        <v>0</v>
      </c>
      <c r="I155" s="543">
        <v>0</v>
      </c>
      <c r="J155" s="543">
        <v>0</v>
      </c>
      <c r="K155" s="543">
        <v>0</v>
      </c>
      <c r="L155" s="543">
        <v>1</v>
      </c>
      <c r="M155" s="228">
        <v>42</v>
      </c>
    </row>
    <row r="156" spans="1:13" ht="17.25" customHeight="1">
      <c r="A156" s="1265"/>
      <c r="B156" s="1317"/>
      <c r="C156" s="524" t="s">
        <v>196</v>
      </c>
      <c r="D156" s="543">
        <v>410</v>
      </c>
      <c r="E156" s="543">
        <v>38</v>
      </c>
      <c r="F156" s="543">
        <v>307</v>
      </c>
      <c r="G156" s="543">
        <v>0</v>
      </c>
      <c r="H156" s="543">
        <v>0</v>
      </c>
      <c r="I156" s="543">
        <v>2</v>
      </c>
      <c r="J156" s="543">
        <v>4</v>
      </c>
      <c r="K156" s="543">
        <v>2</v>
      </c>
      <c r="L156" s="543">
        <v>48</v>
      </c>
      <c r="M156" s="228">
        <v>9</v>
      </c>
    </row>
    <row r="157" spans="1:13" ht="16.5" customHeight="1">
      <c r="A157" s="1265"/>
      <c r="B157" s="1315" t="s">
        <v>995</v>
      </c>
      <c r="C157" s="524" t="s">
        <v>18</v>
      </c>
      <c r="D157" s="543">
        <v>548</v>
      </c>
      <c r="E157" s="543">
        <v>29</v>
      </c>
      <c r="F157" s="543">
        <v>36</v>
      </c>
      <c r="G157" s="543">
        <v>3</v>
      </c>
      <c r="H157" s="543">
        <v>0</v>
      </c>
      <c r="I157" s="543">
        <v>0</v>
      </c>
      <c r="J157" s="543">
        <v>1</v>
      </c>
      <c r="K157" s="543">
        <v>13</v>
      </c>
      <c r="L157" s="543">
        <v>0</v>
      </c>
      <c r="M157" s="228">
        <v>466</v>
      </c>
    </row>
    <row r="158" spans="1:13" ht="16.5" customHeight="1">
      <c r="A158" s="1265"/>
      <c r="B158" s="1317"/>
      <c r="C158" s="524" t="s">
        <v>196</v>
      </c>
      <c r="D158" s="543">
        <v>7146</v>
      </c>
      <c r="E158" s="543">
        <v>735</v>
      </c>
      <c r="F158" s="543">
        <v>5590</v>
      </c>
      <c r="G158" s="543">
        <v>28</v>
      </c>
      <c r="H158" s="543">
        <v>10</v>
      </c>
      <c r="I158" s="543">
        <v>24</v>
      </c>
      <c r="J158" s="543">
        <v>32</v>
      </c>
      <c r="K158" s="543">
        <v>12</v>
      </c>
      <c r="L158" s="543">
        <v>668</v>
      </c>
      <c r="M158" s="228">
        <v>47</v>
      </c>
    </row>
    <row r="159" spans="1:13" ht="16.5" customHeight="1">
      <c r="A159" s="1265"/>
      <c r="B159" s="1315" t="s">
        <v>17</v>
      </c>
      <c r="C159" s="524" t="s">
        <v>18</v>
      </c>
      <c r="D159" s="543">
        <v>69</v>
      </c>
      <c r="E159" s="543">
        <v>8</v>
      </c>
      <c r="F159" s="543">
        <v>21</v>
      </c>
      <c r="G159" s="543">
        <v>0</v>
      </c>
      <c r="H159" s="543">
        <v>0</v>
      </c>
      <c r="I159" s="543">
        <v>0</v>
      </c>
      <c r="J159" s="543">
        <v>0</v>
      </c>
      <c r="K159" s="543">
        <v>2</v>
      </c>
      <c r="L159" s="543">
        <v>1</v>
      </c>
      <c r="M159" s="228">
        <v>37</v>
      </c>
    </row>
    <row r="160" spans="1:13" ht="16.5" customHeight="1">
      <c r="A160" s="1265"/>
      <c r="B160" s="1317"/>
      <c r="C160" s="524" t="s">
        <v>196</v>
      </c>
      <c r="D160" s="543">
        <v>3264</v>
      </c>
      <c r="E160" s="543">
        <v>705</v>
      </c>
      <c r="F160" s="543">
        <v>2329</v>
      </c>
      <c r="G160" s="543">
        <v>0</v>
      </c>
      <c r="H160" s="543">
        <v>0</v>
      </c>
      <c r="I160" s="543">
        <v>0</v>
      </c>
      <c r="J160" s="543">
        <v>0</v>
      </c>
      <c r="K160" s="543">
        <v>0</v>
      </c>
      <c r="L160" s="543">
        <v>222</v>
      </c>
      <c r="M160" s="228">
        <v>8</v>
      </c>
    </row>
    <row r="161" spans="1:13" ht="16.5" customHeight="1">
      <c r="A161" s="1265"/>
      <c r="B161" s="1315" t="s">
        <v>16</v>
      </c>
      <c r="C161" s="524" t="s">
        <v>18</v>
      </c>
      <c r="D161" s="543">
        <v>0</v>
      </c>
      <c r="E161" s="543">
        <v>0</v>
      </c>
      <c r="F161" s="543">
        <v>0</v>
      </c>
      <c r="G161" s="543">
        <v>0</v>
      </c>
      <c r="H161" s="543">
        <v>0</v>
      </c>
      <c r="I161" s="543">
        <v>0</v>
      </c>
      <c r="J161" s="543">
        <v>0</v>
      </c>
      <c r="K161" s="543">
        <v>0</v>
      </c>
      <c r="L161" s="543">
        <v>0</v>
      </c>
      <c r="M161" s="228">
        <v>0</v>
      </c>
    </row>
    <row r="162" spans="1:13" ht="16.5" customHeight="1">
      <c r="A162" s="1265"/>
      <c r="B162" s="1317"/>
      <c r="C162" s="524" t="s">
        <v>196</v>
      </c>
      <c r="D162" s="543">
        <v>41</v>
      </c>
      <c r="E162" s="543">
        <v>9</v>
      </c>
      <c r="F162" s="543">
        <v>25</v>
      </c>
      <c r="G162" s="543">
        <v>0</v>
      </c>
      <c r="H162" s="543">
        <v>0</v>
      </c>
      <c r="I162" s="543">
        <v>0</v>
      </c>
      <c r="J162" s="543">
        <v>0</v>
      </c>
      <c r="K162" s="543">
        <v>0</v>
      </c>
      <c r="L162" s="543">
        <v>6</v>
      </c>
      <c r="M162" s="228">
        <v>1</v>
      </c>
    </row>
    <row r="163" spans="1:13" ht="16.5" customHeight="1">
      <c r="A163" s="1265"/>
      <c r="B163" s="1315" t="s">
        <v>15</v>
      </c>
      <c r="C163" s="524" t="s">
        <v>18</v>
      </c>
      <c r="D163" s="543">
        <v>4</v>
      </c>
      <c r="E163" s="543">
        <v>0</v>
      </c>
      <c r="F163" s="543">
        <v>2</v>
      </c>
      <c r="G163" s="543">
        <v>0</v>
      </c>
      <c r="H163" s="543">
        <v>0</v>
      </c>
      <c r="I163" s="543">
        <v>0</v>
      </c>
      <c r="J163" s="543">
        <v>0</v>
      </c>
      <c r="K163" s="543">
        <v>0</v>
      </c>
      <c r="L163" s="543">
        <v>0</v>
      </c>
      <c r="M163" s="228">
        <v>2</v>
      </c>
    </row>
    <row r="164" spans="1:13" ht="16.5" customHeight="1">
      <c r="A164" s="1263"/>
      <c r="B164" s="1317"/>
      <c r="C164" s="524" t="s">
        <v>196</v>
      </c>
      <c r="D164" s="543">
        <v>315</v>
      </c>
      <c r="E164" s="543">
        <v>29</v>
      </c>
      <c r="F164" s="543">
        <v>223</v>
      </c>
      <c r="G164" s="543">
        <v>0</v>
      </c>
      <c r="H164" s="543">
        <v>0</v>
      </c>
      <c r="I164" s="543">
        <v>5</v>
      </c>
      <c r="J164" s="543">
        <v>4</v>
      </c>
      <c r="K164" s="543">
        <v>7</v>
      </c>
      <c r="L164" s="543">
        <v>40</v>
      </c>
      <c r="M164" s="228">
        <v>7</v>
      </c>
    </row>
    <row r="165" spans="1:13" ht="16.5" customHeight="1">
      <c r="A165" s="1264" t="s">
        <v>227</v>
      </c>
      <c r="B165" s="1327" t="s">
        <v>427</v>
      </c>
      <c r="C165" s="533" t="s">
        <v>18</v>
      </c>
      <c r="D165" s="545">
        <v>0</v>
      </c>
      <c r="E165" s="545">
        <v>0</v>
      </c>
      <c r="F165" s="545">
        <v>0</v>
      </c>
      <c r="G165" s="545">
        <v>0</v>
      </c>
      <c r="H165" s="545">
        <v>0</v>
      </c>
      <c r="I165" s="545">
        <v>0</v>
      </c>
      <c r="J165" s="545">
        <v>0</v>
      </c>
      <c r="K165" s="545">
        <v>0</v>
      </c>
      <c r="L165" s="545">
        <v>0</v>
      </c>
      <c r="M165" s="227">
        <v>0</v>
      </c>
    </row>
    <row r="166" spans="1:13" ht="16.5" customHeight="1">
      <c r="A166" s="1265"/>
      <c r="B166" s="1314"/>
      <c r="C166" s="533" t="s">
        <v>196</v>
      </c>
      <c r="D166" s="545">
        <v>0</v>
      </c>
      <c r="E166" s="545">
        <v>0</v>
      </c>
      <c r="F166" s="545">
        <v>0</v>
      </c>
      <c r="G166" s="545">
        <v>0</v>
      </c>
      <c r="H166" s="545">
        <v>0</v>
      </c>
      <c r="I166" s="545">
        <v>0</v>
      </c>
      <c r="J166" s="545">
        <v>0</v>
      </c>
      <c r="K166" s="545">
        <v>0</v>
      </c>
      <c r="L166" s="545">
        <v>0</v>
      </c>
      <c r="M166" s="227">
        <v>0</v>
      </c>
    </row>
    <row r="167" spans="1:13" ht="16.5" customHeight="1">
      <c r="A167" s="1265"/>
      <c r="B167" s="1315" t="s">
        <v>14</v>
      </c>
      <c r="C167" s="524" t="s">
        <v>18</v>
      </c>
      <c r="D167" s="543">
        <v>0</v>
      </c>
      <c r="E167" s="543">
        <v>0</v>
      </c>
      <c r="F167" s="543">
        <v>0</v>
      </c>
      <c r="G167" s="543">
        <v>0</v>
      </c>
      <c r="H167" s="543">
        <v>0</v>
      </c>
      <c r="I167" s="543">
        <v>0</v>
      </c>
      <c r="J167" s="543">
        <v>0</v>
      </c>
      <c r="K167" s="543">
        <v>0</v>
      </c>
      <c r="L167" s="543">
        <v>0</v>
      </c>
      <c r="M167" s="228">
        <v>0</v>
      </c>
    </row>
    <row r="168" spans="1:13" ht="16.5" customHeight="1">
      <c r="A168" s="1265"/>
      <c r="B168" s="1317"/>
      <c r="C168" s="524" t="s">
        <v>196</v>
      </c>
      <c r="D168" s="543">
        <v>0</v>
      </c>
      <c r="E168" s="543">
        <v>0</v>
      </c>
      <c r="F168" s="543">
        <v>0</v>
      </c>
      <c r="G168" s="543">
        <v>0</v>
      </c>
      <c r="H168" s="543">
        <v>0</v>
      </c>
      <c r="I168" s="543">
        <v>0</v>
      </c>
      <c r="J168" s="543">
        <v>0</v>
      </c>
      <c r="K168" s="543">
        <v>0</v>
      </c>
      <c r="L168" s="543">
        <v>0</v>
      </c>
      <c r="M168" s="228">
        <v>0</v>
      </c>
    </row>
    <row r="169" spans="1:13" ht="16.5" customHeight="1">
      <c r="A169" s="1265"/>
      <c r="B169" s="1315" t="s">
        <v>993</v>
      </c>
      <c r="C169" s="524" t="s">
        <v>18</v>
      </c>
      <c r="D169" s="543">
        <v>0</v>
      </c>
      <c r="E169" s="543">
        <v>0</v>
      </c>
      <c r="F169" s="543">
        <v>0</v>
      </c>
      <c r="G169" s="543">
        <v>0</v>
      </c>
      <c r="H169" s="543">
        <v>0</v>
      </c>
      <c r="I169" s="543">
        <v>0</v>
      </c>
      <c r="J169" s="543">
        <v>0</v>
      </c>
      <c r="K169" s="543">
        <v>0</v>
      </c>
      <c r="L169" s="543">
        <v>0</v>
      </c>
      <c r="M169" s="228">
        <v>0</v>
      </c>
    </row>
    <row r="170" spans="1:13" ht="16.5" customHeight="1">
      <c r="A170" s="1265"/>
      <c r="B170" s="1317"/>
      <c r="C170" s="524" t="s">
        <v>196</v>
      </c>
      <c r="D170" s="543">
        <v>0</v>
      </c>
      <c r="E170" s="543">
        <v>0</v>
      </c>
      <c r="F170" s="543">
        <v>0</v>
      </c>
      <c r="G170" s="543">
        <v>0</v>
      </c>
      <c r="H170" s="543">
        <v>0</v>
      </c>
      <c r="I170" s="543">
        <v>0</v>
      </c>
      <c r="J170" s="543">
        <v>0</v>
      </c>
      <c r="K170" s="543">
        <v>0</v>
      </c>
      <c r="L170" s="543">
        <v>0</v>
      </c>
      <c r="M170" s="228">
        <v>0</v>
      </c>
    </row>
    <row r="171" spans="1:13" ht="16.5" customHeight="1">
      <c r="A171" s="1265"/>
      <c r="B171" s="1315" t="s">
        <v>994</v>
      </c>
      <c r="C171" s="524" t="s">
        <v>18</v>
      </c>
      <c r="D171" s="543">
        <v>0</v>
      </c>
      <c r="E171" s="543">
        <v>0</v>
      </c>
      <c r="F171" s="543">
        <v>0</v>
      </c>
      <c r="G171" s="543">
        <v>0</v>
      </c>
      <c r="H171" s="543">
        <v>0</v>
      </c>
      <c r="I171" s="543">
        <v>0</v>
      </c>
      <c r="J171" s="543">
        <v>0</v>
      </c>
      <c r="K171" s="543">
        <v>0</v>
      </c>
      <c r="L171" s="543">
        <v>0</v>
      </c>
      <c r="M171" s="228">
        <v>0</v>
      </c>
    </row>
    <row r="172" spans="1:13" ht="16.5" customHeight="1">
      <c r="A172" s="1265"/>
      <c r="B172" s="1317"/>
      <c r="C172" s="524" t="s">
        <v>196</v>
      </c>
      <c r="D172" s="543">
        <v>0</v>
      </c>
      <c r="E172" s="543">
        <v>0</v>
      </c>
      <c r="F172" s="543">
        <v>0</v>
      </c>
      <c r="G172" s="543">
        <v>0</v>
      </c>
      <c r="H172" s="543">
        <v>0</v>
      </c>
      <c r="I172" s="543">
        <v>0</v>
      </c>
      <c r="J172" s="543">
        <v>0</v>
      </c>
      <c r="K172" s="543">
        <v>0</v>
      </c>
      <c r="L172" s="543">
        <v>0</v>
      </c>
      <c r="M172" s="228">
        <v>0</v>
      </c>
    </row>
    <row r="173" spans="1:13" ht="16.5" customHeight="1">
      <c r="A173" s="1265"/>
      <c r="B173" s="1315" t="s">
        <v>995</v>
      </c>
      <c r="C173" s="524" t="s">
        <v>18</v>
      </c>
      <c r="D173" s="543">
        <v>0</v>
      </c>
      <c r="E173" s="543">
        <v>0</v>
      </c>
      <c r="F173" s="543">
        <v>0</v>
      </c>
      <c r="G173" s="543">
        <v>0</v>
      </c>
      <c r="H173" s="543">
        <v>0</v>
      </c>
      <c r="I173" s="543">
        <v>0</v>
      </c>
      <c r="J173" s="543">
        <v>0</v>
      </c>
      <c r="K173" s="543">
        <v>0</v>
      </c>
      <c r="L173" s="543">
        <v>0</v>
      </c>
      <c r="M173" s="228">
        <v>0</v>
      </c>
    </row>
    <row r="174" spans="1:13" ht="16.5" customHeight="1">
      <c r="A174" s="1265"/>
      <c r="B174" s="1317"/>
      <c r="C174" s="524" t="s">
        <v>196</v>
      </c>
      <c r="D174" s="543">
        <v>0</v>
      </c>
      <c r="E174" s="543">
        <v>0</v>
      </c>
      <c r="F174" s="543">
        <v>0</v>
      </c>
      <c r="G174" s="543">
        <v>0</v>
      </c>
      <c r="H174" s="543">
        <v>0</v>
      </c>
      <c r="I174" s="543">
        <v>0</v>
      </c>
      <c r="J174" s="543">
        <v>0</v>
      </c>
      <c r="K174" s="543">
        <v>0</v>
      </c>
      <c r="L174" s="543">
        <v>0</v>
      </c>
      <c r="M174" s="228">
        <v>0</v>
      </c>
    </row>
    <row r="175" spans="1:13" ht="16.5" customHeight="1">
      <c r="A175" s="1265"/>
      <c r="B175" s="1315" t="s">
        <v>17</v>
      </c>
      <c r="C175" s="524" t="s">
        <v>18</v>
      </c>
      <c r="D175" s="543">
        <v>0</v>
      </c>
      <c r="E175" s="543">
        <v>0</v>
      </c>
      <c r="F175" s="543">
        <v>0</v>
      </c>
      <c r="G175" s="543">
        <v>0</v>
      </c>
      <c r="H175" s="543">
        <v>0</v>
      </c>
      <c r="I175" s="543">
        <v>0</v>
      </c>
      <c r="J175" s="543">
        <v>0</v>
      </c>
      <c r="K175" s="543">
        <v>0</v>
      </c>
      <c r="L175" s="543">
        <v>0</v>
      </c>
      <c r="M175" s="228">
        <v>0</v>
      </c>
    </row>
    <row r="176" spans="1:13" ht="16.5" customHeight="1">
      <c r="A176" s="1265"/>
      <c r="B176" s="1317"/>
      <c r="C176" s="524" t="s">
        <v>196</v>
      </c>
      <c r="D176" s="543">
        <v>0</v>
      </c>
      <c r="E176" s="543">
        <v>0</v>
      </c>
      <c r="F176" s="543">
        <v>0</v>
      </c>
      <c r="G176" s="543">
        <v>0</v>
      </c>
      <c r="H176" s="543">
        <v>0</v>
      </c>
      <c r="I176" s="543">
        <v>0</v>
      </c>
      <c r="J176" s="543">
        <v>0</v>
      </c>
      <c r="K176" s="543">
        <v>0</v>
      </c>
      <c r="L176" s="543">
        <v>0</v>
      </c>
      <c r="M176" s="228">
        <v>0</v>
      </c>
    </row>
    <row r="177" spans="1:13" ht="16.5" customHeight="1">
      <c r="A177" s="1265"/>
      <c r="B177" s="1315" t="s">
        <v>16</v>
      </c>
      <c r="C177" s="524" t="s">
        <v>18</v>
      </c>
      <c r="D177" s="543">
        <v>0</v>
      </c>
      <c r="E177" s="543">
        <v>0</v>
      </c>
      <c r="F177" s="543">
        <v>0</v>
      </c>
      <c r="G177" s="543">
        <v>0</v>
      </c>
      <c r="H177" s="543">
        <v>0</v>
      </c>
      <c r="I177" s="543">
        <v>0</v>
      </c>
      <c r="J177" s="543">
        <v>0</v>
      </c>
      <c r="K177" s="543">
        <v>0</v>
      </c>
      <c r="L177" s="543">
        <v>0</v>
      </c>
      <c r="M177" s="228">
        <v>0</v>
      </c>
    </row>
    <row r="178" spans="1:13" ht="16.5" customHeight="1">
      <c r="A178" s="1265"/>
      <c r="B178" s="1317"/>
      <c r="C178" s="524" t="s">
        <v>196</v>
      </c>
      <c r="D178" s="543">
        <v>0</v>
      </c>
      <c r="E178" s="543">
        <v>0</v>
      </c>
      <c r="F178" s="543">
        <v>0</v>
      </c>
      <c r="G178" s="543">
        <v>0</v>
      </c>
      <c r="H178" s="543">
        <v>0</v>
      </c>
      <c r="I178" s="543">
        <v>0</v>
      </c>
      <c r="J178" s="543">
        <v>0</v>
      </c>
      <c r="K178" s="543">
        <v>0</v>
      </c>
      <c r="L178" s="543">
        <v>0</v>
      </c>
      <c r="M178" s="228">
        <v>0</v>
      </c>
    </row>
    <row r="179" spans="1:13" ht="16.5" customHeight="1">
      <c r="A179" s="1265"/>
      <c r="B179" s="1315" t="s">
        <v>15</v>
      </c>
      <c r="C179" s="524" t="s">
        <v>18</v>
      </c>
      <c r="D179" s="543">
        <v>0</v>
      </c>
      <c r="E179" s="543">
        <v>0</v>
      </c>
      <c r="F179" s="543">
        <v>0</v>
      </c>
      <c r="G179" s="543">
        <v>0</v>
      </c>
      <c r="H179" s="543">
        <v>0</v>
      </c>
      <c r="I179" s="543">
        <v>0</v>
      </c>
      <c r="J179" s="543">
        <v>0</v>
      </c>
      <c r="K179" s="543">
        <v>0</v>
      </c>
      <c r="L179" s="543">
        <v>0</v>
      </c>
      <c r="M179" s="228">
        <v>0</v>
      </c>
    </row>
    <row r="180" spans="1:13" ht="17.25" customHeight="1">
      <c r="A180" s="1263"/>
      <c r="B180" s="1317"/>
      <c r="C180" s="524" t="s">
        <v>196</v>
      </c>
      <c r="D180" s="543">
        <v>0</v>
      </c>
      <c r="E180" s="543">
        <v>0</v>
      </c>
      <c r="F180" s="543">
        <v>0</v>
      </c>
      <c r="G180" s="543">
        <v>0</v>
      </c>
      <c r="H180" s="543">
        <v>0</v>
      </c>
      <c r="I180" s="543">
        <v>0</v>
      </c>
      <c r="J180" s="543">
        <v>0</v>
      </c>
      <c r="K180" s="543">
        <v>0</v>
      </c>
      <c r="L180" s="543">
        <v>0</v>
      </c>
      <c r="M180" s="228">
        <v>0</v>
      </c>
    </row>
    <row r="181" spans="1:13" ht="16.5" customHeight="1">
      <c r="A181" s="1264" t="s">
        <v>228</v>
      </c>
      <c r="B181" s="1327" t="s">
        <v>427</v>
      </c>
      <c r="C181" s="533" t="s">
        <v>18</v>
      </c>
      <c r="D181" s="545">
        <v>87</v>
      </c>
      <c r="E181" s="545">
        <v>4</v>
      </c>
      <c r="F181" s="545">
        <v>9</v>
      </c>
      <c r="G181" s="545">
        <v>1</v>
      </c>
      <c r="H181" s="545">
        <v>0</v>
      </c>
      <c r="I181" s="545">
        <v>0</v>
      </c>
      <c r="J181" s="545">
        <v>0</v>
      </c>
      <c r="K181" s="545">
        <v>2</v>
      </c>
      <c r="L181" s="545">
        <v>0</v>
      </c>
      <c r="M181" s="227">
        <v>71</v>
      </c>
    </row>
    <row r="182" spans="1:13" ht="16.5" customHeight="1">
      <c r="A182" s="1265"/>
      <c r="B182" s="1314"/>
      <c r="C182" s="533" t="s">
        <v>196</v>
      </c>
      <c r="D182" s="545">
        <v>1490</v>
      </c>
      <c r="E182" s="545">
        <v>188</v>
      </c>
      <c r="F182" s="545">
        <v>1125</v>
      </c>
      <c r="G182" s="545">
        <v>8</v>
      </c>
      <c r="H182" s="545">
        <v>2</v>
      </c>
      <c r="I182" s="545">
        <v>6</v>
      </c>
      <c r="J182" s="545">
        <v>10</v>
      </c>
      <c r="K182" s="545">
        <v>2</v>
      </c>
      <c r="L182" s="545">
        <v>133</v>
      </c>
      <c r="M182" s="227">
        <v>16</v>
      </c>
    </row>
    <row r="183" spans="1:13" ht="16.5" customHeight="1">
      <c r="A183" s="1265"/>
      <c r="B183" s="1315" t="s">
        <v>14</v>
      </c>
      <c r="C183" s="524" t="s">
        <v>18</v>
      </c>
      <c r="D183" s="543">
        <v>12</v>
      </c>
      <c r="E183" s="543">
        <v>0</v>
      </c>
      <c r="F183" s="543">
        <v>0</v>
      </c>
      <c r="G183" s="543">
        <v>1</v>
      </c>
      <c r="H183" s="543">
        <v>0</v>
      </c>
      <c r="I183" s="543">
        <v>0</v>
      </c>
      <c r="J183" s="543">
        <v>0</v>
      </c>
      <c r="K183" s="543">
        <v>0</v>
      </c>
      <c r="L183" s="543">
        <v>0</v>
      </c>
      <c r="M183" s="228">
        <v>11</v>
      </c>
    </row>
    <row r="184" spans="1:13" ht="16.5" customHeight="1">
      <c r="A184" s="1265"/>
      <c r="B184" s="1317"/>
      <c r="C184" s="524" t="s">
        <v>196</v>
      </c>
      <c r="D184" s="543">
        <v>157</v>
      </c>
      <c r="E184" s="543">
        <v>15</v>
      </c>
      <c r="F184" s="543">
        <v>118</v>
      </c>
      <c r="G184" s="543">
        <v>1</v>
      </c>
      <c r="H184" s="543">
        <v>0</v>
      </c>
      <c r="I184" s="543">
        <v>0</v>
      </c>
      <c r="J184" s="543">
        <v>0</v>
      </c>
      <c r="K184" s="543">
        <v>0</v>
      </c>
      <c r="L184" s="543">
        <v>17</v>
      </c>
      <c r="M184" s="228">
        <v>6</v>
      </c>
    </row>
    <row r="185" spans="1:13" ht="16.5" customHeight="1">
      <c r="A185" s="1265"/>
      <c r="B185" s="1315" t="s">
        <v>993</v>
      </c>
      <c r="C185" s="524" t="s">
        <v>18</v>
      </c>
      <c r="D185" s="543">
        <v>16</v>
      </c>
      <c r="E185" s="543">
        <v>1</v>
      </c>
      <c r="F185" s="543">
        <v>2</v>
      </c>
      <c r="G185" s="543">
        <v>0</v>
      </c>
      <c r="H185" s="543">
        <v>0</v>
      </c>
      <c r="I185" s="543">
        <v>0</v>
      </c>
      <c r="J185" s="543">
        <v>0</v>
      </c>
      <c r="K185" s="543">
        <v>0</v>
      </c>
      <c r="L185" s="543">
        <v>0</v>
      </c>
      <c r="M185" s="228">
        <v>13</v>
      </c>
    </row>
    <row r="186" spans="1:13" ht="16.5" customHeight="1">
      <c r="A186" s="1265"/>
      <c r="B186" s="1317"/>
      <c r="C186" s="524" t="s">
        <v>196</v>
      </c>
      <c r="D186" s="543">
        <v>136</v>
      </c>
      <c r="E186" s="543">
        <v>10</v>
      </c>
      <c r="F186" s="543">
        <v>106</v>
      </c>
      <c r="G186" s="543">
        <v>0</v>
      </c>
      <c r="H186" s="543">
        <v>0</v>
      </c>
      <c r="I186" s="543">
        <v>1</v>
      </c>
      <c r="J186" s="543">
        <v>1</v>
      </c>
      <c r="K186" s="543">
        <v>0</v>
      </c>
      <c r="L186" s="543">
        <v>15</v>
      </c>
      <c r="M186" s="228">
        <v>3</v>
      </c>
    </row>
    <row r="187" spans="1:13" ht="16.5" customHeight="1">
      <c r="A187" s="1265"/>
      <c r="B187" s="1315" t="s">
        <v>994</v>
      </c>
      <c r="C187" s="524" t="s">
        <v>18</v>
      </c>
      <c r="D187" s="543">
        <v>0</v>
      </c>
      <c r="E187" s="543">
        <v>0</v>
      </c>
      <c r="F187" s="543">
        <v>0</v>
      </c>
      <c r="G187" s="543">
        <v>0</v>
      </c>
      <c r="H187" s="543">
        <v>0</v>
      </c>
      <c r="I187" s="543">
        <v>0</v>
      </c>
      <c r="J187" s="543">
        <v>0</v>
      </c>
      <c r="K187" s="543">
        <v>0</v>
      </c>
      <c r="L187" s="543">
        <v>0</v>
      </c>
      <c r="M187" s="228">
        <v>0</v>
      </c>
    </row>
    <row r="188" spans="1:13" ht="16.5" customHeight="1">
      <c r="A188" s="1265"/>
      <c r="B188" s="1317"/>
      <c r="C188" s="524" t="s">
        <v>196</v>
      </c>
      <c r="D188" s="543">
        <v>0</v>
      </c>
      <c r="E188" s="543">
        <v>0</v>
      </c>
      <c r="F188" s="543">
        <v>0</v>
      </c>
      <c r="G188" s="543">
        <v>0</v>
      </c>
      <c r="H188" s="543">
        <v>0</v>
      </c>
      <c r="I188" s="543">
        <v>0</v>
      </c>
      <c r="J188" s="543">
        <v>0</v>
      </c>
      <c r="K188" s="543">
        <v>0</v>
      </c>
      <c r="L188" s="543">
        <v>0</v>
      </c>
      <c r="M188" s="228">
        <v>0</v>
      </c>
    </row>
    <row r="189" spans="1:13" ht="16.5" customHeight="1">
      <c r="A189" s="1265"/>
      <c r="B189" s="1315" t="s">
        <v>995</v>
      </c>
      <c r="C189" s="524" t="s">
        <v>18</v>
      </c>
      <c r="D189" s="543">
        <v>51</v>
      </c>
      <c r="E189" s="543">
        <v>3</v>
      </c>
      <c r="F189" s="543">
        <v>4</v>
      </c>
      <c r="G189" s="543">
        <v>0</v>
      </c>
      <c r="H189" s="543">
        <v>0</v>
      </c>
      <c r="I189" s="543">
        <v>0</v>
      </c>
      <c r="J189" s="543">
        <v>0</v>
      </c>
      <c r="K189" s="543">
        <v>2</v>
      </c>
      <c r="L189" s="543">
        <v>0</v>
      </c>
      <c r="M189" s="228">
        <v>42</v>
      </c>
    </row>
    <row r="190" spans="1:13" ht="16.5" customHeight="1">
      <c r="A190" s="1265"/>
      <c r="B190" s="1317"/>
      <c r="C190" s="524" t="s">
        <v>196</v>
      </c>
      <c r="D190" s="543">
        <v>591</v>
      </c>
      <c r="E190" s="543">
        <v>52</v>
      </c>
      <c r="F190" s="543">
        <v>449</v>
      </c>
      <c r="G190" s="543">
        <v>7</v>
      </c>
      <c r="H190" s="543">
        <v>2</v>
      </c>
      <c r="I190" s="543">
        <v>4</v>
      </c>
      <c r="J190" s="543">
        <v>8</v>
      </c>
      <c r="K190" s="543">
        <v>1</v>
      </c>
      <c r="L190" s="543">
        <v>62</v>
      </c>
      <c r="M190" s="228">
        <v>6</v>
      </c>
    </row>
    <row r="191" spans="1:13" ht="16.5" customHeight="1">
      <c r="A191" s="1265"/>
      <c r="B191" s="1315" t="s">
        <v>17</v>
      </c>
      <c r="C191" s="524" t="s">
        <v>18</v>
      </c>
      <c r="D191" s="543">
        <v>6</v>
      </c>
      <c r="E191" s="543">
        <v>0</v>
      </c>
      <c r="F191" s="543">
        <v>1</v>
      </c>
      <c r="G191" s="543">
        <v>0</v>
      </c>
      <c r="H191" s="543">
        <v>0</v>
      </c>
      <c r="I191" s="543">
        <v>0</v>
      </c>
      <c r="J191" s="543">
        <v>0</v>
      </c>
      <c r="K191" s="543">
        <v>0</v>
      </c>
      <c r="L191" s="543">
        <v>0</v>
      </c>
      <c r="M191" s="228">
        <v>5</v>
      </c>
    </row>
    <row r="192" spans="1:13" ht="16.5" customHeight="1">
      <c r="A192" s="1265"/>
      <c r="B192" s="1317"/>
      <c r="C192" s="524" t="s">
        <v>196</v>
      </c>
      <c r="D192" s="543">
        <v>549</v>
      </c>
      <c r="E192" s="543">
        <v>106</v>
      </c>
      <c r="F192" s="543">
        <v>413</v>
      </c>
      <c r="G192" s="543">
        <v>0</v>
      </c>
      <c r="H192" s="543">
        <v>0</v>
      </c>
      <c r="I192" s="543">
        <v>0</v>
      </c>
      <c r="J192" s="543">
        <v>0</v>
      </c>
      <c r="K192" s="543">
        <v>0</v>
      </c>
      <c r="L192" s="543">
        <v>30</v>
      </c>
      <c r="M192" s="228">
        <v>0</v>
      </c>
    </row>
    <row r="193" spans="1:13" ht="16.5" customHeight="1">
      <c r="A193" s="1265"/>
      <c r="B193" s="1315" t="s">
        <v>16</v>
      </c>
      <c r="C193" s="524" t="s">
        <v>18</v>
      </c>
      <c r="D193" s="543">
        <v>0</v>
      </c>
      <c r="E193" s="543">
        <v>0</v>
      </c>
      <c r="F193" s="543">
        <v>0</v>
      </c>
      <c r="G193" s="543">
        <v>0</v>
      </c>
      <c r="H193" s="543">
        <v>0</v>
      </c>
      <c r="I193" s="543">
        <v>0</v>
      </c>
      <c r="J193" s="543">
        <v>0</v>
      </c>
      <c r="K193" s="543">
        <v>0</v>
      </c>
      <c r="L193" s="543">
        <v>0</v>
      </c>
      <c r="M193" s="228">
        <v>0</v>
      </c>
    </row>
    <row r="194" spans="1:13" ht="16.5" customHeight="1">
      <c r="A194" s="1265"/>
      <c r="B194" s="1317"/>
      <c r="C194" s="524" t="s">
        <v>196</v>
      </c>
      <c r="D194" s="543">
        <v>15</v>
      </c>
      <c r="E194" s="543">
        <v>3</v>
      </c>
      <c r="F194" s="543">
        <v>10</v>
      </c>
      <c r="G194" s="543">
        <v>0</v>
      </c>
      <c r="H194" s="543">
        <v>0</v>
      </c>
      <c r="I194" s="543">
        <v>0</v>
      </c>
      <c r="J194" s="543">
        <v>0</v>
      </c>
      <c r="K194" s="543">
        <v>0</v>
      </c>
      <c r="L194" s="543">
        <v>2</v>
      </c>
      <c r="M194" s="228">
        <v>0</v>
      </c>
    </row>
    <row r="195" spans="1:13" ht="16.5" customHeight="1">
      <c r="A195" s="1265"/>
      <c r="B195" s="1315" t="s">
        <v>15</v>
      </c>
      <c r="C195" s="524" t="s">
        <v>18</v>
      </c>
      <c r="D195" s="543">
        <v>2</v>
      </c>
      <c r="E195" s="543">
        <v>0</v>
      </c>
      <c r="F195" s="543">
        <v>2</v>
      </c>
      <c r="G195" s="543">
        <v>0</v>
      </c>
      <c r="H195" s="543">
        <v>0</v>
      </c>
      <c r="I195" s="543">
        <v>0</v>
      </c>
      <c r="J195" s="543">
        <v>0</v>
      </c>
      <c r="K195" s="543">
        <v>0</v>
      </c>
      <c r="L195" s="543">
        <v>0</v>
      </c>
      <c r="M195" s="228">
        <v>0</v>
      </c>
    </row>
    <row r="196" spans="1:13" ht="16.5" customHeight="1">
      <c r="A196" s="1263"/>
      <c r="B196" s="1317"/>
      <c r="C196" s="524" t="s">
        <v>196</v>
      </c>
      <c r="D196" s="543">
        <v>42</v>
      </c>
      <c r="E196" s="543">
        <v>2</v>
      </c>
      <c r="F196" s="543">
        <v>29</v>
      </c>
      <c r="G196" s="543">
        <v>0</v>
      </c>
      <c r="H196" s="543">
        <v>0</v>
      </c>
      <c r="I196" s="543">
        <v>1</v>
      </c>
      <c r="J196" s="543">
        <v>1</v>
      </c>
      <c r="K196" s="543">
        <v>1</v>
      </c>
      <c r="L196" s="543">
        <v>7</v>
      </c>
      <c r="M196" s="228">
        <v>1</v>
      </c>
    </row>
    <row r="197" spans="1:13" ht="16.5" customHeight="1">
      <c r="A197" s="1264" t="s">
        <v>249</v>
      </c>
      <c r="B197" s="1327" t="s">
        <v>427</v>
      </c>
      <c r="C197" s="533" t="s">
        <v>18</v>
      </c>
      <c r="D197" s="545">
        <v>668</v>
      </c>
      <c r="E197" s="545">
        <v>61</v>
      </c>
      <c r="F197" s="545">
        <v>85</v>
      </c>
      <c r="G197" s="545">
        <v>13</v>
      </c>
      <c r="H197" s="545">
        <v>9</v>
      </c>
      <c r="I197" s="545">
        <v>3</v>
      </c>
      <c r="J197" s="545">
        <v>1</v>
      </c>
      <c r="K197" s="545">
        <v>18</v>
      </c>
      <c r="L197" s="545">
        <v>1</v>
      </c>
      <c r="M197" s="227">
        <v>477</v>
      </c>
    </row>
    <row r="198" spans="1:13" ht="16.5" customHeight="1">
      <c r="A198" s="1265"/>
      <c r="B198" s="1314"/>
      <c r="C198" s="533" t="s">
        <v>196</v>
      </c>
      <c r="D198" s="545">
        <v>12771</v>
      </c>
      <c r="E198" s="545">
        <v>1472</v>
      </c>
      <c r="F198" s="545">
        <v>9811</v>
      </c>
      <c r="G198" s="545">
        <v>156</v>
      </c>
      <c r="H198" s="545">
        <v>53</v>
      </c>
      <c r="I198" s="545">
        <v>45</v>
      </c>
      <c r="J198" s="545">
        <v>35</v>
      </c>
      <c r="K198" s="545">
        <v>20</v>
      </c>
      <c r="L198" s="545">
        <v>1096</v>
      </c>
      <c r="M198" s="227">
        <v>83</v>
      </c>
    </row>
    <row r="199" spans="1:13" ht="16.5" customHeight="1">
      <c r="A199" s="1265"/>
      <c r="B199" s="1315" t="s">
        <v>14</v>
      </c>
      <c r="C199" s="524" t="s">
        <v>18</v>
      </c>
      <c r="D199" s="543">
        <v>16</v>
      </c>
      <c r="E199" s="543">
        <v>1</v>
      </c>
      <c r="F199" s="543">
        <v>2</v>
      </c>
      <c r="G199" s="543">
        <v>0</v>
      </c>
      <c r="H199" s="543">
        <v>0</v>
      </c>
      <c r="I199" s="543">
        <v>0</v>
      </c>
      <c r="J199" s="543">
        <v>0</v>
      </c>
      <c r="K199" s="543">
        <v>0</v>
      </c>
      <c r="L199" s="543">
        <v>0</v>
      </c>
      <c r="M199" s="228">
        <v>13</v>
      </c>
    </row>
    <row r="200" spans="1:13" ht="16.5" customHeight="1">
      <c r="A200" s="1265"/>
      <c r="B200" s="1317"/>
      <c r="C200" s="524" t="s">
        <v>196</v>
      </c>
      <c r="D200" s="543">
        <v>417</v>
      </c>
      <c r="E200" s="543">
        <v>42</v>
      </c>
      <c r="F200" s="543">
        <v>306</v>
      </c>
      <c r="G200" s="543">
        <v>8</v>
      </c>
      <c r="H200" s="543">
        <v>5</v>
      </c>
      <c r="I200" s="543">
        <v>0</v>
      </c>
      <c r="J200" s="543">
        <v>0</v>
      </c>
      <c r="K200" s="543">
        <v>3</v>
      </c>
      <c r="L200" s="543">
        <v>51</v>
      </c>
      <c r="M200" s="228">
        <v>2</v>
      </c>
    </row>
    <row r="201" spans="1:13" ht="16.5" customHeight="1">
      <c r="A201" s="1265"/>
      <c r="B201" s="1315" t="s">
        <v>993</v>
      </c>
      <c r="C201" s="524" t="s">
        <v>18</v>
      </c>
      <c r="D201" s="543">
        <v>191</v>
      </c>
      <c r="E201" s="543">
        <v>22</v>
      </c>
      <c r="F201" s="543">
        <v>18</v>
      </c>
      <c r="G201" s="543">
        <v>12</v>
      </c>
      <c r="H201" s="543">
        <v>8</v>
      </c>
      <c r="I201" s="543">
        <v>1</v>
      </c>
      <c r="J201" s="543">
        <v>0</v>
      </c>
      <c r="K201" s="543">
        <v>7</v>
      </c>
      <c r="L201" s="543">
        <v>0</v>
      </c>
      <c r="M201" s="228">
        <v>123</v>
      </c>
    </row>
    <row r="202" spans="1:13" ht="16.5" customHeight="1">
      <c r="A202" s="1265"/>
      <c r="B202" s="1317"/>
      <c r="C202" s="524" t="s">
        <v>196</v>
      </c>
      <c r="D202" s="543">
        <v>1923</v>
      </c>
      <c r="E202" s="543">
        <v>99</v>
      </c>
      <c r="F202" s="543">
        <v>1426</v>
      </c>
      <c r="G202" s="543">
        <v>119</v>
      </c>
      <c r="H202" s="543">
        <v>38</v>
      </c>
      <c r="I202" s="543">
        <v>17</v>
      </c>
      <c r="J202" s="543">
        <v>9</v>
      </c>
      <c r="K202" s="543">
        <v>2</v>
      </c>
      <c r="L202" s="543">
        <v>196</v>
      </c>
      <c r="M202" s="228">
        <v>17</v>
      </c>
    </row>
    <row r="203" spans="1:13" ht="16.5" customHeight="1">
      <c r="A203" s="1265"/>
      <c r="B203" s="1315" t="s">
        <v>994</v>
      </c>
      <c r="C203" s="524" t="s">
        <v>18</v>
      </c>
      <c r="D203" s="543">
        <v>34</v>
      </c>
      <c r="E203" s="543">
        <v>5</v>
      </c>
      <c r="F203" s="543">
        <v>1</v>
      </c>
      <c r="G203" s="543">
        <v>1</v>
      </c>
      <c r="H203" s="543">
        <v>1</v>
      </c>
      <c r="I203" s="543">
        <v>1</v>
      </c>
      <c r="J203" s="543">
        <v>0</v>
      </c>
      <c r="K203" s="543">
        <v>0</v>
      </c>
      <c r="L203" s="543">
        <v>0</v>
      </c>
      <c r="M203" s="228">
        <v>25</v>
      </c>
    </row>
    <row r="204" spans="1:13" ht="17.25" customHeight="1">
      <c r="A204" s="1265"/>
      <c r="B204" s="1317"/>
      <c r="C204" s="524" t="s">
        <v>196</v>
      </c>
      <c r="D204" s="543">
        <v>346</v>
      </c>
      <c r="E204" s="543">
        <v>28</v>
      </c>
      <c r="F204" s="543">
        <v>238</v>
      </c>
      <c r="G204" s="543">
        <v>23</v>
      </c>
      <c r="H204" s="543">
        <v>9</v>
      </c>
      <c r="I204" s="543">
        <v>0</v>
      </c>
      <c r="J204" s="543">
        <v>2</v>
      </c>
      <c r="K204" s="543">
        <v>3</v>
      </c>
      <c r="L204" s="543">
        <v>40</v>
      </c>
      <c r="M204" s="228">
        <v>3</v>
      </c>
    </row>
    <row r="205" spans="1:13" ht="16.5" customHeight="1">
      <c r="A205" s="1265"/>
      <c r="B205" s="1315" t="s">
        <v>995</v>
      </c>
      <c r="C205" s="524" t="s">
        <v>18</v>
      </c>
      <c r="D205" s="543">
        <v>393</v>
      </c>
      <c r="E205" s="543">
        <v>29</v>
      </c>
      <c r="F205" s="543">
        <v>52</v>
      </c>
      <c r="G205" s="543">
        <v>0</v>
      </c>
      <c r="H205" s="543">
        <v>0</v>
      </c>
      <c r="I205" s="543">
        <v>1</v>
      </c>
      <c r="J205" s="543">
        <v>1</v>
      </c>
      <c r="K205" s="543">
        <v>11</v>
      </c>
      <c r="L205" s="543">
        <v>1</v>
      </c>
      <c r="M205" s="228">
        <v>298</v>
      </c>
    </row>
    <row r="206" spans="1:13" ht="16.5" customHeight="1">
      <c r="A206" s="1265"/>
      <c r="B206" s="1317"/>
      <c r="C206" s="524" t="s">
        <v>196</v>
      </c>
      <c r="D206" s="543">
        <v>7111</v>
      </c>
      <c r="E206" s="543">
        <v>684</v>
      </c>
      <c r="F206" s="543">
        <v>5676</v>
      </c>
      <c r="G206" s="543">
        <v>6</v>
      </c>
      <c r="H206" s="543">
        <v>1</v>
      </c>
      <c r="I206" s="543">
        <v>25</v>
      </c>
      <c r="J206" s="543">
        <v>23</v>
      </c>
      <c r="K206" s="543">
        <v>7</v>
      </c>
      <c r="L206" s="543">
        <v>639</v>
      </c>
      <c r="M206" s="228">
        <v>50</v>
      </c>
    </row>
    <row r="207" spans="1:13" ht="16.5" customHeight="1">
      <c r="A207" s="1265"/>
      <c r="B207" s="1315" t="s">
        <v>17</v>
      </c>
      <c r="C207" s="524" t="s">
        <v>18</v>
      </c>
      <c r="D207" s="543">
        <v>32</v>
      </c>
      <c r="E207" s="543">
        <v>4</v>
      </c>
      <c r="F207" s="543">
        <v>12</v>
      </c>
      <c r="G207" s="543">
        <v>0</v>
      </c>
      <c r="H207" s="543">
        <v>0</v>
      </c>
      <c r="I207" s="543">
        <v>0</v>
      </c>
      <c r="J207" s="543">
        <v>0</v>
      </c>
      <c r="K207" s="543">
        <v>0</v>
      </c>
      <c r="L207" s="543">
        <v>0</v>
      </c>
      <c r="M207" s="228">
        <v>16</v>
      </c>
    </row>
    <row r="208" spans="1:13" ht="16.5" customHeight="1">
      <c r="A208" s="1265"/>
      <c r="B208" s="1317"/>
      <c r="C208" s="524" t="s">
        <v>196</v>
      </c>
      <c r="D208" s="543">
        <v>2731</v>
      </c>
      <c r="E208" s="543">
        <v>594</v>
      </c>
      <c r="F208" s="543">
        <v>1988</v>
      </c>
      <c r="G208" s="543">
        <v>0</v>
      </c>
      <c r="H208" s="543">
        <v>0</v>
      </c>
      <c r="I208" s="543">
        <v>0</v>
      </c>
      <c r="J208" s="543">
        <v>0</v>
      </c>
      <c r="K208" s="543">
        <v>1</v>
      </c>
      <c r="L208" s="543">
        <v>143</v>
      </c>
      <c r="M208" s="228">
        <v>5</v>
      </c>
    </row>
    <row r="209" spans="1:13" ht="16.5" customHeight="1">
      <c r="A209" s="1265"/>
      <c r="B209" s="1315" t="s">
        <v>16</v>
      </c>
      <c r="C209" s="524" t="s">
        <v>18</v>
      </c>
      <c r="D209" s="543">
        <v>0</v>
      </c>
      <c r="E209" s="543">
        <v>0</v>
      </c>
      <c r="F209" s="543">
        <v>0</v>
      </c>
      <c r="G209" s="543">
        <v>0</v>
      </c>
      <c r="H209" s="543">
        <v>0</v>
      </c>
      <c r="I209" s="543">
        <v>0</v>
      </c>
      <c r="J209" s="543">
        <v>0</v>
      </c>
      <c r="K209" s="543">
        <v>0</v>
      </c>
      <c r="L209" s="543">
        <v>0</v>
      </c>
      <c r="M209" s="228">
        <v>0</v>
      </c>
    </row>
    <row r="210" spans="1:13" ht="16.5" customHeight="1">
      <c r="A210" s="1265"/>
      <c r="B210" s="1317"/>
      <c r="C210" s="524" t="s">
        <v>196</v>
      </c>
      <c r="D210" s="543">
        <v>26</v>
      </c>
      <c r="E210" s="543">
        <v>6</v>
      </c>
      <c r="F210" s="543">
        <v>16</v>
      </c>
      <c r="G210" s="543">
        <v>0</v>
      </c>
      <c r="H210" s="543">
        <v>0</v>
      </c>
      <c r="I210" s="543">
        <v>0</v>
      </c>
      <c r="J210" s="543">
        <v>0</v>
      </c>
      <c r="K210" s="543">
        <v>0</v>
      </c>
      <c r="L210" s="543">
        <v>4</v>
      </c>
      <c r="M210" s="228">
        <v>0</v>
      </c>
    </row>
    <row r="211" spans="1:13" ht="16.5" customHeight="1">
      <c r="A211" s="1265"/>
      <c r="B211" s="1315" t="s">
        <v>15</v>
      </c>
      <c r="C211" s="524" t="s">
        <v>18</v>
      </c>
      <c r="D211" s="543">
        <v>2</v>
      </c>
      <c r="E211" s="543">
        <v>0</v>
      </c>
      <c r="F211" s="543">
        <v>0</v>
      </c>
      <c r="G211" s="543">
        <v>0</v>
      </c>
      <c r="H211" s="543">
        <v>0</v>
      </c>
      <c r="I211" s="543">
        <v>0</v>
      </c>
      <c r="J211" s="543">
        <v>0</v>
      </c>
      <c r="K211" s="543">
        <v>0</v>
      </c>
      <c r="L211" s="543">
        <v>0</v>
      </c>
      <c r="M211" s="228">
        <v>2</v>
      </c>
    </row>
    <row r="212" spans="1:13" ht="16.5" customHeight="1">
      <c r="A212" s="1263"/>
      <c r="B212" s="1317"/>
      <c r="C212" s="524" t="s">
        <v>196</v>
      </c>
      <c r="D212" s="543">
        <v>217</v>
      </c>
      <c r="E212" s="543">
        <v>19</v>
      </c>
      <c r="F212" s="543">
        <v>161</v>
      </c>
      <c r="G212" s="543">
        <v>0</v>
      </c>
      <c r="H212" s="543">
        <v>0</v>
      </c>
      <c r="I212" s="543">
        <v>3</v>
      </c>
      <c r="J212" s="543">
        <v>1</v>
      </c>
      <c r="K212" s="543">
        <v>4</v>
      </c>
      <c r="L212" s="543">
        <v>23</v>
      </c>
      <c r="M212" s="228">
        <v>6</v>
      </c>
    </row>
    <row r="213" spans="1:13" ht="16.5" customHeight="1">
      <c r="A213" s="1264" t="s">
        <v>226</v>
      </c>
      <c r="B213" s="1327" t="s">
        <v>427</v>
      </c>
      <c r="C213" s="533" t="s">
        <v>18</v>
      </c>
      <c r="D213" s="545">
        <v>607</v>
      </c>
      <c r="E213" s="545">
        <v>56</v>
      </c>
      <c r="F213" s="545">
        <v>78</v>
      </c>
      <c r="G213" s="545">
        <v>11</v>
      </c>
      <c r="H213" s="545">
        <v>6</v>
      </c>
      <c r="I213" s="545">
        <v>3</v>
      </c>
      <c r="J213" s="545">
        <v>0</v>
      </c>
      <c r="K213" s="545">
        <v>17</v>
      </c>
      <c r="L213" s="545">
        <v>1</v>
      </c>
      <c r="M213" s="227">
        <v>435</v>
      </c>
    </row>
    <row r="214" spans="1:13" ht="16.5" customHeight="1">
      <c r="A214" s="1265"/>
      <c r="B214" s="1314"/>
      <c r="C214" s="533" t="s">
        <v>196</v>
      </c>
      <c r="D214" s="545">
        <v>11488</v>
      </c>
      <c r="E214" s="545">
        <v>1331</v>
      </c>
      <c r="F214" s="545">
        <v>8836</v>
      </c>
      <c r="G214" s="545">
        <v>144</v>
      </c>
      <c r="H214" s="545">
        <v>50</v>
      </c>
      <c r="I214" s="545">
        <v>42</v>
      </c>
      <c r="J214" s="545">
        <v>33</v>
      </c>
      <c r="K214" s="545">
        <v>19</v>
      </c>
      <c r="L214" s="545">
        <v>961</v>
      </c>
      <c r="M214" s="227">
        <v>72</v>
      </c>
    </row>
    <row r="215" spans="1:13" ht="16.5" customHeight="1">
      <c r="A215" s="1265"/>
      <c r="B215" s="1315" t="s">
        <v>14</v>
      </c>
      <c r="C215" s="524" t="s">
        <v>18</v>
      </c>
      <c r="D215" s="543">
        <v>14</v>
      </c>
      <c r="E215" s="543">
        <v>1</v>
      </c>
      <c r="F215" s="543">
        <v>1</v>
      </c>
      <c r="G215" s="543">
        <v>0</v>
      </c>
      <c r="H215" s="543">
        <v>0</v>
      </c>
      <c r="I215" s="543">
        <v>0</v>
      </c>
      <c r="J215" s="543">
        <v>0</v>
      </c>
      <c r="K215" s="543">
        <v>0</v>
      </c>
      <c r="L215" s="543">
        <v>0</v>
      </c>
      <c r="M215" s="228">
        <v>12</v>
      </c>
    </row>
    <row r="216" spans="1:13" ht="16.5" customHeight="1">
      <c r="A216" s="1265"/>
      <c r="B216" s="1317"/>
      <c r="C216" s="524" t="s">
        <v>196</v>
      </c>
      <c r="D216" s="543">
        <v>352</v>
      </c>
      <c r="E216" s="543">
        <v>35</v>
      </c>
      <c r="F216" s="543">
        <v>257</v>
      </c>
      <c r="G216" s="543">
        <v>8</v>
      </c>
      <c r="H216" s="543">
        <v>5</v>
      </c>
      <c r="I216" s="543">
        <v>0</v>
      </c>
      <c r="J216" s="543">
        <v>0</v>
      </c>
      <c r="K216" s="543">
        <v>3</v>
      </c>
      <c r="L216" s="543">
        <v>43</v>
      </c>
      <c r="M216" s="228">
        <v>1</v>
      </c>
    </row>
    <row r="217" spans="1:13" ht="16.5" customHeight="1">
      <c r="A217" s="1265"/>
      <c r="B217" s="1315" t="s">
        <v>993</v>
      </c>
      <c r="C217" s="524" t="s">
        <v>18</v>
      </c>
      <c r="D217" s="543">
        <v>171</v>
      </c>
      <c r="E217" s="543">
        <v>20</v>
      </c>
      <c r="F217" s="543">
        <v>17</v>
      </c>
      <c r="G217" s="543">
        <v>10</v>
      </c>
      <c r="H217" s="543">
        <v>5</v>
      </c>
      <c r="I217" s="543">
        <v>1</v>
      </c>
      <c r="J217" s="543">
        <v>0</v>
      </c>
      <c r="K217" s="543">
        <v>7</v>
      </c>
      <c r="L217" s="543">
        <v>0</v>
      </c>
      <c r="M217" s="228">
        <v>111</v>
      </c>
    </row>
    <row r="218" spans="1:13" ht="16.5" customHeight="1">
      <c r="A218" s="1265"/>
      <c r="B218" s="1317"/>
      <c r="C218" s="524" t="s">
        <v>196</v>
      </c>
      <c r="D218" s="543">
        <v>1723</v>
      </c>
      <c r="E218" s="543">
        <v>88</v>
      </c>
      <c r="F218" s="543">
        <v>1273</v>
      </c>
      <c r="G218" s="543">
        <v>107</v>
      </c>
      <c r="H218" s="543">
        <v>35</v>
      </c>
      <c r="I218" s="543">
        <v>16</v>
      </c>
      <c r="J218" s="543">
        <v>9</v>
      </c>
      <c r="K218" s="543">
        <v>2</v>
      </c>
      <c r="L218" s="543">
        <v>177</v>
      </c>
      <c r="M218" s="228">
        <v>16</v>
      </c>
    </row>
    <row r="219" spans="1:13" ht="16.5" customHeight="1">
      <c r="A219" s="1265"/>
      <c r="B219" s="1315" t="s">
        <v>994</v>
      </c>
      <c r="C219" s="524" t="s">
        <v>18</v>
      </c>
      <c r="D219" s="543">
        <v>34</v>
      </c>
      <c r="E219" s="543">
        <v>5</v>
      </c>
      <c r="F219" s="543">
        <v>1</v>
      </c>
      <c r="G219" s="543">
        <v>1</v>
      </c>
      <c r="H219" s="543">
        <v>1</v>
      </c>
      <c r="I219" s="543">
        <v>1</v>
      </c>
      <c r="J219" s="543">
        <v>0</v>
      </c>
      <c r="K219" s="543">
        <v>0</v>
      </c>
      <c r="L219" s="543">
        <v>0</v>
      </c>
      <c r="M219" s="228">
        <v>25</v>
      </c>
    </row>
    <row r="220" spans="1:13" ht="16.5" customHeight="1">
      <c r="A220" s="1265"/>
      <c r="B220" s="1317"/>
      <c r="C220" s="524" t="s">
        <v>196</v>
      </c>
      <c r="D220" s="543">
        <v>346</v>
      </c>
      <c r="E220" s="543">
        <v>28</v>
      </c>
      <c r="F220" s="543">
        <v>238</v>
      </c>
      <c r="G220" s="543">
        <v>23</v>
      </c>
      <c r="H220" s="543">
        <v>9</v>
      </c>
      <c r="I220" s="543">
        <v>0</v>
      </c>
      <c r="J220" s="543">
        <v>2</v>
      </c>
      <c r="K220" s="543">
        <v>3</v>
      </c>
      <c r="L220" s="543">
        <v>40</v>
      </c>
      <c r="M220" s="228">
        <v>3</v>
      </c>
    </row>
    <row r="221" spans="1:13" ht="16.5" customHeight="1">
      <c r="A221" s="1265"/>
      <c r="B221" s="1315" t="s">
        <v>995</v>
      </c>
      <c r="C221" s="524" t="s">
        <v>18</v>
      </c>
      <c r="D221" s="543">
        <v>356</v>
      </c>
      <c r="E221" s="543">
        <v>27</v>
      </c>
      <c r="F221" s="543">
        <v>47</v>
      </c>
      <c r="G221" s="543">
        <v>0</v>
      </c>
      <c r="H221" s="543">
        <v>0</v>
      </c>
      <c r="I221" s="543">
        <v>1</v>
      </c>
      <c r="J221" s="543">
        <v>0</v>
      </c>
      <c r="K221" s="543">
        <v>10</v>
      </c>
      <c r="L221" s="543">
        <v>1</v>
      </c>
      <c r="M221" s="228">
        <v>270</v>
      </c>
    </row>
    <row r="222" spans="1:13" ht="16.5" customHeight="1">
      <c r="A222" s="1265"/>
      <c r="B222" s="1317"/>
      <c r="C222" s="524" t="s">
        <v>196</v>
      </c>
      <c r="D222" s="543">
        <v>6368</v>
      </c>
      <c r="E222" s="543">
        <v>615</v>
      </c>
      <c r="F222" s="543">
        <v>5093</v>
      </c>
      <c r="G222" s="543">
        <v>6</v>
      </c>
      <c r="H222" s="543">
        <v>1</v>
      </c>
      <c r="I222" s="543">
        <v>23</v>
      </c>
      <c r="J222" s="543">
        <v>21</v>
      </c>
      <c r="K222" s="543">
        <v>6</v>
      </c>
      <c r="L222" s="543">
        <v>562</v>
      </c>
      <c r="M222" s="228">
        <v>41</v>
      </c>
    </row>
    <row r="223" spans="1:13" ht="16.5" customHeight="1">
      <c r="A223" s="1265"/>
      <c r="B223" s="1315" t="s">
        <v>17</v>
      </c>
      <c r="C223" s="524" t="s">
        <v>18</v>
      </c>
      <c r="D223" s="543">
        <v>30</v>
      </c>
      <c r="E223" s="543">
        <v>3</v>
      </c>
      <c r="F223" s="543">
        <v>12</v>
      </c>
      <c r="G223" s="543">
        <v>0</v>
      </c>
      <c r="H223" s="543">
        <v>0</v>
      </c>
      <c r="I223" s="543">
        <v>0</v>
      </c>
      <c r="J223" s="543">
        <v>0</v>
      </c>
      <c r="K223" s="543">
        <v>0</v>
      </c>
      <c r="L223" s="543">
        <v>0</v>
      </c>
      <c r="M223" s="228">
        <v>15</v>
      </c>
    </row>
    <row r="224" spans="1:13" ht="16.5" customHeight="1">
      <c r="A224" s="1265"/>
      <c r="B224" s="1317"/>
      <c r="C224" s="524" t="s">
        <v>196</v>
      </c>
      <c r="D224" s="543">
        <v>2460</v>
      </c>
      <c r="E224" s="543">
        <v>541</v>
      </c>
      <c r="F224" s="543">
        <v>1800</v>
      </c>
      <c r="G224" s="543">
        <v>0</v>
      </c>
      <c r="H224" s="543">
        <v>0</v>
      </c>
      <c r="I224" s="543">
        <v>0</v>
      </c>
      <c r="J224" s="543">
        <v>0</v>
      </c>
      <c r="K224" s="543">
        <v>1</v>
      </c>
      <c r="L224" s="543">
        <v>113</v>
      </c>
      <c r="M224" s="228">
        <v>5</v>
      </c>
    </row>
    <row r="225" spans="1:13" ht="16.5" customHeight="1">
      <c r="A225" s="1265"/>
      <c r="B225" s="1315" t="s">
        <v>16</v>
      </c>
      <c r="C225" s="524" t="s">
        <v>18</v>
      </c>
      <c r="D225" s="543">
        <v>0</v>
      </c>
      <c r="E225" s="543">
        <v>0</v>
      </c>
      <c r="F225" s="543">
        <v>0</v>
      </c>
      <c r="G225" s="543">
        <v>0</v>
      </c>
      <c r="H225" s="543">
        <v>0</v>
      </c>
      <c r="I225" s="543">
        <v>0</v>
      </c>
      <c r="J225" s="543">
        <v>0</v>
      </c>
      <c r="K225" s="543">
        <v>0</v>
      </c>
      <c r="L225" s="543">
        <v>0</v>
      </c>
      <c r="M225" s="228">
        <v>0</v>
      </c>
    </row>
    <row r="226" spans="1:13" ht="16.5" customHeight="1">
      <c r="A226" s="1265"/>
      <c r="B226" s="1317"/>
      <c r="C226" s="524" t="s">
        <v>196</v>
      </c>
      <c r="D226" s="543">
        <v>22</v>
      </c>
      <c r="E226" s="543">
        <v>5</v>
      </c>
      <c r="F226" s="543">
        <v>14</v>
      </c>
      <c r="G226" s="543">
        <v>0</v>
      </c>
      <c r="H226" s="543">
        <v>0</v>
      </c>
      <c r="I226" s="543">
        <v>0</v>
      </c>
      <c r="J226" s="543">
        <v>0</v>
      </c>
      <c r="K226" s="543">
        <v>0</v>
      </c>
      <c r="L226" s="543">
        <v>3</v>
      </c>
      <c r="M226" s="228">
        <v>0</v>
      </c>
    </row>
    <row r="227" spans="1:13" ht="16.5" customHeight="1">
      <c r="A227" s="1265"/>
      <c r="B227" s="1315" t="s">
        <v>15</v>
      </c>
      <c r="C227" s="524" t="s">
        <v>18</v>
      </c>
      <c r="D227" s="543">
        <v>2</v>
      </c>
      <c r="E227" s="543">
        <v>0</v>
      </c>
      <c r="F227" s="543">
        <v>0</v>
      </c>
      <c r="G227" s="543">
        <v>0</v>
      </c>
      <c r="H227" s="543">
        <v>0</v>
      </c>
      <c r="I227" s="543">
        <v>0</v>
      </c>
      <c r="J227" s="543">
        <v>0</v>
      </c>
      <c r="K227" s="543">
        <v>0</v>
      </c>
      <c r="L227" s="543">
        <v>0</v>
      </c>
      <c r="M227" s="228">
        <v>2</v>
      </c>
    </row>
    <row r="228" spans="1:13" ht="17.25" customHeight="1">
      <c r="A228" s="1263"/>
      <c r="B228" s="1317"/>
      <c r="C228" s="524" t="s">
        <v>196</v>
      </c>
      <c r="D228" s="543">
        <v>217</v>
      </c>
      <c r="E228" s="543">
        <v>19</v>
      </c>
      <c r="F228" s="543">
        <v>161</v>
      </c>
      <c r="G228" s="543">
        <v>0</v>
      </c>
      <c r="H228" s="543">
        <v>0</v>
      </c>
      <c r="I228" s="543">
        <v>3</v>
      </c>
      <c r="J228" s="543">
        <v>1</v>
      </c>
      <c r="K228" s="543">
        <v>4</v>
      </c>
      <c r="L228" s="543">
        <v>23</v>
      </c>
      <c r="M228" s="228">
        <v>6</v>
      </c>
    </row>
    <row r="229" spans="1:13" ht="16.5" customHeight="1">
      <c r="A229" s="1264" t="s">
        <v>227</v>
      </c>
      <c r="B229" s="1327" t="s">
        <v>427</v>
      </c>
      <c r="C229" s="533" t="s">
        <v>18</v>
      </c>
      <c r="D229" s="545">
        <v>0</v>
      </c>
      <c r="E229" s="545">
        <v>0</v>
      </c>
      <c r="F229" s="545">
        <v>0</v>
      </c>
      <c r="G229" s="545">
        <v>0</v>
      </c>
      <c r="H229" s="545">
        <v>0</v>
      </c>
      <c r="I229" s="545">
        <v>0</v>
      </c>
      <c r="J229" s="545">
        <v>0</v>
      </c>
      <c r="K229" s="545">
        <v>0</v>
      </c>
      <c r="L229" s="545">
        <v>0</v>
      </c>
      <c r="M229" s="227">
        <v>0</v>
      </c>
    </row>
    <row r="230" spans="1:13" ht="16.5" customHeight="1">
      <c r="A230" s="1265"/>
      <c r="B230" s="1314"/>
      <c r="C230" s="533" t="s">
        <v>196</v>
      </c>
      <c r="D230" s="545">
        <v>0</v>
      </c>
      <c r="E230" s="545">
        <v>0</v>
      </c>
      <c r="F230" s="545">
        <v>0</v>
      </c>
      <c r="G230" s="545">
        <v>0</v>
      </c>
      <c r="H230" s="545">
        <v>0</v>
      </c>
      <c r="I230" s="545">
        <v>0</v>
      </c>
      <c r="J230" s="545">
        <v>0</v>
      </c>
      <c r="K230" s="545">
        <v>0</v>
      </c>
      <c r="L230" s="545">
        <v>0</v>
      </c>
      <c r="M230" s="227">
        <v>0</v>
      </c>
    </row>
    <row r="231" spans="1:13" ht="16.5" customHeight="1">
      <c r="A231" s="1265"/>
      <c r="B231" s="1315" t="s">
        <v>14</v>
      </c>
      <c r="C231" s="524" t="s">
        <v>18</v>
      </c>
      <c r="D231" s="543">
        <v>0</v>
      </c>
      <c r="E231" s="543">
        <v>0</v>
      </c>
      <c r="F231" s="543">
        <v>0</v>
      </c>
      <c r="G231" s="543">
        <v>0</v>
      </c>
      <c r="H231" s="543">
        <v>0</v>
      </c>
      <c r="I231" s="543">
        <v>0</v>
      </c>
      <c r="J231" s="543">
        <v>0</v>
      </c>
      <c r="K231" s="543">
        <v>0</v>
      </c>
      <c r="L231" s="543">
        <v>0</v>
      </c>
      <c r="M231" s="228">
        <v>0</v>
      </c>
    </row>
    <row r="232" spans="1:13" ht="16.5" customHeight="1">
      <c r="A232" s="1265"/>
      <c r="B232" s="1317"/>
      <c r="C232" s="524" t="s">
        <v>196</v>
      </c>
      <c r="D232" s="543">
        <v>0</v>
      </c>
      <c r="E232" s="543">
        <v>0</v>
      </c>
      <c r="F232" s="543">
        <v>0</v>
      </c>
      <c r="G232" s="543">
        <v>0</v>
      </c>
      <c r="H232" s="543">
        <v>0</v>
      </c>
      <c r="I232" s="543">
        <v>0</v>
      </c>
      <c r="J232" s="543">
        <v>0</v>
      </c>
      <c r="K232" s="543">
        <v>0</v>
      </c>
      <c r="L232" s="543">
        <v>0</v>
      </c>
      <c r="M232" s="228">
        <v>0</v>
      </c>
    </row>
    <row r="233" spans="1:13" ht="16.5" customHeight="1">
      <c r="A233" s="1265"/>
      <c r="B233" s="1315" t="s">
        <v>993</v>
      </c>
      <c r="C233" s="524" t="s">
        <v>18</v>
      </c>
      <c r="D233" s="543">
        <v>0</v>
      </c>
      <c r="E233" s="543">
        <v>0</v>
      </c>
      <c r="F233" s="543">
        <v>0</v>
      </c>
      <c r="G233" s="543">
        <v>0</v>
      </c>
      <c r="H233" s="543">
        <v>0</v>
      </c>
      <c r="I233" s="543">
        <v>0</v>
      </c>
      <c r="J233" s="543">
        <v>0</v>
      </c>
      <c r="K233" s="543">
        <v>0</v>
      </c>
      <c r="L233" s="543">
        <v>0</v>
      </c>
      <c r="M233" s="228">
        <v>0</v>
      </c>
    </row>
    <row r="234" spans="1:13" ht="16.5" customHeight="1">
      <c r="A234" s="1265"/>
      <c r="B234" s="1317"/>
      <c r="C234" s="524" t="s">
        <v>196</v>
      </c>
      <c r="D234" s="543">
        <v>0</v>
      </c>
      <c r="E234" s="543">
        <v>0</v>
      </c>
      <c r="F234" s="543">
        <v>0</v>
      </c>
      <c r="G234" s="543">
        <v>0</v>
      </c>
      <c r="H234" s="543">
        <v>0</v>
      </c>
      <c r="I234" s="543">
        <v>0</v>
      </c>
      <c r="J234" s="543">
        <v>0</v>
      </c>
      <c r="K234" s="543">
        <v>0</v>
      </c>
      <c r="L234" s="543">
        <v>0</v>
      </c>
      <c r="M234" s="228">
        <v>0</v>
      </c>
    </row>
    <row r="235" spans="1:13" ht="16.5" customHeight="1">
      <c r="A235" s="1265"/>
      <c r="B235" s="1315" t="s">
        <v>994</v>
      </c>
      <c r="C235" s="524" t="s">
        <v>18</v>
      </c>
      <c r="D235" s="543">
        <v>0</v>
      </c>
      <c r="E235" s="543">
        <v>0</v>
      </c>
      <c r="F235" s="543">
        <v>0</v>
      </c>
      <c r="G235" s="543">
        <v>0</v>
      </c>
      <c r="H235" s="543">
        <v>0</v>
      </c>
      <c r="I235" s="543">
        <v>0</v>
      </c>
      <c r="J235" s="543">
        <v>0</v>
      </c>
      <c r="K235" s="543">
        <v>0</v>
      </c>
      <c r="L235" s="543">
        <v>0</v>
      </c>
      <c r="M235" s="228">
        <v>0</v>
      </c>
    </row>
    <row r="236" spans="1:13" ht="16.5" customHeight="1">
      <c r="A236" s="1265"/>
      <c r="B236" s="1317"/>
      <c r="C236" s="524" t="s">
        <v>196</v>
      </c>
      <c r="D236" s="543">
        <v>0</v>
      </c>
      <c r="E236" s="543">
        <v>0</v>
      </c>
      <c r="F236" s="543">
        <v>0</v>
      </c>
      <c r="G236" s="543">
        <v>0</v>
      </c>
      <c r="H236" s="543">
        <v>0</v>
      </c>
      <c r="I236" s="543">
        <v>0</v>
      </c>
      <c r="J236" s="543">
        <v>0</v>
      </c>
      <c r="K236" s="543">
        <v>0</v>
      </c>
      <c r="L236" s="543">
        <v>0</v>
      </c>
      <c r="M236" s="228">
        <v>0</v>
      </c>
    </row>
    <row r="237" spans="1:13" ht="16.5" customHeight="1">
      <c r="A237" s="1265"/>
      <c r="B237" s="1315" t="s">
        <v>995</v>
      </c>
      <c r="C237" s="524" t="s">
        <v>18</v>
      </c>
      <c r="D237" s="543">
        <v>0</v>
      </c>
      <c r="E237" s="543">
        <v>0</v>
      </c>
      <c r="F237" s="543">
        <v>0</v>
      </c>
      <c r="G237" s="543">
        <v>0</v>
      </c>
      <c r="H237" s="543">
        <v>0</v>
      </c>
      <c r="I237" s="543">
        <v>0</v>
      </c>
      <c r="J237" s="543">
        <v>0</v>
      </c>
      <c r="K237" s="543">
        <v>0</v>
      </c>
      <c r="L237" s="543">
        <v>0</v>
      </c>
      <c r="M237" s="228">
        <v>0</v>
      </c>
    </row>
    <row r="238" spans="1:13" ht="16.5" customHeight="1">
      <c r="A238" s="1265"/>
      <c r="B238" s="1317"/>
      <c r="C238" s="524" t="s">
        <v>196</v>
      </c>
      <c r="D238" s="543">
        <v>0</v>
      </c>
      <c r="E238" s="543">
        <v>0</v>
      </c>
      <c r="F238" s="543">
        <v>0</v>
      </c>
      <c r="G238" s="543">
        <v>0</v>
      </c>
      <c r="H238" s="543">
        <v>0</v>
      </c>
      <c r="I238" s="543">
        <v>0</v>
      </c>
      <c r="J238" s="543">
        <v>0</v>
      </c>
      <c r="K238" s="543">
        <v>0</v>
      </c>
      <c r="L238" s="543">
        <v>0</v>
      </c>
      <c r="M238" s="228">
        <v>0</v>
      </c>
    </row>
    <row r="239" spans="1:13" ht="16.5" customHeight="1">
      <c r="A239" s="1265"/>
      <c r="B239" s="1315" t="s">
        <v>17</v>
      </c>
      <c r="C239" s="524" t="s">
        <v>18</v>
      </c>
      <c r="D239" s="543">
        <v>0</v>
      </c>
      <c r="E239" s="543">
        <v>0</v>
      </c>
      <c r="F239" s="543">
        <v>0</v>
      </c>
      <c r="G239" s="543">
        <v>0</v>
      </c>
      <c r="H239" s="543">
        <v>0</v>
      </c>
      <c r="I239" s="543">
        <v>0</v>
      </c>
      <c r="J239" s="543">
        <v>0</v>
      </c>
      <c r="K239" s="543">
        <v>0</v>
      </c>
      <c r="L239" s="543">
        <v>0</v>
      </c>
      <c r="M239" s="228">
        <v>0</v>
      </c>
    </row>
    <row r="240" spans="1:13" ht="16.5" customHeight="1">
      <c r="A240" s="1265"/>
      <c r="B240" s="1317"/>
      <c r="C240" s="524" t="s">
        <v>196</v>
      </c>
      <c r="D240" s="543">
        <v>0</v>
      </c>
      <c r="E240" s="543">
        <v>0</v>
      </c>
      <c r="F240" s="543">
        <v>0</v>
      </c>
      <c r="G240" s="543">
        <v>0</v>
      </c>
      <c r="H240" s="543">
        <v>0</v>
      </c>
      <c r="I240" s="543">
        <v>0</v>
      </c>
      <c r="J240" s="543">
        <v>0</v>
      </c>
      <c r="K240" s="543">
        <v>0</v>
      </c>
      <c r="L240" s="543">
        <v>0</v>
      </c>
      <c r="M240" s="228">
        <v>0</v>
      </c>
    </row>
    <row r="241" spans="1:13" ht="16.5" customHeight="1">
      <c r="A241" s="1265"/>
      <c r="B241" s="1315" t="s">
        <v>16</v>
      </c>
      <c r="C241" s="524" t="s">
        <v>18</v>
      </c>
      <c r="D241" s="543">
        <v>0</v>
      </c>
      <c r="E241" s="543">
        <v>0</v>
      </c>
      <c r="F241" s="543">
        <v>0</v>
      </c>
      <c r="G241" s="543">
        <v>0</v>
      </c>
      <c r="H241" s="543">
        <v>0</v>
      </c>
      <c r="I241" s="543">
        <v>0</v>
      </c>
      <c r="J241" s="543">
        <v>0</v>
      </c>
      <c r="K241" s="543">
        <v>0</v>
      </c>
      <c r="L241" s="543">
        <v>0</v>
      </c>
      <c r="M241" s="228">
        <v>0</v>
      </c>
    </row>
    <row r="242" spans="1:13" ht="16.5" customHeight="1">
      <c r="A242" s="1265"/>
      <c r="B242" s="1317"/>
      <c r="C242" s="524" t="s">
        <v>196</v>
      </c>
      <c r="D242" s="543">
        <v>0</v>
      </c>
      <c r="E242" s="543">
        <v>0</v>
      </c>
      <c r="F242" s="543">
        <v>0</v>
      </c>
      <c r="G242" s="543">
        <v>0</v>
      </c>
      <c r="H242" s="543">
        <v>0</v>
      </c>
      <c r="I242" s="543">
        <v>0</v>
      </c>
      <c r="J242" s="543">
        <v>0</v>
      </c>
      <c r="K242" s="543">
        <v>0</v>
      </c>
      <c r="L242" s="543">
        <v>0</v>
      </c>
      <c r="M242" s="228">
        <v>0</v>
      </c>
    </row>
    <row r="243" spans="1:13" ht="16.5" customHeight="1">
      <c r="A243" s="1265"/>
      <c r="B243" s="1315" t="s">
        <v>15</v>
      </c>
      <c r="C243" s="524" t="s">
        <v>18</v>
      </c>
      <c r="D243" s="543">
        <v>0</v>
      </c>
      <c r="E243" s="543">
        <v>0</v>
      </c>
      <c r="F243" s="543">
        <v>0</v>
      </c>
      <c r="G243" s="543">
        <v>0</v>
      </c>
      <c r="H243" s="543">
        <v>0</v>
      </c>
      <c r="I243" s="543">
        <v>0</v>
      </c>
      <c r="J243" s="543">
        <v>0</v>
      </c>
      <c r="K243" s="543">
        <v>0</v>
      </c>
      <c r="L243" s="543">
        <v>0</v>
      </c>
      <c r="M243" s="228">
        <v>0</v>
      </c>
    </row>
    <row r="244" spans="1:13" ht="16.5" customHeight="1">
      <c r="A244" s="1263"/>
      <c r="B244" s="1317"/>
      <c r="C244" s="524" t="s">
        <v>196</v>
      </c>
      <c r="D244" s="543">
        <v>0</v>
      </c>
      <c r="E244" s="543">
        <v>0</v>
      </c>
      <c r="F244" s="543">
        <v>0</v>
      </c>
      <c r="G244" s="543">
        <v>0</v>
      </c>
      <c r="H244" s="543">
        <v>0</v>
      </c>
      <c r="I244" s="543">
        <v>0</v>
      </c>
      <c r="J244" s="543">
        <v>0</v>
      </c>
      <c r="K244" s="543">
        <v>0</v>
      </c>
      <c r="L244" s="543">
        <v>0</v>
      </c>
      <c r="M244" s="228">
        <v>0</v>
      </c>
    </row>
    <row r="245" spans="1:13" ht="16.5" customHeight="1">
      <c r="A245" s="1264" t="s">
        <v>228</v>
      </c>
      <c r="B245" s="1327" t="s">
        <v>427</v>
      </c>
      <c r="C245" s="533" t="s">
        <v>18</v>
      </c>
      <c r="D245" s="545">
        <v>61</v>
      </c>
      <c r="E245" s="545">
        <v>5</v>
      </c>
      <c r="F245" s="545">
        <v>7</v>
      </c>
      <c r="G245" s="545">
        <v>2</v>
      </c>
      <c r="H245" s="545">
        <v>3</v>
      </c>
      <c r="I245" s="545">
        <v>0</v>
      </c>
      <c r="J245" s="545">
        <v>1</v>
      </c>
      <c r="K245" s="545">
        <v>1</v>
      </c>
      <c r="L245" s="545">
        <v>0</v>
      </c>
      <c r="M245" s="227">
        <v>42</v>
      </c>
    </row>
    <row r="246" spans="1:13" ht="16.5" customHeight="1">
      <c r="A246" s="1265"/>
      <c r="B246" s="1314"/>
      <c r="C246" s="533" t="s">
        <v>196</v>
      </c>
      <c r="D246" s="545">
        <v>1283</v>
      </c>
      <c r="E246" s="545">
        <v>141</v>
      </c>
      <c r="F246" s="545">
        <v>975</v>
      </c>
      <c r="G246" s="545">
        <v>12</v>
      </c>
      <c r="H246" s="545">
        <v>3</v>
      </c>
      <c r="I246" s="545">
        <v>3</v>
      </c>
      <c r="J246" s="545">
        <v>2</v>
      </c>
      <c r="K246" s="545">
        <v>1</v>
      </c>
      <c r="L246" s="545">
        <v>135</v>
      </c>
      <c r="M246" s="227">
        <v>11</v>
      </c>
    </row>
    <row r="247" spans="1:13" ht="16.5" customHeight="1">
      <c r="A247" s="1265"/>
      <c r="B247" s="1315" t="s">
        <v>14</v>
      </c>
      <c r="C247" s="524" t="s">
        <v>18</v>
      </c>
      <c r="D247" s="543">
        <v>2</v>
      </c>
      <c r="E247" s="543">
        <v>0</v>
      </c>
      <c r="F247" s="543">
        <v>1</v>
      </c>
      <c r="G247" s="543">
        <v>0</v>
      </c>
      <c r="H247" s="543">
        <v>0</v>
      </c>
      <c r="I247" s="543">
        <v>0</v>
      </c>
      <c r="J247" s="543">
        <v>0</v>
      </c>
      <c r="K247" s="543">
        <v>0</v>
      </c>
      <c r="L247" s="543">
        <v>0</v>
      </c>
      <c r="M247" s="228">
        <v>1</v>
      </c>
    </row>
    <row r="248" spans="1:13" ht="16.5" customHeight="1">
      <c r="A248" s="1265"/>
      <c r="B248" s="1317"/>
      <c r="C248" s="524" t="s">
        <v>196</v>
      </c>
      <c r="D248" s="543">
        <v>65</v>
      </c>
      <c r="E248" s="543">
        <v>7</v>
      </c>
      <c r="F248" s="543">
        <v>49</v>
      </c>
      <c r="G248" s="543">
        <v>0</v>
      </c>
      <c r="H248" s="543">
        <v>0</v>
      </c>
      <c r="I248" s="543">
        <v>0</v>
      </c>
      <c r="J248" s="543">
        <v>0</v>
      </c>
      <c r="K248" s="543">
        <v>0</v>
      </c>
      <c r="L248" s="543">
        <v>8</v>
      </c>
      <c r="M248" s="228">
        <v>1</v>
      </c>
    </row>
    <row r="249" spans="1:13" ht="16.5" customHeight="1">
      <c r="A249" s="1265"/>
      <c r="B249" s="1315" t="s">
        <v>993</v>
      </c>
      <c r="C249" s="524" t="s">
        <v>18</v>
      </c>
      <c r="D249" s="543">
        <v>20</v>
      </c>
      <c r="E249" s="543">
        <v>2</v>
      </c>
      <c r="F249" s="543">
        <v>1</v>
      </c>
      <c r="G249" s="543">
        <v>2</v>
      </c>
      <c r="H249" s="543">
        <v>3</v>
      </c>
      <c r="I249" s="543">
        <v>0</v>
      </c>
      <c r="J249" s="543">
        <v>0</v>
      </c>
      <c r="K249" s="543">
        <v>0</v>
      </c>
      <c r="L249" s="543">
        <v>0</v>
      </c>
      <c r="M249" s="228">
        <v>12</v>
      </c>
    </row>
    <row r="250" spans="1:13" ht="16.5" customHeight="1">
      <c r="A250" s="1265"/>
      <c r="B250" s="1317"/>
      <c r="C250" s="524" t="s">
        <v>196</v>
      </c>
      <c r="D250" s="543">
        <v>200</v>
      </c>
      <c r="E250" s="543">
        <v>11</v>
      </c>
      <c r="F250" s="543">
        <v>153</v>
      </c>
      <c r="G250" s="543">
        <v>12</v>
      </c>
      <c r="H250" s="543">
        <v>3</v>
      </c>
      <c r="I250" s="543">
        <v>1</v>
      </c>
      <c r="J250" s="543">
        <v>0</v>
      </c>
      <c r="K250" s="543">
        <v>0</v>
      </c>
      <c r="L250" s="543">
        <v>19</v>
      </c>
      <c r="M250" s="228">
        <v>1</v>
      </c>
    </row>
    <row r="251" spans="1:13" ht="16.5" customHeight="1">
      <c r="A251" s="1265"/>
      <c r="B251" s="1315" t="s">
        <v>994</v>
      </c>
      <c r="C251" s="524" t="s">
        <v>18</v>
      </c>
      <c r="D251" s="543">
        <v>0</v>
      </c>
      <c r="E251" s="543">
        <v>0</v>
      </c>
      <c r="F251" s="543">
        <v>0</v>
      </c>
      <c r="G251" s="543">
        <v>0</v>
      </c>
      <c r="H251" s="543">
        <v>0</v>
      </c>
      <c r="I251" s="543">
        <v>0</v>
      </c>
      <c r="J251" s="543">
        <v>0</v>
      </c>
      <c r="K251" s="543">
        <v>0</v>
      </c>
      <c r="L251" s="543">
        <v>0</v>
      </c>
      <c r="M251" s="228">
        <v>0</v>
      </c>
    </row>
    <row r="252" spans="1:13" ht="17.25" customHeight="1">
      <c r="A252" s="1265"/>
      <c r="B252" s="1317"/>
      <c r="C252" s="524" t="s">
        <v>196</v>
      </c>
      <c r="D252" s="543">
        <v>0</v>
      </c>
      <c r="E252" s="543">
        <v>0</v>
      </c>
      <c r="F252" s="543">
        <v>0</v>
      </c>
      <c r="G252" s="543">
        <v>0</v>
      </c>
      <c r="H252" s="543">
        <v>0</v>
      </c>
      <c r="I252" s="543">
        <v>0</v>
      </c>
      <c r="J252" s="543">
        <v>0</v>
      </c>
      <c r="K252" s="543">
        <v>0</v>
      </c>
      <c r="L252" s="543">
        <v>0</v>
      </c>
      <c r="M252" s="228">
        <v>0</v>
      </c>
    </row>
    <row r="253" spans="1:13" ht="16.5" customHeight="1">
      <c r="A253" s="1265"/>
      <c r="B253" s="1315" t="s">
        <v>995</v>
      </c>
      <c r="C253" s="524" t="s">
        <v>18</v>
      </c>
      <c r="D253" s="543">
        <v>37</v>
      </c>
      <c r="E253" s="543">
        <v>2</v>
      </c>
      <c r="F253" s="543">
        <v>5</v>
      </c>
      <c r="G253" s="543">
        <v>0</v>
      </c>
      <c r="H253" s="543">
        <v>0</v>
      </c>
      <c r="I253" s="543">
        <v>0</v>
      </c>
      <c r="J253" s="543">
        <v>1</v>
      </c>
      <c r="K253" s="543">
        <v>1</v>
      </c>
      <c r="L253" s="543">
        <v>0</v>
      </c>
      <c r="M253" s="228">
        <v>28</v>
      </c>
    </row>
    <row r="254" spans="1:13" ht="16.5" customHeight="1">
      <c r="A254" s="1265"/>
      <c r="B254" s="1317"/>
      <c r="C254" s="524" t="s">
        <v>196</v>
      </c>
      <c r="D254" s="543">
        <v>743</v>
      </c>
      <c r="E254" s="543">
        <v>69</v>
      </c>
      <c r="F254" s="543">
        <v>583</v>
      </c>
      <c r="G254" s="543">
        <v>0</v>
      </c>
      <c r="H254" s="543">
        <v>0</v>
      </c>
      <c r="I254" s="543">
        <v>2</v>
      </c>
      <c r="J254" s="543">
        <v>2</v>
      </c>
      <c r="K254" s="543">
        <v>1</v>
      </c>
      <c r="L254" s="543">
        <v>77</v>
      </c>
      <c r="M254" s="228">
        <v>9</v>
      </c>
    </row>
    <row r="255" spans="1:13" ht="16.5" customHeight="1">
      <c r="A255" s="1265"/>
      <c r="B255" s="1315" t="s">
        <v>17</v>
      </c>
      <c r="C255" s="524" t="s">
        <v>18</v>
      </c>
      <c r="D255" s="543">
        <v>2</v>
      </c>
      <c r="E255" s="543">
        <v>1</v>
      </c>
      <c r="F255" s="543">
        <v>0</v>
      </c>
      <c r="G255" s="543">
        <v>0</v>
      </c>
      <c r="H255" s="543">
        <v>0</v>
      </c>
      <c r="I255" s="543">
        <v>0</v>
      </c>
      <c r="J255" s="543">
        <v>0</v>
      </c>
      <c r="K255" s="543">
        <v>0</v>
      </c>
      <c r="L255" s="543">
        <v>0</v>
      </c>
      <c r="M255" s="228">
        <v>1</v>
      </c>
    </row>
    <row r="256" spans="1:13" ht="16.5" customHeight="1">
      <c r="A256" s="1265"/>
      <c r="B256" s="1317"/>
      <c r="C256" s="524" t="s">
        <v>196</v>
      </c>
      <c r="D256" s="543">
        <v>271</v>
      </c>
      <c r="E256" s="543">
        <v>53</v>
      </c>
      <c r="F256" s="543">
        <v>188</v>
      </c>
      <c r="G256" s="543">
        <v>0</v>
      </c>
      <c r="H256" s="543">
        <v>0</v>
      </c>
      <c r="I256" s="543">
        <v>0</v>
      </c>
      <c r="J256" s="543">
        <v>0</v>
      </c>
      <c r="K256" s="543">
        <v>0</v>
      </c>
      <c r="L256" s="543">
        <v>30</v>
      </c>
      <c r="M256" s="228">
        <v>0</v>
      </c>
    </row>
    <row r="257" spans="1:13" ht="16.5" customHeight="1">
      <c r="A257" s="1265"/>
      <c r="B257" s="1315" t="s">
        <v>16</v>
      </c>
      <c r="C257" s="524" t="s">
        <v>18</v>
      </c>
      <c r="D257" s="543">
        <v>0</v>
      </c>
      <c r="E257" s="543">
        <v>0</v>
      </c>
      <c r="F257" s="543">
        <v>0</v>
      </c>
      <c r="G257" s="543">
        <v>0</v>
      </c>
      <c r="H257" s="543">
        <v>0</v>
      </c>
      <c r="I257" s="543">
        <v>0</v>
      </c>
      <c r="J257" s="543">
        <v>0</v>
      </c>
      <c r="K257" s="543">
        <v>0</v>
      </c>
      <c r="L257" s="543">
        <v>0</v>
      </c>
      <c r="M257" s="228">
        <v>0</v>
      </c>
    </row>
    <row r="258" spans="1:13" ht="16.5" customHeight="1">
      <c r="A258" s="1265"/>
      <c r="B258" s="1317"/>
      <c r="C258" s="524" t="s">
        <v>196</v>
      </c>
      <c r="D258" s="543">
        <v>4</v>
      </c>
      <c r="E258" s="543">
        <v>1</v>
      </c>
      <c r="F258" s="543">
        <v>2</v>
      </c>
      <c r="G258" s="543">
        <v>0</v>
      </c>
      <c r="H258" s="543">
        <v>0</v>
      </c>
      <c r="I258" s="543">
        <v>0</v>
      </c>
      <c r="J258" s="543">
        <v>0</v>
      </c>
      <c r="K258" s="543">
        <v>0</v>
      </c>
      <c r="L258" s="543">
        <v>1</v>
      </c>
      <c r="M258" s="228">
        <v>0</v>
      </c>
    </row>
    <row r="259" spans="1:13" ht="16.5" customHeight="1">
      <c r="A259" s="1265"/>
      <c r="B259" s="1315" t="s">
        <v>15</v>
      </c>
      <c r="C259" s="524" t="s">
        <v>18</v>
      </c>
      <c r="D259" s="543">
        <v>0</v>
      </c>
      <c r="E259" s="543">
        <v>0</v>
      </c>
      <c r="F259" s="543">
        <v>0</v>
      </c>
      <c r="G259" s="543">
        <v>0</v>
      </c>
      <c r="H259" s="543">
        <v>0</v>
      </c>
      <c r="I259" s="543">
        <v>0</v>
      </c>
      <c r="J259" s="543">
        <v>0</v>
      </c>
      <c r="K259" s="543">
        <v>0</v>
      </c>
      <c r="L259" s="543">
        <v>0</v>
      </c>
      <c r="M259" s="228">
        <v>0</v>
      </c>
    </row>
    <row r="260" spans="1:13" ht="16.5" customHeight="1">
      <c r="A260" s="1263"/>
      <c r="B260" s="1317"/>
      <c r="C260" s="524" t="s">
        <v>196</v>
      </c>
      <c r="D260" s="543">
        <v>0</v>
      </c>
      <c r="E260" s="543">
        <v>0</v>
      </c>
      <c r="F260" s="543">
        <v>0</v>
      </c>
      <c r="G260" s="543">
        <v>0</v>
      </c>
      <c r="H260" s="543">
        <v>0</v>
      </c>
      <c r="I260" s="543">
        <v>0</v>
      </c>
      <c r="J260" s="543">
        <v>0</v>
      </c>
      <c r="K260" s="543">
        <v>0</v>
      </c>
      <c r="L260" s="543">
        <v>0</v>
      </c>
      <c r="M260" s="228">
        <v>0</v>
      </c>
    </row>
    <row r="261" spans="1:13" ht="16.5" customHeight="1">
      <c r="A261" s="1264" t="s">
        <v>250</v>
      </c>
      <c r="B261" s="1327" t="s">
        <v>427</v>
      </c>
      <c r="C261" s="533" t="s">
        <v>18</v>
      </c>
      <c r="D261" s="545">
        <v>698</v>
      </c>
      <c r="E261" s="545">
        <v>42</v>
      </c>
      <c r="F261" s="545">
        <v>88</v>
      </c>
      <c r="G261" s="545">
        <v>6</v>
      </c>
      <c r="H261" s="545">
        <v>2</v>
      </c>
      <c r="I261" s="545">
        <v>0</v>
      </c>
      <c r="J261" s="545">
        <v>1</v>
      </c>
      <c r="K261" s="545">
        <v>19</v>
      </c>
      <c r="L261" s="545">
        <v>5</v>
      </c>
      <c r="M261" s="227">
        <v>535</v>
      </c>
    </row>
    <row r="262" spans="1:13" ht="16.5" customHeight="1">
      <c r="A262" s="1265"/>
      <c r="B262" s="1314"/>
      <c r="C262" s="533" t="s">
        <v>196</v>
      </c>
      <c r="D262" s="545">
        <v>16766</v>
      </c>
      <c r="E262" s="545">
        <v>2229</v>
      </c>
      <c r="F262" s="545">
        <v>12639</v>
      </c>
      <c r="G262" s="545">
        <v>92</v>
      </c>
      <c r="H262" s="545">
        <v>22</v>
      </c>
      <c r="I262" s="545">
        <v>38</v>
      </c>
      <c r="J262" s="545">
        <v>91</v>
      </c>
      <c r="K262" s="545">
        <v>33</v>
      </c>
      <c r="L262" s="545">
        <v>1518</v>
      </c>
      <c r="M262" s="227">
        <v>104</v>
      </c>
    </row>
    <row r="263" spans="1:13" ht="16.5" customHeight="1">
      <c r="A263" s="1265"/>
      <c r="B263" s="1315" t="s">
        <v>14</v>
      </c>
      <c r="C263" s="524" t="s">
        <v>18</v>
      </c>
      <c r="D263" s="543">
        <v>33</v>
      </c>
      <c r="E263" s="543">
        <v>2</v>
      </c>
      <c r="F263" s="543">
        <v>4</v>
      </c>
      <c r="G263" s="543">
        <v>3</v>
      </c>
      <c r="H263" s="543">
        <v>2</v>
      </c>
      <c r="I263" s="543">
        <v>0</v>
      </c>
      <c r="J263" s="543">
        <v>0</v>
      </c>
      <c r="K263" s="543">
        <v>0</v>
      </c>
      <c r="L263" s="543">
        <v>0</v>
      </c>
      <c r="M263" s="228">
        <v>22</v>
      </c>
    </row>
    <row r="264" spans="1:13" ht="16.5" customHeight="1">
      <c r="A264" s="1265"/>
      <c r="B264" s="1317"/>
      <c r="C264" s="524" t="s">
        <v>196</v>
      </c>
      <c r="D264" s="543">
        <v>1610</v>
      </c>
      <c r="E264" s="543">
        <v>138</v>
      </c>
      <c r="F264" s="543">
        <v>1140</v>
      </c>
      <c r="G264" s="543">
        <v>75</v>
      </c>
      <c r="H264" s="543">
        <v>16</v>
      </c>
      <c r="I264" s="543">
        <v>3</v>
      </c>
      <c r="J264" s="543">
        <v>19</v>
      </c>
      <c r="K264" s="543">
        <v>8</v>
      </c>
      <c r="L264" s="543">
        <v>189</v>
      </c>
      <c r="M264" s="228">
        <v>22</v>
      </c>
    </row>
    <row r="265" spans="1:13" ht="16.5" customHeight="1">
      <c r="A265" s="1265"/>
      <c r="B265" s="1315" t="s">
        <v>993</v>
      </c>
      <c r="C265" s="524" t="s">
        <v>18</v>
      </c>
      <c r="D265" s="543">
        <v>8</v>
      </c>
      <c r="E265" s="543">
        <v>0</v>
      </c>
      <c r="F265" s="543">
        <v>0</v>
      </c>
      <c r="G265" s="543">
        <v>0</v>
      </c>
      <c r="H265" s="543">
        <v>0</v>
      </c>
      <c r="I265" s="543">
        <v>0</v>
      </c>
      <c r="J265" s="543">
        <v>0</v>
      </c>
      <c r="K265" s="543">
        <v>0</v>
      </c>
      <c r="L265" s="543">
        <v>1</v>
      </c>
      <c r="M265" s="228">
        <v>7</v>
      </c>
    </row>
    <row r="266" spans="1:13" ht="16.5" customHeight="1">
      <c r="A266" s="1265"/>
      <c r="B266" s="1317"/>
      <c r="C266" s="524" t="s">
        <v>196</v>
      </c>
      <c r="D266" s="543">
        <v>150</v>
      </c>
      <c r="E266" s="543">
        <v>11</v>
      </c>
      <c r="F266" s="543">
        <v>111</v>
      </c>
      <c r="G266" s="543">
        <v>4</v>
      </c>
      <c r="H266" s="543">
        <v>1</v>
      </c>
      <c r="I266" s="543">
        <v>0</v>
      </c>
      <c r="J266" s="543">
        <v>1</v>
      </c>
      <c r="K266" s="543">
        <v>1</v>
      </c>
      <c r="L266" s="543">
        <v>19</v>
      </c>
      <c r="M266" s="228">
        <v>2</v>
      </c>
    </row>
    <row r="267" spans="1:13" ht="16.5" customHeight="1">
      <c r="A267" s="1265"/>
      <c r="B267" s="1315" t="s">
        <v>994</v>
      </c>
      <c r="C267" s="524" t="s">
        <v>18</v>
      </c>
      <c r="D267" s="543">
        <v>16</v>
      </c>
      <c r="E267" s="543">
        <v>0</v>
      </c>
      <c r="F267" s="543">
        <v>2</v>
      </c>
      <c r="G267" s="543">
        <v>2</v>
      </c>
      <c r="H267" s="543">
        <v>0</v>
      </c>
      <c r="I267" s="543">
        <v>0</v>
      </c>
      <c r="J267" s="543">
        <v>0</v>
      </c>
      <c r="K267" s="543">
        <v>0</v>
      </c>
      <c r="L267" s="543">
        <v>0</v>
      </c>
      <c r="M267" s="228">
        <v>12</v>
      </c>
    </row>
    <row r="268" spans="1:13" ht="16.5" customHeight="1">
      <c r="A268" s="1265"/>
      <c r="B268" s="1317"/>
      <c r="C268" s="524" t="s">
        <v>196</v>
      </c>
      <c r="D268" s="543">
        <v>222</v>
      </c>
      <c r="E268" s="543">
        <v>20</v>
      </c>
      <c r="F268" s="543">
        <v>150</v>
      </c>
      <c r="G268" s="543">
        <v>11</v>
      </c>
      <c r="H268" s="543">
        <v>4</v>
      </c>
      <c r="I268" s="543">
        <v>2</v>
      </c>
      <c r="J268" s="543">
        <v>3</v>
      </c>
      <c r="K268" s="543">
        <v>3</v>
      </c>
      <c r="L268" s="543">
        <v>27</v>
      </c>
      <c r="M268" s="228">
        <v>2</v>
      </c>
    </row>
    <row r="269" spans="1:13" ht="16.5" customHeight="1">
      <c r="A269" s="1265"/>
      <c r="B269" s="1315" t="s">
        <v>995</v>
      </c>
      <c r="C269" s="524" t="s">
        <v>18</v>
      </c>
      <c r="D269" s="543">
        <v>569</v>
      </c>
      <c r="E269" s="543">
        <v>31</v>
      </c>
      <c r="F269" s="543">
        <v>53</v>
      </c>
      <c r="G269" s="543">
        <v>1</v>
      </c>
      <c r="H269" s="543">
        <v>0</v>
      </c>
      <c r="I269" s="543">
        <v>0</v>
      </c>
      <c r="J269" s="543">
        <v>1</v>
      </c>
      <c r="K269" s="543">
        <v>16</v>
      </c>
      <c r="L269" s="543">
        <v>3</v>
      </c>
      <c r="M269" s="228">
        <v>464</v>
      </c>
    </row>
    <row r="270" spans="1:13" ht="16.5" customHeight="1">
      <c r="A270" s="1265"/>
      <c r="B270" s="1317"/>
      <c r="C270" s="524" t="s">
        <v>196</v>
      </c>
      <c r="D270" s="543">
        <v>8310</v>
      </c>
      <c r="E270" s="543">
        <v>781</v>
      </c>
      <c r="F270" s="543">
        <v>6497</v>
      </c>
      <c r="G270" s="543">
        <v>1</v>
      </c>
      <c r="H270" s="543">
        <v>1</v>
      </c>
      <c r="I270" s="543">
        <v>27</v>
      </c>
      <c r="J270" s="543">
        <v>64</v>
      </c>
      <c r="K270" s="543">
        <v>16</v>
      </c>
      <c r="L270" s="543">
        <v>863</v>
      </c>
      <c r="M270" s="228">
        <v>60</v>
      </c>
    </row>
    <row r="271" spans="1:13" ht="16.5" customHeight="1">
      <c r="A271" s="1265"/>
      <c r="B271" s="1315" t="s">
        <v>17</v>
      </c>
      <c r="C271" s="524" t="s">
        <v>18</v>
      </c>
      <c r="D271" s="543">
        <v>67</v>
      </c>
      <c r="E271" s="543">
        <v>9</v>
      </c>
      <c r="F271" s="543">
        <v>27</v>
      </c>
      <c r="G271" s="543">
        <v>0</v>
      </c>
      <c r="H271" s="543">
        <v>0</v>
      </c>
      <c r="I271" s="543">
        <v>0</v>
      </c>
      <c r="J271" s="543">
        <v>0</v>
      </c>
      <c r="K271" s="543">
        <v>2</v>
      </c>
      <c r="L271" s="543">
        <v>1</v>
      </c>
      <c r="M271" s="228">
        <v>28</v>
      </c>
    </row>
    <row r="272" spans="1:13" ht="16.5" customHeight="1">
      <c r="A272" s="1265"/>
      <c r="B272" s="1317"/>
      <c r="C272" s="524" t="s">
        <v>196</v>
      </c>
      <c r="D272" s="543">
        <v>5850</v>
      </c>
      <c r="E272" s="543">
        <v>1223</v>
      </c>
      <c r="F272" s="543">
        <v>4276</v>
      </c>
      <c r="G272" s="543">
        <v>0</v>
      </c>
      <c r="H272" s="543">
        <v>0</v>
      </c>
      <c r="I272" s="543">
        <v>0</v>
      </c>
      <c r="J272" s="543">
        <v>0</v>
      </c>
      <c r="K272" s="543">
        <v>1</v>
      </c>
      <c r="L272" s="543">
        <v>343</v>
      </c>
      <c r="M272" s="228">
        <v>7</v>
      </c>
    </row>
    <row r="273" spans="1:13" ht="16.5" customHeight="1">
      <c r="A273" s="1265"/>
      <c r="B273" s="1315" t="s">
        <v>16</v>
      </c>
      <c r="C273" s="524" t="s">
        <v>18</v>
      </c>
      <c r="D273" s="543">
        <v>0</v>
      </c>
      <c r="E273" s="543">
        <v>0</v>
      </c>
      <c r="F273" s="543">
        <v>0</v>
      </c>
      <c r="G273" s="543">
        <v>0</v>
      </c>
      <c r="H273" s="543">
        <v>0</v>
      </c>
      <c r="I273" s="543">
        <v>0</v>
      </c>
      <c r="J273" s="543">
        <v>0</v>
      </c>
      <c r="K273" s="543">
        <v>0</v>
      </c>
      <c r="L273" s="543">
        <v>0</v>
      </c>
      <c r="M273" s="228">
        <v>0</v>
      </c>
    </row>
    <row r="274" spans="1:13" ht="16.5" customHeight="1">
      <c r="A274" s="1265"/>
      <c r="B274" s="1317"/>
      <c r="C274" s="524" t="s">
        <v>196</v>
      </c>
      <c r="D274" s="543">
        <v>46</v>
      </c>
      <c r="E274" s="543">
        <v>6</v>
      </c>
      <c r="F274" s="543">
        <v>33</v>
      </c>
      <c r="G274" s="543">
        <v>0</v>
      </c>
      <c r="H274" s="543">
        <v>0</v>
      </c>
      <c r="I274" s="543">
        <v>0</v>
      </c>
      <c r="J274" s="543">
        <v>0</v>
      </c>
      <c r="K274" s="543">
        <v>1</v>
      </c>
      <c r="L274" s="543">
        <v>6</v>
      </c>
      <c r="M274" s="228">
        <v>0</v>
      </c>
    </row>
    <row r="275" spans="1:13" ht="16.5" customHeight="1">
      <c r="A275" s="1265"/>
      <c r="B275" s="1315" t="s">
        <v>15</v>
      </c>
      <c r="C275" s="524" t="s">
        <v>18</v>
      </c>
      <c r="D275" s="543">
        <v>5</v>
      </c>
      <c r="E275" s="543">
        <v>0</v>
      </c>
      <c r="F275" s="543">
        <v>2</v>
      </c>
      <c r="G275" s="543">
        <v>0</v>
      </c>
      <c r="H275" s="543">
        <v>0</v>
      </c>
      <c r="I275" s="543">
        <v>0</v>
      </c>
      <c r="J275" s="543">
        <v>0</v>
      </c>
      <c r="K275" s="543">
        <v>1</v>
      </c>
      <c r="L275" s="543">
        <v>0</v>
      </c>
      <c r="M275" s="228">
        <v>2</v>
      </c>
    </row>
    <row r="276" spans="1:13" ht="17.25" customHeight="1">
      <c r="A276" s="1263"/>
      <c r="B276" s="1317"/>
      <c r="C276" s="524" t="s">
        <v>196</v>
      </c>
      <c r="D276" s="543">
        <v>578</v>
      </c>
      <c r="E276" s="543">
        <v>50</v>
      </c>
      <c r="F276" s="543">
        <v>432</v>
      </c>
      <c r="G276" s="543">
        <v>1</v>
      </c>
      <c r="H276" s="543">
        <v>0</v>
      </c>
      <c r="I276" s="543">
        <v>6</v>
      </c>
      <c r="J276" s="543">
        <v>4</v>
      </c>
      <c r="K276" s="543">
        <v>3</v>
      </c>
      <c r="L276" s="543">
        <v>71</v>
      </c>
      <c r="M276" s="228">
        <v>11</v>
      </c>
    </row>
    <row r="277" spans="1:13" ht="16.5" customHeight="1">
      <c r="A277" s="1264" t="s">
        <v>226</v>
      </c>
      <c r="B277" s="1327" t="s">
        <v>427</v>
      </c>
      <c r="C277" s="533" t="s">
        <v>18</v>
      </c>
      <c r="D277" s="545">
        <v>669</v>
      </c>
      <c r="E277" s="545">
        <v>42</v>
      </c>
      <c r="F277" s="545">
        <v>87</v>
      </c>
      <c r="G277" s="545">
        <v>6</v>
      </c>
      <c r="H277" s="545">
        <v>2</v>
      </c>
      <c r="I277" s="545">
        <v>0</v>
      </c>
      <c r="J277" s="545">
        <v>1</v>
      </c>
      <c r="K277" s="545">
        <v>19</v>
      </c>
      <c r="L277" s="545">
        <v>4</v>
      </c>
      <c r="M277" s="227">
        <v>508</v>
      </c>
    </row>
    <row r="278" spans="1:13" ht="16.5" customHeight="1">
      <c r="A278" s="1265"/>
      <c r="B278" s="1314"/>
      <c r="C278" s="533" t="s">
        <v>196</v>
      </c>
      <c r="D278" s="545">
        <v>16527</v>
      </c>
      <c r="E278" s="545">
        <v>2197</v>
      </c>
      <c r="F278" s="545">
        <v>12470</v>
      </c>
      <c r="G278" s="545">
        <v>92</v>
      </c>
      <c r="H278" s="545">
        <v>22</v>
      </c>
      <c r="I278" s="545">
        <v>38</v>
      </c>
      <c r="J278" s="545">
        <v>91</v>
      </c>
      <c r="K278" s="545">
        <v>33</v>
      </c>
      <c r="L278" s="545">
        <v>1482</v>
      </c>
      <c r="M278" s="227">
        <v>102</v>
      </c>
    </row>
    <row r="279" spans="1:13" ht="16.5" customHeight="1">
      <c r="A279" s="1265"/>
      <c r="B279" s="1315" t="s">
        <v>14</v>
      </c>
      <c r="C279" s="524" t="s">
        <v>18</v>
      </c>
      <c r="D279" s="543">
        <v>19</v>
      </c>
      <c r="E279" s="543">
        <v>2</v>
      </c>
      <c r="F279" s="543">
        <v>3</v>
      </c>
      <c r="G279" s="543">
        <v>3</v>
      </c>
      <c r="H279" s="543">
        <v>2</v>
      </c>
      <c r="I279" s="543">
        <v>0</v>
      </c>
      <c r="J279" s="543">
        <v>0</v>
      </c>
      <c r="K279" s="543">
        <v>0</v>
      </c>
      <c r="L279" s="543">
        <v>0</v>
      </c>
      <c r="M279" s="228">
        <v>9</v>
      </c>
    </row>
    <row r="280" spans="1:13" ht="16.5" customHeight="1">
      <c r="A280" s="1265"/>
      <c r="B280" s="1317"/>
      <c r="C280" s="524" t="s">
        <v>196</v>
      </c>
      <c r="D280" s="543">
        <v>1506</v>
      </c>
      <c r="E280" s="543">
        <v>124</v>
      </c>
      <c r="F280" s="543">
        <v>1069</v>
      </c>
      <c r="G280" s="543">
        <v>75</v>
      </c>
      <c r="H280" s="543">
        <v>16</v>
      </c>
      <c r="I280" s="543">
        <v>3</v>
      </c>
      <c r="J280" s="543">
        <v>19</v>
      </c>
      <c r="K280" s="543">
        <v>8</v>
      </c>
      <c r="L280" s="543">
        <v>171</v>
      </c>
      <c r="M280" s="228">
        <v>21</v>
      </c>
    </row>
    <row r="281" spans="1:13" ht="16.5" customHeight="1">
      <c r="A281" s="1265"/>
      <c r="B281" s="1315" t="s">
        <v>993</v>
      </c>
      <c r="C281" s="524" t="s">
        <v>18</v>
      </c>
      <c r="D281" s="543">
        <v>8</v>
      </c>
      <c r="E281" s="543">
        <v>0</v>
      </c>
      <c r="F281" s="543">
        <v>0</v>
      </c>
      <c r="G281" s="543">
        <v>0</v>
      </c>
      <c r="H281" s="543">
        <v>0</v>
      </c>
      <c r="I281" s="543">
        <v>0</v>
      </c>
      <c r="J281" s="543">
        <v>0</v>
      </c>
      <c r="K281" s="543">
        <v>0</v>
      </c>
      <c r="L281" s="543">
        <v>1</v>
      </c>
      <c r="M281" s="228">
        <v>7</v>
      </c>
    </row>
    <row r="282" spans="1:13" ht="16.5" customHeight="1">
      <c r="A282" s="1265"/>
      <c r="B282" s="1317"/>
      <c r="C282" s="524" t="s">
        <v>196</v>
      </c>
      <c r="D282" s="543">
        <v>150</v>
      </c>
      <c r="E282" s="543">
        <v>11</v>
      </c>
      <c r="F282" s="543">
        <v>111</v>
      </c>
      <c r="G282" s="543">
        <v>4</v>
      </c>
      <c r="H282" s="543">
        <v>1</v>
      </c>
      <c r="I282" s="543">
        <v>0</v>
      </c>
      <c r="J282" s="543">
        <v>1</v>
      </c>
      <c r="K282" s="543">
        <v>1</v>
      </c>
      <c r="L282" s="543">
        <v>19</v>
      </c>
      <c r="M282" s="228">
        <v>2</v>
      </c>
    </row>
    <row r="283" spans="1:13" ht="16.5" customHeight="1">
      <c r="A283" s="1265"/>
      <c r="B283" s="1315" t="s">
        <v>994</v>
      </c>
      <c r="C283" s="524" t="s">
        <v>18</v>
      </c>
      <c r="D283" s="543">
        <v>15</v>
      </c>
      <c r="E283" s="543">
        <v>0</v>
      </c>
      <c r="F283" s="543">
        <v>2</v>
      </c>
      <c r="G283" s="543">
        <v>2</v>
      </c>
      <c r="H283" s="543">
        <v>0</v>
      </c>
      <c r="I283" s="543">
        <v>0</v>
      </c>
      <c r="J283" s="543">
        <v>0</v>
      </c>
      <c r="K283" s="543">
        <v>0</v>
      </c>
      <c r="L283" s="543">
        <v>0</v>
      </c>
      <c r="M283" s="228">
        <v>11</v>
      </c>
    </row>
    <row r="284" spans="1:13" ht="16.5" customHeight="1">
      <c r="A284" s="1265"/>
      <c r="B284" s="1317"/>
      <c r="C284" s="524" t="s">
        <v>196</v>
      </c>
      <c r="D284" s="543">
        <v>211</v>
      </c>
      <c r="E284" s="543">
        <v>19</v>
      </c>
      <c r="F284" s="543">
        <v>142</v>
      </c>
      <c r="G284" s="543">
        <v>11</v>
      </c>
      <c r="H284" s="543">
        <v>4</v>
      </c>
      <c r="I284" s="543">
        <v>2</v>
      </c>
      <c r="J284" s="543">
        <v>3</v>
      </c>
      <c r="K284" s="543">
        <v>3</v>
      </c>
      <c r="L284" s="543">
        <v>25</v>
      </c>
      <c r="M284" s="228">
        <v>2</v>
      </c>
    </row>
    <row r="285" spans="1:13" ht="16.5" customHeight="1">
      <c r="A285" s="1265"/>
      <c r="B285" s="1315" t="s">
        <v>995</v>
      </c>
      <c r="C285" s="524" t="s">
        <v>18</v>
      </c>
      <c r="D285" s="543">
        <v>559</v>
      </c>
      <c r="E285" s="543">
        <v>31</v>
      </c>
      <c r="F285" s="543">
        <v>53</v>
      </c>
      <c r="G285" s="543">
        <v>1</v>
      </c>
      <c r="H285" s="543">
        <v>0</v>
      </c>
      <c r="I285" s="543">
        <v>0</v>
      </c>
      <c r="J285" s="543">
        <v>1</v>
      </c>
      <c r="K285" s="543">
        <v>16</v>
      </c>
      <c r="L285" s="543">
        <v>2</v>
      </c>
      <c r="M285" s="228">
        <v>455</v>
      </c>
    </row>
    <row r="286" spans="1:13" ht="16.5" customHeight="1">
      <c r="A286" s="1265"/>
      <c r="B286" s="1317"/>
      <c r="C286" s="524" t="s">
        <v>196</v>
      </c>
      <c r="D286" s="543">
        <v>8223</v>
      </c>
      <c r="E286" s="543">
        <v>772</v>
      </c>
      <c r="F286" s="543">
        <v>6429</v>
      </c>
      <c r="G286" s="543">
        <v>1</v>
      </c>
      <c r="H286" s="543">
        <v>1</v>
      </c>
      <c r="I286" s="543">
        <v>27</v>
      </c>
      <c r="J286" s="543">
        <v>64</v>
      </c>
      <c r="K286" s="543">
        <v>16</v>
      </c>
      <c r="L286" s="543">
        <v>854</v>
      </c>
      <c r="M286" s="228">
        <v>59</v>
      </c>
    </row>
    <row r="287" spans="1:13" ht="16.5" customHeight="1">
      <c r="A287" s="1265"/>
      <c r="B287" s="1315" t="s">
        <v>17</v>
      </c>
      <c r="C287" s="524" t="s">
        <v>18</v>
      </c>
      <c r="D287" s="543">
        <v>63</v>
      </c>
      <c r="E287" s="543">
        <v>9</v>
      </c>
      <c r="F287" s="543">
        <v>27</v>
      </c>
      <c r="G287" s="543">
        <v>0</v>
      </c>
      <c r="H287" s="543">
        <v>0</v>
      </c>
      <c r="I287" s="543">
        <v>0</v>
      </c>
      <c r="J287" s="543">
        <v>0</v>
      </c>
      <c r="K287" s="543">
        <v>2</v>
      </c>
      <c r="L287" s="543">
        <v>1</v>
      </c>
      <c r="M287" s="228">
        <v>24</v>
      </c>
    </row>
    <row r="288" spans="1:13" ht="16.5" customHeight="1">
      <c r="A288" s="1265"/>
      <c r="B288" s="1317"/>
      <c r="C288" s="524" t="s">
        <v>196</v>
      </c>
      <c r="D288" s="543">
        <v>5818</v>
      </c>
      <c r="E288" s="543">
        <v>1216</v>
      </c>
      <c r="F288" s="543">
        <v>4257</v>
      </c>
      <c r="G288" s="543">
        <v>0</v>
      </c>
      <c r="H288" s="543">
        <v>0</v>
      </c>
      <c r="I288" s="543">
        <v>0</v>
      </c>
      <c r="J288" s="543">
        <v>0</v>
      </c>
      <c r="K288" s="543">
        <v>1</v>
      </c>
      <c r="L288" s="543">
        <v>337</v>
      </c>
      <c r="M288" s="228">
        <v>7</v>
      </c>
    </row>
    <row r="289" spans="1:13" ht="16.5" customHeight="1">
      <c r="A289" s="1265"/>
      <c r="B289" s="1315" t="s">
        <v>16</v>
      </c>
      <c r="C289" s="524" t="s">
        <v>18</v>
      </c>
      <c r="D289" s="543">
        <v>0</v>
      </c>
      <c r="E289" s="543">
        <v>0</v>
      </c>
      <c r="F289" s="543">
        <v>0</v>
      </c>
      <c r="G289" s="543">
        <v>0</v>
      </c>
      <c r="H289" s="543">
        <v>0</v>
      </c>
      <c r="I289" s="543">
        <v>0</v>
      </c>
      <c r="J289" s="543">
        <v>0</v>
      </c>
      <c r="K289" s="543">
        <v>0</v>
      </c>
      <c r="L289" s="543">
        <v>0</v>
      </c>
      <c r="M289" s="228">
        <v>0</v>
      </c>
    </row>
    <row r="290" spans="1:13" ht="16.5" customHeight="1">
      <c r="A290" s="1265"/>
      <c r="B290" s="1317"/>
      <c r="C290" s="524" t="s">
        <v>196</v>
      </c>
      <c r="D290" s="543">
        <v>46</v>
      </c>
      <c r="E290" s="543">
        <v>6</v>
      </c>
      <c r="F290" s="543">
        <v>33</v>
      </c>
      <c r="G290" s="543">
        <v>0</v>
      </c>
      <c r="H290" s="543">
        <v>0</v>
      </c>
      <c r="I290" s="543">
        <v>0</v>
      </c>
      <c r="J290" s="543">
        <v>0</v>
      </c>
      <c r="K290" s="543">
        <v>1</v>
      </c>
      <c r="L290" s="543">
        <v>6</v>
      </c>
      <c r="M290" s="228">
        <v>0</v>
      </c>
    </row>
    <row r="291" spans="1:13" ht="16.5" customHeight="1">
      <c r="A291" s="1265"/>
      <c r="B291" s="1315" t="s">
        <v>15</v>
      </c>
      <c r="C291" s="524" t="s">
        <v>18</v>
      </c>
      <c r="D291" s="543">
        <v>5</v>
      </c>
      <c r="E291" s="543">
        <v>0</v>
      </c>
      <c r="F291" s="543">
        <v>2</v>
      </c>
      <c r="G291" s="543">
        <v>0</v>
      </c>
      <c r="H291" s="543">
        <v>0</v>
      </c>
      <c r="I291" s="543">
        <v>0</v>
      </c>
      <c r="J291" s="543">
        <v>0</v>
      </c>
      <c r="K291" s="543">
        <v>1</v>
      </c>
      <c r="L291" s="543">
        <v>0</v>
      </c>
      <c r="M291" s="228">
        <v>2</v>
      </c>
    </row>
    <row r="292" spans="1:13" ht="16.5" customHeight="1">
      <c r="A292" s="1263"/>
      <c r="B292" s="1317"/>
      <c r="C292" s="524" t="s">
        <v>196</v>
      </c>
      <c r="D292" s="543">
        <v>573</v>
      </c>
      <c r="E292" s="543">
        <v>49</v>
      </c>
      <c r="F292" s="543">
        <v>429</v>
      </c>
      <c r="G292" s="543">
        <v>1</v>
      </c>
      <c r="H292" s="543">
        <v>0</v>
      </c>
      <c r="I292" s="543">
        <v>6</v>
      </c>
      <c r="J292" s="543">
        <v>4</v>
      </c>
      <c r="K292" s="543">
        <v>3</v>
      </c>
      <c r="L292" s="543">
        <v>70</v>
      </c>
      <c r="M292" s="228">
        <v>11</v>
      </c>
    </row>
    <row r="293" spans="1:13" ht="16.5" customHeight="1">
      <c r="A293" s="1264" t="s">
        <v>227</v>
      </c>
      <c r="B293" s="1327" t="s">
        <v>427</v>
      </c>
      <c r="C293" s="533" t="s">
        <v>18</v>
      </c>
      <c r="D293" s="545">
        <v>0</v>
      </c>
      <c r="E293" s="545">
        <v>0</v>
      </c>
      <c r="F293" s="545">
        <v>0</v>
      </c>
      <c r="G293" s="545">
        <v>0</v>
      </c>
      <c r="H293" s="545">
        <v>0</v>
      </c>
      <c r="I293" s="545">
        <v>0</v>
      </c>
      <c r="J293" s="545">
        <v>0</v>
      </c>
      <c r="K293" s="545">
        <v>0</v>
      </c>
      <c r="L293" s="545">
        <v>0</v>
      </c>
      <c r="M293" s="227">
        <v>0</v>
      </c>
    </row>
    <row r="294" spans="1:13" ht="16.5" customHeight="1">
      <c r="A294" s="1265"/>
      <c r="B294" s="1314"/>
      <c r="C294" s="533" t="s">
        <v>196</v>
      </c>
      <c r="D294" s="545">
        <v>0</v>
      </c>
      <c r="E294" s="545">
        <v>0</v>
      </c>
      <c r="F294" s="545">
        <v>0</v>
      </c>
      <c r="G294" s="545">
        <v>0</v>
      </c>
      <c r="H294" s="545">
        <v>0</v>
      </c>
      <c r="I294" s="545">
        <v>0</v>
      </c>
      <c r="J294" s="545">
        <v>0</v>
      </c>
      <c r="K294" s="545">
        <v>0</v>
      </c>
      <c r="L294" s="545">
        <v>0</v>
      </c>
      <c r="M294" s="227">
        <v>0</v>
      </c>
    </row>
    <row r="295" spans="1:13" ht="16.5" customHeight="1">
      <c r="A295" s="1265"/>
      <c r="B295" s="1315" t="s">
        <v>14</v>
      </c>
      <c r="C295" s="524" t="s">
        <v>18</v>
      </c>
      <c r="D295" s="543">
        <v>0</v>
      </c>
      <c r="E295" s="543">
        <v>0</v>
      </c>
      <c r="F295" s="543">
        <v>0</v>
      </c>
      <c r="G295" s="543">
        <v>0</v>
      </c>
      <c r="H295" s="543">
        <v>0</v>
      </c>
      <c r="I295" s="543">
        <v>0</v>
      </c>
      <c r="J295" s="543">
        <v>0</v>
      </c>
      <c r="K295" s="543">
        <v>0</v>
      </c>
      <c r="L295" s="543">
        <v>0</v>
      </c>
      <c r="M295" s="228">
        <v>0</v>
      </c>
    </row>
    <row r="296" spans="1:13" ht="16.5" customHeight="1">
      <c r="A296" s="1265"/>
      <c r="B296" s="1317"/>
      <c r="C296" s="524" t="s">
        <v>196</v>
      </c>
      <c r="D296" s="543">
        <v>0</v>
      </c>
      <c r="E296" s="543">
        <v>0</v>
      </c>
      <c r="F296" s="543">
        <v>0</v>
      </c>
      <c r="G296" s="543">
        <v>0</v>
      </c>
      <c r="H296" s="543">
        <v>0</v>
      </c>
      <c r="I296" s="543">
        <v>0</v>
      </c>
      <c r="J296" s="543">
        <v>0</v>
      </c>
      <c r="K296" s="543">
        <v>0</v>
      </c>
      <c r="L296" s="543">
        <v>0</v>
      </c>
      <c r="M296" s="228">
        <v>0</v>
      </c>
    </row>
    <row r="297" spans="1:13" ht="16.5" customHeight="1">
      <c r="A297" s="1265"/>
      <c r="B297" s="1315" t="s">
        <v>993</v>
      </c>
      <c r="C297" s="524" t="s">
        <v>18</v>
      </c>
      <c r="D297" s="543">
        <v>0</v>
      </c>
      <c r="E297" s="543">
        <v>0</v>
      </c>
      <c r="F297" s="543">
        <v>0</v>
      </c>
      <c r="G297" s="543">
        <v>0</v>
      </c>
      <c r="H297" s="543">
        <v>0</v>
      </c>
      <c r="I297" s="543">
        <v>0</v>
      </c>
      <c r="J297" s="543">
        <v>0</v>
      </c>
      <c r="K297" s="543">
        <v>0</v>
      </c>
      <c r="L297" s="543">
        <v>0</v>
      </c>
      <c r="M297" s="228">
        <v>0</v>
      </c>
    </row>
    <row r="298" spans="1:13" ht="16.5" customHeight="1">
      <c r="A298" s="1265"/>
      <c r="B298" s="1317"/>
      <c r="C298" s="524" t="s">
        <v>196</v>
      </c>
      <c r="D298" s="543">
        <v>0</v>
      </c>
      <c r="E298" s="543">
        <v>0</v>
      </c>
      <c r="F298" s="543">
        <v>0</v>
      </c>
      <c r="G298" s="543">
        <v>0</v>
      </c>
      <c r="H298" s="543">
        <v>0</v>
      </c>
      <c r="I298" s="543">
        <v>0</v>
      </c>
      <c r="J298" s="543">
        <v>0</v>
      </c>
      <c r="K298" s="543">
        <v>0</v>
      </c>
      <c r="L298" s="543">
        <v>0</v>
      </c>
      <c r="M298" s="228">
        <v>0</v>
      </c>
    </row>
    <row r="299" spans="1:13" ht="16.5" customHeight="1">
      <c r="A299" s="1265"/>
      <c r="B299" s="1315" t="s">
        <v>994</v>
      </c>
      <c r="C299" s="524" t="s">
        <v>18</v>
      </c>
      <c r="D299" s="543">
        <v>0</v>
      </c>
      <c r="E299" s="543">
        <v>0</v>
      </c>
      <c r="F299" s="543">
        <v>0</v>
      </c>
      <c r="G299" s="543">
        <v>0</v>
      </c>
      <c r="H299" s="543">
        <v>0</v>
      </c>
      <c r="I299" s="543">
        <v>0</v>
      </c>
      <c r="J299" s="543">
        <v>0</v>
      </c>
      <c r="K299" s="543">
        <v>0</v>
      </c>
      <c r="L299" s="543">
        <v>0</v>
      </c>
      <c r="M299" s="228">
        <v>0</v>
      </c>
    </row>
    <row r="300" spans="1:13" ht="17.25" customHeight="1">
      <c r="A300" s="1265"/>
      <c r="B300" s="1317"/>
      <c r="C300" s="524" t="s">
        <v>196</v>
      </c>
      <c r="D300" s="543">
        <v>0</v>
      </c>
      <c r="E300" s="543">
        <v>0</v>
      </c>
      <c r="F300" s="543">
        <v>0</v>
      </c>
      <c r="G300" s="543">
        <v>0</v>
      </c>
      <c r="H300" s="543">
        <v>0</v>
      </c>
      <c r="I300" s="543">
        <v>0</v>
      </c>
      <c r="J300" s="543">
        <v>0</v>
      </c>
      <c r="K300" s="543">
        <v>0</v>
      </c>
      <c r="L300" s="543">
        <v>0</v>
      </c>
      <c r="M300" s="228">
        <v>0</v>
      </c>
    </row>
    <row r="301" spans="1:13" ht="16.5" customHeight="1">
      <c r="A301" s="1265"/>
      <c r="B301" s="1315" t="s">
        <v>995</v>
      </c>
      <c r="C301" s="524" t="s">
        <v>18</v>
      </c>
      <c r="D301" s="543">
        <v>0</v>
      </c>
      <c r="E301" s="543">
        <v>0</v>
      </c>
      <c r="F301" s="543">
        <v>0</v>
      </c>
      <c r="G301" s="543">
        <v>0</v>
      </c>
      <c r="H301" s="543">
        <v>0</v>
      </c>
      <c r="I301" s="543">
        <v>0</v>
      </c>
      <c r="J301" s="543">
        <v>0</v>
      </c>
      <c r="K301" s="543">
        <v>0</v>
      </c>
      <c r="L301" s="543">
        <v>0</v>
      </c>
      <c r="M301" s="228">
        <v>0</v>
      </c>
    </row>
    <row r="302" spans="1:13" ht="16.5" customHeight="1">
      <c r="A302" s="1265"/>
      <c r="B302" s="1317"/>
      <c r="C302" s="524" t="s">
        <v>196</v>
      </c>
      <c r="D302" s="543">
        <v>0</v>
      </c>
      <c r="E302" s="543">
        <v>0</v>
      </c>
      <c r="F302" s="543">
        <v>0</v>
      </c>
      <c r="G302" s="543">
        <v>0</v>
      </c>
      <c r="H302" s="543">
        <v>0</v>
      </c>
      <c r="I302" s="543">
        <v>0</v>
      </c>
      <c r="J302" s="543">
        <v>0</v>
      </c>
      <c r="K302" s="543">
        <v>0</v>
      </c>
      <c r="L302" s="543">
        <v>0</v>
      </c>
      <c r="M302" s="228">
        <v>0</v>
      </c>
    </row>
    <row r="303" spans="1:13" ht="16.5" customHeight="1">
      <c r="A303" s="1265"/>
      <c r="B303" s="1315" t="s">
        <v>17</v>
      </c>
      <c r="C303" s="524" t="s">
        <v>18</v>
      </c>
      <c r="D303" s="543">
        <v>0</v>
      </c>
      <c r="E303" s="543">
        <v>0</v>
      </c>
      <c r="F303" s="543">
        <v>0</v>
      </c>
      <c r="G303" s="543">
        <v>0</v>
      </c>
      <c r="H303" s="543">
        <v>0</v>
      </c>
      <c r="I303" s="543">
        <v>0</v>
      </c>
      <c r="J303" s="543">
        <v>0</v>
      </c>
      <c r="K303" s="543">
        <v>0</v>
      </c>
      <c r="L303" s="543">
        <v>0</v>
      </c>
      <c r="M303" s="228">
        <v>0</v>
      </c>
    </row>
    <row r="304" spans="1:13" ht="16.5" customHeight="1">
      <c r="A304" s="1265"/>
      <c r="B304" s="1317"/>
      <c r="C304" s="524" t="s">
        <v>196</v>
      </c>
      <c r="D304" s="543">
        <v>0</v>
      </c>
      <c r="E304" s="543">
        <v>0</v>
      </c>
      <c r="F304" s="543">
        <v>0</v>
      </c>
      <c r="G304" s="543">
        <v>0</v>
      </c>
      <c r="H304" s="543">
        <v>0</v>
      </c>
      <c r="I304" s="543">
        <v>0</v>
      </c>
      <c r="J304" s="543">
        <v>0</v>
      </c>
      <c r="K304" s="543">
        <v>0</v>
      </c>
      <c r="L304" s="543">
        <v>0</v>
      </c>
      <c r="M304" s="228">
        <v>0</v>
      </c>
    </row>
    <row r="305" spans="1:13" ht="16.5" customHeight="1">
      <c r="A305" s="1265"/>
      <c r="B305" s="1315" t="s">
        <v>16</v>
      </c>
      <c r="C305" s="524" t="s">
        <v>18</v>
      </c>
      <c r="D305" s="543">
        <v>0</v>
      </c>
      <c r="E305" s="543">
        <v>0</v>
      </c>
      <c r="F305" s="543">
        <v>0</v>
      </c>
      <c r="G305" s="543">
        <v>0</v>
      </c>
      <c r="H305" s="543">
        <v>0</v>
      </c>
      <c r="I305" s="543">
        <v>0</v>
      </c>
      <c r="J305" s="543">
        <v>0</v>
      </c>
      <c r="K305" s="543">
        <v>0</v>
      </c>
      <c r="L305" s="543">
        <v>0</v>
      </c>
      <c r="M305" s="228">
        <v>0</v>
      </c>
    </row>
    <row r="306" spans="1:13" ht="16.5" customHeight="1">
      <c r="A306" s="1265"/>
      <c r="B306" s="1317"/>
      <c r="C306" s="524" t="s">
        <v>196</v>
      </c>
      <c r="D306" s="543">
        <v>0</v>
      </c>
      <c r="E306" s="543">
        <v>0</v>
      </c>
      <c r="F306" s="543">
        <v>0</v>
      </c>
      <c r="G306" s="543">
        <v>0</v>
      </c>
      <c r="H306" s="543">
        <v>0</v>
      </c>
      <c r="I306" s="543">
        <v>0</v>
      </c>
      <c r="J306" s="543">
        <v>0</v>
      </c>
      <c r="K306" s="543">
        <v>0</v>
      </c>
      <c r="L306" s="543">
        <v>0</v>
      </c>
      <c r="M306" s="228">
        <v>0</v>
      </c>
    </row>
    <row r="307" spans="1:13" ht="16.5" customHeight="1">
      <c r="A307" s="1265"/>
      <c r="B307" s="1315" t="s">
        <v>15</v>
      </c>
      <c r="C307" s="524" t="s">
        <v>18</v>
      </c>
      <c r="D307" s="543">
        <v>0</v>
      </c>
      <c r="E307" s="543">
        <v>0</v>
      </c>
      <c r="F307" s="543">
        <v>0</v>
      </c>
      <c r="G307" s="543">
        <v>0</v>
      </c>
      <c r="H307" s="543">
        <v>0</v>
      </c>
      <c r="I307" s="543">
        <v>0</v>
      </c>
      <c r="J307" s="543">
        <v>0</v>
      </c>
      <c r="K307" s="543">
        <v>0</v>
      </c>
      <c r="L307" s="543">
        <v>0</v>
      </c>
      <c r="M307" s="228">
        <v>0</v>
      </c>
    </row>
    <row r="308" spans="1:13" ht="16.5" customHeight="1">
      <c r="A308" s="1263"/>
      <c r="B308" s="1317"/>
      <c r="C308" s="524" t="s">
        <v>196</v>
      </c>
      <c r="D308" s="543">
        <v>0</v>
      </c>
      <c r="E308" s="543">
        <v>0</v>
      </c>
      <c r="F308" s="543">
        <v>0</v>
      </c>
      <c r="G308" s="543">
        <v>0</v>
      </c>
      <c r="H308" s="543">
        <v>0</v>
      </c>
      <c r="I308" s="543">
        <v>0</v>
      </c>
      <c r="J308" s="543">
        <v>0</v>
      </c>
      <c r="K308" s="543">
        <v>0</v>
      </c>
      <c r="L308" s="543">
        <v>0</v>
      </c>
      <c r="M308" s="228">
        <v>0</v>
      </c>
    </row>
    <row r="309" spans="1:13" ht="16.5" customHeight="1">
      <c r="A309" s="1264" t="s">
        <v>228</v>
      </c>
      <c r="B309" s="1327" t="s">
        <v>427</v>
      </c>
      <c r="C309" s="533" t="s">
        <v>18</v>
      </c>
      <c r="D309" s="545">
        <v>29</v>
      </c>
      <c r="E309" s="545">
        <v>0</v>
      </c>
      <c r="F309" s="545">
        <v>1</v>
      </c>
      <c r="G309" s="545">
        <v>0</v>
      </c>
      <c r="H309" s="545">
        <v>0</v>
      </c>
      <c r="I309" s="545">
        <v>0</v>
      </c>
      <c r="J309" s="545">
        <v>0</v>
      </c>
      <c r="K309" s="545">
        <v>0</v>
      </c>
      <c r="L309" s="545">
        <v>1</v>
      </c>
      <c r="M309" s="227">
        <v>27</v>
      </c>
    </row>
    <row r="310" spans="1:13" ht="16.5" customHeight="1">
      <c r="A310" s="1265"/>
      <c r="B310" s="1314"/>
      <c r="C310" s="533" t="s">
        <v>196</v>
      </c>
      <c r="D310" s="545">
        <v>239</v>
      </c>
      <c r="E310" s="545">
        <v>32</v>
      </c>
      <c r="F310" s="545">
        <v>169</v>
      </c>
      <c r="G310" s="545">
        <v>0</v>
      </c>
      <c r="H310" s="545">
        <v>0</v>
      </c>
      <c r="I310" s="545">
        <v>0</v>
      </c>
      <c r="J310" s="545">
        <v>0</v>
      </c>
      <c r="K310" s="545">
        <v>0</v>
      </c>
      <c r="L310" s="545">
        <v>36</v>
      </c>
      <c r="M310" s="227">
        <v>2</v>
      </c>
    </row>
    <row r="311" spans="1:13" ht="16.5" customHeight="1">
      <c r="A311" s="1265"/>
      <c r="B311" s="1315" t="s">
        <v>14</v>
      </c>
      <c r="C311" s="524" t="s">
        <v>18</v>
      </c>
      <c r="D311" s="543">
        <v>14</v>
      </c>
      <c r="E311" s="543">
        <v>0</v>
      </c>
      <c r="F311" s="543">
        <v>1</v>
      </c>
      <c r="G311" s="543">
        <v>0</v>
      </c>
      <c r="H311" s="543">
        <v>0</v>
      </c>
      <c r="I311" s="543">
        <v>0</v>
      </c>
      <c r="J311" s="543">
        <v>0</v>
      </c>
      <c r="K311" s="543">
        <v>0</v>
      </c>
      <c r="L311" s="543">
        <v>0</v>
      </c>
      <c r="M311" s="228">
        <v>13</v>
      </c>
    </row>
    <row r="312" spans="1:13" ht="16.5" customHeight="1">
      <c r="A312" s="1265"/>
      <c r="B312" s="1317"/>
      <c r="C312" s="524" t="s">
        <v>196</v>
      </c>
      <c r="D312" s="543">
        <v>104</v>
      </c>
      <c r="E312" s="543">
        <v>14</v>
      </c>
      <c r="F312" s="543">
        <v>71</v>
      </c>
      <c r="G312" s="543">
        <v>0</v>
      </c>
      <c r="H312" s="543">
        <v>0</v>
      </c>
      <c r="I312" s="543">
        <v>0</v>
      </c>
      <c r="J312" s="543">
        <v>0</v>
      </c>
      <c r="K312" s="543">
        <v>0</v>
      </c>
      <c r="L312" s="543">
        <v>18</v>
      </c>
      <c r="M312" s="228">
        <v>1</v>
      </c>
    </row>
    <row r="313" spans="1:13" ht="16.5" customHeight="1">
      <c r="A313" s="1265"/>
      <c r="B313" s="1315" t="s">
        <v>993</v>
      </c>
      <c r="C313" s="524" t="s">
        <v>18</v>
      </c>
      <c r="D313" s="543">
        <v>0</v>
      </c>
      <c r="E313" s="543">
        <v>0</v>
      </c>
      <c r="F313" s="543">
        <v>0</v>
      </c>
      <c r="G313" s="543">
        <v>0</v>
      </c>
      <c r="H313" s="543">
        <v>0</v>
      </c>
      <c r="I313" s="543">
        <v>0</v>
      </c>
      <c r="J313" s="543">
        <v>0</v>
      </c>
      <c r="K313" s="543">
        <v>0</v>
      </c>
      <c r="L313" s="543">
        <v>0</v>
      </c>
      <c r="M313" s="228">
        <v>0</v>
      </c>
    </row>
    <row r="314" spans="1:13" ht="16.5" customHeight="1">
      <c r="A314" s="1265"/>
      <c r="B314" s="1317"/>
      <c r="C314" s="524" t="s">
        <v>196</v>
      </c>
      <c r="D314" s="543">
        <v>0</v>
      </c>
      <c r="E314" s="543">
        <v>0</v>
      </c>
      <c r="F314" s="543">
        <v>0</v>
      </c>
      <c r="G314" s="543">
        <v>0</v>
      </c>
      <c r="H314" s="543">
        <v>0</v>
      </c>
      <c r="I314" s="543">
        <v>0</v>
      </c>
      <c r="J314" s="543">
        <v>0</v>
      </c>
      <c r="K314" s="543">
        <v>0</v>
      </c>
      <c r="L314" s="543">
        <v>0</v>
      </c>
      <c r="M314" s="228">
        <v>0</v>
      </c>
    </row>
    <row r="315" spans="1:13" ht="16.5" customHeight="1">
      <c r="A315" s="1265"/>
      <c r="B315" s="1315" t="s">
        <v>994</v>
      </c>
      <c r="C315" s="524" t="s">
        <v>18</v>
      </c>
      <c r="D315" s="543">
        <v>1</v>
      </c>
      <c r="E315" s="543">
        <v>0</v>
      </c>
      <c r="F315" s="543">
        <v>0</v>
      </c>
      <c r="G315" s="543">
        <v>0</v>
      </c>
      <c r="H315" s="543">
        <v>0</v>
      </c>
      <c r="I315" s="543">
        <v>0</v>
      </c>
      <c r="J315" s="543">
        <v>0</v>
      </c>
      <c r="K315" s="543">
        <v>0</v>
      </c>
      <c r="L315" s="543">
        <v>0</v>
      </c>
      <c r="M315" s="228">
        <v>1</v>
      </c>
    </row>
    <row r="316" spans="1:13" ht="16.5" customHeight="1">
      <c r="A316" s="1265"/>
      <c r="B316" s="1317"/>
      <c r="C316" s="524" t="s">
        <v>196</v>
      </c>
      <c r="D316" s="543">
        <v>11</v>
      </c>
      <c r="E316" s="543">
        <v>1</v>
      </c>
      <c r="F316" s="543">
        <v>8</v>
      </c>
      <c r="G316" s="543">
        <v>0</v>
      </c>
      <c r="H316" s="543">
        <v>0</v>
      </c>
      <c r="I316" s="543">
        <v>0</v>
      </c>
      <c r="J316" s="543">
        <v>0</v>
      </c>
      <c r="K316" s="543">
        <v>0</v>
      </c>
      <c r="L316" s="543">
        <v>2</v>
      </c>
      <c r="M316" s="228">
        <v>0</v>
      </c>
    </row>
    <row r="317" spans="1:13" ht="16.5" customHeight="1">
      <c r="A317" s="1265"/>
      <c r="B317" s="1315" t="s">
        <v>995</v>
      </c>
      <c r="C317" s="524" t="s">
        <v>18</v>
      </c>
      <c r="D317" s="543">
        <v>10</v>
      </c>
      <c r="E317" s="543">
        <v>0</v>
      </c>
      <c r="F317" s="543">
        <v>0</v>
      </c>
      <c r="G317" s="543">
        <v>0</v>
      </c>
      <c r="H317" s="543">
        <v>0</v>
      </c>
      <c r="I317" s="543">
        <v>0</v>
      </c>
      <c r="J317" s="543">
        <v>0</v>
      </c>
      <c r="K317" s="543">
        <v>0</v>
      </c>
      <c r="L317" s="543">
        <v>1</v>
      </c>
      <c r="M317" s="228">
        <v>9</v>
      </c>
    </row>
    <row r="318" spans="1:13" ht="16.5" customHeight="1">
      <c r="A318" s="1265"/>
      <c r="B318" s="1317"/>
      <c r="C318" s="524" t="s">
        <v>196</v>
      </c>
      <c r="D318" s="543">
        <v>87</v>
      </c>
      <c r="E318" s="543">
        <v>9</v>
      </c>
      <c r="F318" s="543">
        <v>68</v>
      </c>
      <c r="G318" s="543">
        <v>0</v>
      </c>
      <c r="H318" s="543">
        <v>0</v>
      </c>
      <c r="I318" s="543">
        <v>0</v>
      </c>
      <c r="J318" s="543">
        <v>0</v>
      </c>
      <c r="K318" s="543">
        <v>0</v>
      </c>
      <c r="L318" s="543">
        <v>9</v>
      </c>
      <c r="M318" s="228">
        <v>1</v>
      </c>
    </row>
    <row r="319" spans="1:13" ht="16.5" customHeight="1">
      <c r="A319" s="1265"/>
      <c r="B319" s="1315" t="s">
        <v>17</v>
      </c>
      <c r="C319" s="524" t="s">
        <v>18</v>
      </c>
      <c r="D319" s="543">
        <v>4</v>
      </c>
      <c r="E319" s="543">
        <v>0</v>
      </c>
      <c r="F319" s="543">
        <v>0</v>
      </c>
      <c r="G319" s="543">
        <v>0</v>
      </c>
      <c r="H319" s="543">
        <v>0</v>
      </c>
      <c r="I319" s="543">
        <v>0</v>
      </c>
      <c r="J319" s="543">
        <v>0</v>
      </c>
      <c r="K319" s="543">
        <v>0</v>
      </c>
      <c r="L319" s="543">
        <v>0</v>
      </c>
      <c r="M319" s="228">
        <v>4</v>
      </c>
    </row>
    <row r="320" spans="1:13" ht="16.5" customHeight="1">
      <c r="A320" s="1265"/>
      <c r="B320" s="1317"/>
      <c r="C320" s="524" t="s">
        <v>196</v>
      </c>
      <c r="D320" s="543">
        <v>32</v>
      </c>
      <c r="E320" s="543">
        <v>7</v>
      </c>
      <c r="F320" s="543">
        <v>19</v>
      </c>
      <c r="G320" s="543">
        <v>0</v>
      </c>
      <c r="H320" s="543">
        <v>0</v>
      </c>
      <c r="I320" s="543">
        <v>0</v>
      </c>
      <c r="J320" s="543">
        <v>0</v>
      </c>
      <c r="K320" s="543">
        <v>0</v>
      </c>
      <c r="L320" s="543">
        <v>6</v>
      </c>
      <c r="M320" s="228">
        <v>0</v>
      </c>
    </row>
    <row r="321" spans="1:13" ht="16.5" customHeight="1">
      <c r="A321" s="1265"/>
      <c r="B321" s="1315" t="s">
        <v>16</v>
      </c>
      <c r="C321" s="524" t="s">
        <v>18</v>
      </c>
      <c r="D321" s="543">
        <v>0</v>
      </c>
      <c r="E321" s="543">
        <v>0</v>
      </c>
      <c r="F321" s="543">
        <v>0</v>
      </c>
      <c r="G321" s="543">
        <v>0</v>
      </c>
      <c r="H321" s="543">
        <v>0</v>
      </c>
      <c r="I321" s="543">
        <v>0</v>
      </c>
      <c r="J321" s="543">
        <v>0</v>
      </c>
      <c r="K321" s="543">
        <v>0</v>
      </c>
      <c r="L321" s="543">
        <v>0</v>
      </c>
      <c r="M321" s="228">
        <v>0</v>
      </c>
    </row>
    <row r="322" spans="1:13" ht="16.5" customHeight="1">
      <c r="A322" s="1265"/>
      <c r="B322" s="1317"/>
      <c r="C322" s="524" t="s">
        <v>196</v>
      </c>
      <c r="D322" s="543">
        <v>0</v>
      </c>
      <c r="E322" s="543">
        <v>0</v>
      </c>
      <c r="F322" s="543">
        <v>0</v>
      </c>
      <c r="G322" s="543">
        <v>0</v>
      </c>
      <c r="H322" s="543">
        <v>0</v>
      </c>
      <c r="I322" s="543">
        <v>0</v>
      </c>
      <c r="J322" s="543">
        <v>0</v>
      </c>
      <c r="K322" s="543">
        <v>0</v>
      </c>
      <c r="L322" s="543">
        <v>0</v>
      </c>
      <c r="M322" s="228">
        <v>0</v>
      </c>
    </row>
    <row r="323" spans="1:13" ht="16.5" customHeight="1">
      <c r="A323" s="1265"/>
      <c r="B323" s="1315" t="s">
        <v>15</v>
      </c>
      <c r="C323" s="524" t="s">
        <v>18</v>
      </c>
      <c r="D323" s="543">
        <v>0</v>
      </c>
      <c r="E323" s="543">
        <v>0</v>
      </c>
      <c r="F323" s="543">
        <v>0</v>
      </c>
      <c r="G323" s="543">
        <v>0</v>
      </c>
      <c r="H323" s="543">
        <v>0</v>
      </c>
      <c r="I323" s="543">
        <v>0</v>
      </c>
      <c r="J323" s="543">
        <v>0</v>
      </c>
      <c r="K323" s="543">
        <v>0</v>
      </c>
      <c r="L323" s="543">
        <v>0</v>
      </c>
      <c r="M323" s="228">
        <v>0</v>
      </c>
    </row>
    <row r="324" spans="1:13" ht="17.25" customHeight="1">
      <c r="A324" s="1263"/>
      <c r="B324" s="1317"/>
      <c r="C324" s="524" t="s">
        <v>196</v>
      </c>
      <c r="D324" s="543">
        <v>5</v>
      </c>
      <c r="E324" s="543">
        <v>1</v>
      </c>
      <c r="F324" s="543">
        <v>3</v>
      </c>
      <c r="G324" s="543">
        <v>0</v>
      </c>
      <c r="H324" s="543">
        <v>0</v>
      </c>
      <c r="I324" s="543">
        <v>0</v>
      </c>
      <c r="J324" s="543">
        <v>0</v>
      </c>
      <c r="K324" s="543">
        <v>0</v>
      </c>
      <c r="L324" s="543">
        <v>1</v>
      </c>
      <c r="M324" s="228">
        <v>0</v>
      </c>
    </row>
    <row r="325" spans="1:13" ht="16.5" customHeight="1">
      <c r="A325" s="1264" t="s">
        <v>251</v>
      </c>
      <c r="B325" s="1327" t="s">
        <v>427</v>
      </c>
      <c r="C325" s="533" t="s">
        <v>18</v>
      </c>
      <c r="D325" s="545">
        <v>392</v>
      </c>
      <c r="E325" s="545">
        <v>44</v>
      </c>
      <c r="F325" s="545">
        <v>55</v>
      </c>
      <c r="G325" s="545">
        <v>7</v>
      </c>
      <c r="H325" s="545">
        <v>2</v>
      </c>
      <c r="I325" s="545">
        <v>0</v>
      </c>
      <c r="J325" s="545">
        <v>4</v>
      </c>
      <c r="K325" s="545">
        <v>12</v>
      </c>
      <c r="L325" s="545">
        <v>1</v>
      </c>
      <c r="M325" s="227">
        <v>267</v>
      </c>
    </row>
    <row r="326" spans="1:13" ht="16.5" customHeight="1">
      <c r="A326" s="1265"/>
      <c r="B326" s="1314"/>
      <c r="C326" s="533" t="s">
        <v>196</v>
      </c>
      <c r="D326" s="545">
        <v>9971</v>
      </c>
      <c r="E326" s="545">
        <v>1217</v>
      </c>
      <c r="F326" s="545">
        <v>7639</v>
      </c>
      <c r="G326" s="545">
        <v>79</v>
      </c>
      <c r="H326" s="545">
        <v>46</v>
      </c>
      <c r="I326" s="545">
        <v>32</v>
      </c>
      <c r="J326" s="545">
        <v>44</v>
      </c>
      <c r="K326" s="545">
        <v>13</v>
      </c>
      <c r="L326" s="545">
        <v>854</v>
      </c>
      <c r="M326" s="227">
        <v>47</v>
      </c>
    </row>
    <row r="327" spans="1:13" ht="16.5" customHeight="1">
      <c r="A327" s="1265"/>
      <c r="B327" s="1315" t="s">
        <v>14</v>
      </c>
      <c r="C327" s="524" t="s">
        <v>18</v>
      </c>
      <c r="D327" s="543">
        <v>18</v>
      </c>
      <c r="E327" s="543">
        <v>1</v>
      </c>
      <c r="F327" s="543">
        <v>2</v>
      </c>
      <c r="G327" s="543">
        <v>0</v>
      </c>
      <c r="H327" s="543">
        <v>0</v>
      </c>
      <c r="I327" s="543">
        <v>0</v>
      </c>
      <c r="J327" s="543">
        <v>0</v>
      </c>
      <c r="K327" s="543">
        <v>0</v>
      </c>
      <c r="L327" s="543">
        <v>0</v>
      </c>
      <c r="M327" s="228">
        <v>15</v>
      </c>
    </row>
    <row r="328" spans="1:13" ht="16.5" customHeight="1">
      <c r="A328" s="1265"/>
      <c r="B328" s="1317"/>
      <c r="C328" s="524" t="s">
        <v>196</v>
      </c>
      <c r="D328" s="543">
        <v>401</v>
      </c>
      <c r="E328" s="543">
        <v>31</v>
      </c>
      <c r="F328" s="543">
        <v>290</v>
      </c>
      <c r="G328" s="543">
        <v>17</v>
      </c>
      <c r="H328" s="543">
        <v>7</v>
      </c>
      <c r="I328" s="543">
        <v>3</v>
      </c>
      <c r="J328" s="543">
        <v>3</v>
      </c>
      <c r="K328" s="543">
        <v>1</v>
      </c>
      <c r="L328" s="543">
        <v>43</v>
      </c>
      <c r="M328" s="228">
        <v>6</v>
      </c>
    </row>
    <row r="329" spans="1:13" ht="16.5" customHeight="1">
      <c r="A329" s="1265"/>
      <c r="B329" s="1315" t="s">
        <v>993</v>
      </c>
      <c r="C329" s="524" t="s">
        <v>18</v>
      </c>
      <c r="D329" s="543">
        <v>128</v>
      </c>
      <c r="E329" s="543">
        <v>17</v>
      </c>
      <c r="F329" s="543">
        <v>15</v>
      </c>
      <c r="G329" s="543">
        <v>7</v>
      </c>
      <c r="H329" s="543">
        <v>2</v>
      </c>
      <c r="I329" s="543">
        <v>0</v>
      </c>
      <c r="J329" s="543">
        <v>1</v>
      </c>
      <c r="K329" s="543">
        <v>7</v>
      </c>
      <c r="L329" s="543">
        <v>0</v>
      </c>
      <c r="M329" s="228">
        <v>79</v>
      </c>
    </row>
    <row r="330" spans="1:13" ht="16.5" customHeight="1">
      <c r="A330" s="1265"/>
      <c r="B330" s="1317"/>
      <c r="C330" s="524" t="s">
        <v>196</v>
      </c>
      <c r="D330" s="543">
        <v>1488</v>
      </c>
      <c r="E330" s="543">
        <v>91</v>
      </c>
      <c r="F330" s="543">
        <v>1127</v>
      </c>
      <c r="G330" s="543">
        <v>54</v>
      </c>
      <c r="H330" s="543">
        <v>34</v>
      </c>
      <c r="I330" s="543">
        <v>10</v>
      </c>
      <c r="J330" s="543">
        <v>15</v>
      </c>
      <c r="K330" s="543">
        <v>0</v>
      </c>
      <c r="L330" s="543">
        <v>147</v>
      </c>
      <c r="M330" s="228">
        <v>10</v>
      </c>
    </row>
    <row r="331" spans="1:13" ht="16.5" customHeight="1">
      <c r="A331" s="1265"/>
      <c r="B331" s="1315" t="s">
        <v>994</v>
      </c>
      <c r="C331" s="524" t="s">
        <v>18</v>
      </c>
      <c r="D331" s="543">
        <v>19</v>
      </c>
      <c r="E331" s="543">
        <v>0</v>
      </c>
      <c r="F331" s="543">
        <v>0</v>
      </c>
      <c r="G331" s="543">
        <v>0</v>
      </c>
      <c r="H331" s="543">
        <v>0</v>
      </c>
      <c r="I331" s="543">
        <v>0</v>
      </c>
      <c r="J331" s="543">
        <v>0</v>
      </c>
      <c r="K331" s="543">
        <v>0</v>
      </c>
      <c r="L331" s="543">
        <v>0</v>
      </c>
      <c r="M331" s="228">
        <v>19</v>
      </c>
    </row>
    <row r="332" spans="1:13" ht="16.5" customHeight="1">
      <c r="A332" s="1265"/>
      <c r="B332" s="1317"/>
      <c r="C332" s="524" t="s">
        <v>196</v>
      </c>
      <c r="D332" s="543">
        <v>260</v>
      </c>
      <c r="E332" s="543">
        <v>24</v>
      </c>
      <c r="F332" s="543">
        <v>197</v>
      </c>
      <c r="G332" s="543">
        <v>0</v>
      </c>
      <c r="H332" s="543">
        <v>0</v>
      </c>
      <c r="I332" s="543">
        <v>1</v>
      </c>
      <c r="J332" s="543">
        <v>2</v>
      </c>
      <c r="K332" s="543">
        <v>3</v>
      </c>
      <c r="L332" s="543">
        <v>30</v>
      </c>
      <c r="M332" s="228">
        <v>3</v>
      </c>
    </row>
    <row r="333" spans="1:13" ht="16.5" customHeight="1">
      <c r="A333" s="1265"/>
      <c r="B333" s="1315" t="s">
        <v>995</v>
      </c>
      <c r="C333" s="524" t="s">
        <v>18</v>
      </c>
      <c r="D333" s="543">
        <v>197</v>
      </c>
      <c r="E333" s="543">
        <v>23</v>
      </c>
      <c r="F333" s="543">
        <v>26</v>
      </c>
      <c r="G333" s="543">
        <v>0</v>
      </c>
      <c r="H333" s="543">
        <v>0</v>
      </c>
      <c r="I333" s="543">
        <v>0</v>
      </c>
      <c r="J333" s="543">
        <v>3</v>
      </c>
      <c r="K333" s="543">
        <v>5</v>
      </c>
      <c r="L333" s="543">
        <v>1</v>
      </c>
      <c r="M333" s="228">
        <v>139</v>
      </c>
    </row>
    <row r="334" spans="1:13" ht="16.5" customHeight="1">
      <c r="A334" s="1265"/>
      <c r="B334" s="1317"/>
      <c r="C334" s="524" t="s">
        <v>196</v>
      </c>
      <c r="D334" s="543">
        <v>4605</v>
      </c>
      <c r="E334" s="543">
        <v>399</v>
      </c>
      <c r="F334" s="543">
        <v>3734</v>
      </c>
      <c r="G334" s="543">
        <v>8</v>
      </c>
      <c r="H334" s="543">
        <v>5</v>
      </c>
      <c r="I334" s="543">
        <v>14</v>
      </c>
      <c r="J334" s="543">
        <v>22</v>
      </c>
      <c r="K334" s="543">
        <v>6</v>
      </c>
      <c r="L334" s="543">
        <v>398</v>
      </c>
      <c r="M334" s="228">
        <v>19</v>
      </c>
    </row>
    <row r="335" spans="1:13" ht="16.5" customHeight="1">
      <c r="A335" s="1265"/>
      <c r="B335" s="1315" t="s">
        <v>17</v>
      </c>
      <c r="C335" s="524" t="s">
        <v>18</v>
      </c>
      <c r="D335" s="543">
        <v>22</v>
      </c>
      <c r="E335" s="543">
        <v>2</v>
      </c>
      <c r="F335" s="543">
        <v>11</v>
      </c>
      <c r="G335" s="543">
        <v>0</v>
      </c>
      <c r="H335" s="543">
        <v>0</v>
      </c>
      <c r="I335" s="543">
        <v>0</v>
      </c>
      <c r="J335" s="543">
        <v>0</v>
      </c>
      <c r="K335" s="543">
        <v>0</v>
      </c>
      <c r="L335" s="543">
        <v>0</v>
      </c>
      <c r="M335" s="228">
        <v>9</v>
      </c>
    </row>
    <row r="336" spans="1:13" ht="16.5" customHeight="1">
      <c r="A336" s="1265"/>
      <c r="B336" s="1317"/>
      <c r="C336" s="524" t="s">
        <v>196</v>
      </c>
      <c r="D336" s="543">
        <v>2898</v>
      </c>
      <c r="E336" s="543">
        <v>641</v>
      </c>
      <c r="F336" s="543">
        <v>2049</v>
      </c>
      <c r="G336" s="543">
        <v>0</v>
      </c>
      <c r="H336" s="543">
        <v>0</v>
      </c>
      <c r="I336" s="543">
        <v>0</v>
      </c>
      <c r="J336" s="543">
        <v>0</v>
      </c>
      <c r="K336" s="543">
        <v>1</v>
      </c>
      <c r="L336" s="543">
        <v>204</v>
      </c>
      <c r="M336" s="228">
        <v>3</v>
      </c>
    </row>
    <row r="337" spans="1:13" ht="16.5" customHeight="1">
      <c r="A337" s="1265"/>
      <c r="B337" s="1315" t="s">
        <v>16</v>
      </c>
      <c r="C337" s="524" t="s">
        <v>18</v>
      </c>
      <c r="D337" s="543">
        <v>6</v>
      </c>
      <c r="E337" s="543">
        <v>0</v>
      </c>
      <c r="F337" s="543">
        <v>0</v>
      </c>
      <c r="G337" s="543">
        <v>0</v>
      </c>
      <c r="H337" s="543">
        <v>0</v>
      </c>
      <c r="I337" s="543">
        <v>0</v>
      </c>
      <c r="J337" s="543">
        <v>0</v>
      </c>
      <c r="K337" s="543">
        <v>0</v>
      </c>
      <c r="L337" s="543">
        <v>0</v>
      </c>
      <c r="M337" s="228">
        <v>6</v>
      </c>
    </row>
    <row r="338" spans="1:13" ht="16.5" customHeight="1">
      <c r="A338" s="1265"/>
      <c r="B338" s="1317"/>
      <c r="C338" s="524" t="s">
        <v>196</v>
      </c>
      <c r="D338" s="543">
        <v>76</v>
      </c>
      <c r="E338" s="543">
        <v>10</v>
      </c>
      <c r="F338" s="543">
        <v>59</v>
      </c>
      <c r="G338" s="543">
        <v>0</v>
      </c>
      <c r="H338" s="543">
        <v>0</v>
      </c>
      <c r="I338" s="543">
        <v>0</v>
      </c>
      <c r="J338" s="543">
        <v>0</v>
      </c>
      <c r="K338" s="543">
        <v>0</v>
      </c>
      <c r="L338" s="543">
        <v>6</v>
      </c>
      <c r="M338" s="228">
        <v>1</v>
      </c>
    </row>
    <row r="339" spans="1:13" ht="16.5" customHeight="1">
      <c r="A339" s="1265"/>
      <c r="B339" s="1315" t="s">
        <v>15</v>
      </c>
      <c r="C339" s="524" t="s">
        <v>18</v>
      </c>
      <c r="D339" s="543">
        <v>2</v>
      </c>
      <c r="E339" s="543">
        <v>1</v>
      </c>
      <c r="F339" s="543">
        <v>1</v>
      </c>
      <c r="G339" s="543">
        <v>0</v>
      </c>
      <c r="H339" s="543">
        <v>0</v>
      </c>
      <c r="I339" s="543">
        <v>0</v>
      </c>
      <c r="J339" s="543">
        <v>0</v>
      </c>
      <c r="K339" s="543">
        <v>0</v>
      </c>
      <c r="L339" s="543">
        <v>0</v>
      </c>
      <c r="M339" s="228">
        <v>0</v>
      </c>
    </row>
    <row r="340" spans="1:13" ht="16.5" customHeight="1">
      <c r="A340" s="1263"/>
      <c r="B340" s="1317"/>
      <c r="C340" s="524" t="s">
        <v>196</v>
      </c>
      <c r="D340" s="543">
        <v>243</v>
      </c>
      <c r="E340" s="543">
        <v>21</v>
      </c>
      <c r="F340" s="543">
        <v>183</v>
      </c>
      <c r="G340" s="543">
        <v>0</v>
      </c>
      <c r="H340" s="543">
        <v>0</v>
      </c>
      <c r="I340" s="543">
        <v>4</v>
      </c>
      <c r="J340" s="543">
        <v>2</v>
      </c>
      <c r="K340" s="543">
        <v>2</v>
      </c>
      <c r="L340" s="543">
        <v>26</v>
      </c>
      <c r="M340" s="228">
        <v>5</v>
      </c>
    </row>
    <row r="341" spans="1:13" ht="16.5" customHeight="1">
      <c r="A341" s="1264" t="s">
        <v>226</v>
      </c>
      <c r="B341" s="1327" t="s">
        <v>427</v>
      </c>
      <c r="C341" s="533" t="s">
        <v>18</v>
      </c>
      <c r="D341" s="545">
        <v>381</v>
      </c>
      <c r="E341" s="545">
        <v>40</v>
      </c>
      <c r="F341" s="545">
        <v>53</v>
      </c>
      <c r="G341" s="545">
        <v>5</v>
      </c>
      <c r="H341" s="545">
        <v>2</v>
      </c>
      <c r="I341" s="545">
        <v>0</v>
      </c>
      <c r="J341" s="545">
        <v>4</v>
      </c>
      <c r="K341" s="545">
        <v>12</v>
      </c>
      <c r="L341" s="545">
        <v>1</v>
      </c>
      <c r="M341" s="227">
        <v>264</v>
      </c>
    </row>
    <row r="342" spans="1:13" ht="16.5" customHeight="1">
      <c r="A342" s="1265"/>
      <c r="B342" s="1314"/>
      <c r="C342" s="533" t="s">
        <v>196</v>
      </c>
      <c r="D342" s="545">
        <v>9863</v>
      </c>
      <c r="E342" s="545">
        <v>1213</v>
      </c>
      <c r="F342" s="545">
        <v>7564</v>
      </c>
      <c r="G342" s="545">
        <v>70</v>
      </c>
      <c r="H342" s="545">
        <v>39</v>
      </c>
      <c r="I342" s="545">
        <v>32</v>
      </c>
      <c r="J342" s="545">
        <v>43</v>
      </c>
      <c r="K342" s="545">
        <v>13</v>
      </c>
      <c r="L342" s="545">
        <v>842</v>
      </c>
      <c r="M342" s="227">
        <v>47</v>
      </c>
    </row>
    <row r="343" spans="1:13" ht="16.5" customHeight="1">
      <c r="A343" s="1265"/>
      <c r="B343" s="1315" t="s">
        <v>14</v>
      </c>
      <c r="C343" s="524" t="s">
        <v>18</v>
      </c>
      <c r="D343" s="543">
        <v>18</v>
      </c>
      <c r="E343" s="543">
        <v>1</v>
      </c>
      <c r="F343" s="543">
        <v>2</v>
      </c>
      <c r="G343" s="543">
        <v>0</v>
      </c>
      <c r="H343" s="543">
        <v>0</v>
      </c>
      <c r="I343" s="543">
        <v>0</v>
      </c>
      <c r="J343" s="543">
        <v>0</v>
      </c>
      <c r="K343" s="543">
        <v>0</v>
      </c>
      <c r="L343" s="543">
        <v>0</v>
      </c>
      <c r="M343" s="228">
        <v>15</v>
      </c>
    </row>
    <row r="344" spans="1:13" ht="16.5" customHeight="1">
      <c r="A344" s="1265"/>
      <c r="B344" s="1317"/>
      <c r="C344" s="524" t="s">
        <v>196</v>
      </c>
      <c r="D344" s="543">
        <v>401</v>
      </c>
      <c r="E344" s="543">
        <v>31</v>
      </c>
      <c r="F344" s="543">
        <v>290</v>
      </c>
      <c r="G344" s="543">
        <v>17</v>
      </c>
      <c r="H344" s="543">
        <v>7</v>
      </c>
      <c r="I344" s="543">
        <v>3</v>
      </c>
      <c r="J344" s="543">
        <v>3</v>
      </c>
      <c r="K344" s="543">
        <v>1</v>
      </c>
      <c r="L344" s="543">
        <v>43</v>
      </c>
      <c r="M344" s="228">
        <v>6</v>
      </c>
    </row>
    <row r="345" spans="1:13" ht="16.5" customHeight="1">
      <c r="A345" s="1265"/>
      <c r="B345" s="1315" t="s">
        <v>993</v>
      </c>
      <c r="C345" s="524" t="s">
        <v>18</v>
      </c>
      <c r="D345" s="543">
        <v>122</v>
      </c>
      <c r="E345" s="543">
        <v>15</v>
      </c>
      <c r="F345" s="543">
        <v>14</v>
      </c>
      <c r="G345" s="543">
        <v>5</v>
      </c>
      <c r="H345" s="543">
        <v>2</v>
      </c>
      <c r="I345" s="543">
        <v>0</v>
      </c>
      <c r="J345" s="543">
        <v>1</v>
      </c>
      <c r="K345" s="543">
        <v>7</v>
      </c>
      <c r="L345" s="543">
        <v>0</v>
      </c>
      <c r="M345" s="228">
        <v>78</v>
      </c>
    </row>
    <row r="346" spans="1:13" ht="16.5" customHeight="1">
      <c r="A346" s="1265"/>
      <c r="B346" s="1317"/>
      <c r="C346" s="524" t="s">
        <v>196</v>
      </c>
      <c r="D346" s="543">
        <v>1450</v>
      </c>
      <c r="E346" s="543">
        <v>89</v>
      </c>
      <c r="F346" s="543">
        <v>1100</v>
      </c>
      <c r="G346" s="543">
        <v>52</v>
      </c>
      <c r="H346" s="543">
        <v>32</v>
      </c>
      <c r="I346" s="543">
        <v>10</v>
      </c>
      <c r="J346" s="543">
        <v>15</v>
      </c>
      <c r="K346" s="543">
        <v>0</v>
      </c>
      <c r="L346" s="543">
        <v>142</v>
      </c>
      <c r="M346" s="228">
        <v>10</v>
      </c>
    </row>
    <row r="347" spans="1:13" ht="16.5" customHeight="1">
      <c r="A347" s="1265"/>
      <c r="B347" s="1315" t="s">
        <v>994</v>
      </c>
      <c r="C347" s="524" t="s">
        <v>18</v>
      </c>
      <c r="D347" s="543">
        <v>19</v>
      </c>
      <c r="E347" s="543">
        <v>0</v>
      </c>
      <c r="F347" s="543">
        <v>0</v>
      </c>
      <c r="G347" s="543">
        <v>0</v>
      </c>
      <c r="H347" s="543">
        <v>0</v>
      </c>
      <c r="I347" s="543">
        <v>0</v>
      </c>
      <c r="J347" s="543">
        <v>0</v>
      </c>
      <c r="K347" s="543">
        <v>0</v>
      </c>
      <c r="L347" s="543">
        <v>0</v>
      </c>
      <c r="M347" s="228">
        <v>19</v>
      </c>
    </row>
    <row r="348" spans="1:13" ht="17.25" customHeight="1">
      <c r="A348" s="1265"/>
      <c r="B348" s="1317"/>
      <c r="C348" s="524" t="s">
        <v>196</v>
      </c>
      <c r="D348" s="543">
        <v>253</v>
      </c>
      <c r="E348" s="543">
        <v>23</v>
      </c>
      <c r="F348" s="543">
        <v>191</v>
      </c>
      <c r="G348" s="543">
        <v>0</v>
      </c>
      <c r="H348" s="543">
        <v>0</v>
      </c>
      <c r="I348" s="543">
        <v>1</v>
      </c>
      <c r="J348" s="543">
        <v>2</v>
      </c>
      <c r="K348" s="543">
        <v>3</v>
      </c>
      <c r="L348" s="543">
        <v>30</v>
      </c>
      <c r="M348" s="228">
        <v>3</v>
      </c>
    </row>
    <row r="349" spans="1:13" ht="16.5" customHeight="1">
      <c r="A349" s="1265"/>
      <c r="B349" s="1315" t="s">
        <v>995</v>
      </c>
      <c r="C349" s="524" t="s">
        <v>18</v>
      </c>
      <c r="D349" s="543">
        <v>192</v>
      </c>
      <c r="E349" s="543">
        <v>21</v>
      </c>
      <c r="F349" s="543">
        <v>25</v>
      </c>
      <c r="G349" s="543">
        <v>0</v>
      </c>
      <c r="H349" s="543">
        <v>0</v>
      </c>
      <c r="I349" s="543">
        <v>0</v>
      </c>
      <c r="J349" s="543">
        <v>3</v>
      </c>
      <c r="K349" s="543">
        <v>5</v>
      </c>
      <c r="L349" s="543">
        <v>1</v>
      </c>
      <c r="M349" s="228">
        <v>137</v>
      </c>
    </row>
    <row r="350" spans="1:13" ht="16.5" customHeight="1">
      <c r="A350" s="1265"/>
      <c r="B350" s="1317"/>
      <c r="C350" s="524" t="s">
        <v>196</v>
      </c>
      <c r="D350" s="543">
        <v>4542</v>
      </c>
      <c r="E350" s="543">
        <v>398</v>
      </c>
      <c r="F350" s="543">
        <v>3692</v>
      </c>
      <c r="G350" s="543">
        <v>1</v>
      </c>
      <c r="H350" s="543">
        <v>0</v>
      </c>
      <c r="I350" s="543">
        <v>14</v>
      </c>
      <c r="J350" s="543">
        <v>21</v>
      </c>
      <c r="K350" s="543">
        <v>6</v>
      </c>
      <c r="L350" s="543">
        <v>391</v>
      </c>
      <c r="M350" s="228">
        <v>19</v>
      </c>
    </row>
    <row r="351" spans="1:13" ht="16.5" customHeight="1">
      <c r="A351" s="1265"/>
      <c r="B351" s="1315" t="s">
        <v>17</v>
      </c>
      <c r="C351" s="524" t="s">
        <v>18</v>
      </c>
      <c r="D351" s="543">
        <v>22</v>
      </c>
      <c r="E351" s="543">
        <v>2</v>
      </c>
      <c r="F351" s="543">
        <v>11</v>
      </c>
      <c r="G351" s="543">
        <v>0</v>
      </c>
      <c r="H351" s="543">
        <v>0</v>
      </c>
      <c r="I351" s="543">
        <v>0</v>
      </c>
      <c r="J351" s="543">
        <v>0</v>
      </c>
      <c r="K351" s="543">
        <v>0</v>
      </c>
      <c r="L351" s="543">
        <v>0</v>
      </c>
      <c r="M351" s="228">
        <v>9</v>
      </c>
    </row>
    <row r="352" spans="1:13" ht="16.5" customHeight="1">
      <c r="A352" s="1265"/>
      <c r="B352" s="1317"/>
      <c r="C352" s="524" t="s">
        <v>196</v>
      </c>
      <c r="D352" s="543">
        <v>2898</v>
      </c>
      <c r="E352" s="543">
        <v>641</v>
      </c>
      <c r="F352" s="543">
        <v>2049</v>
      </c>
      <c r="G352" s="543">
        <v>0</v>
      </c>
      <c r="H352" s="543">
        <v>0</v>
      </c>
      <c r="I352" s="543">
        <v>0</v>
      </c>
      <c r="J352" s="543">
        <v>0</v>
      </c>
      <c r="K352" s="543">
        <v>1</v>
      </c>
      <c r="L352" s="543">
        <v>204</v>
      </c>
      <c r="M352" s="228">
        <v>3</v>
      </c>
    </row>
    <row r="353" spans="1:13" ht="16.5" customHeight="1">
      <c r="A353" s="1265"/>
      <c r="B353" s="1315" t="s">
        <v>16</v>
      </c>
      <c r="C353" s="524" t="s">
        <v>18</v>
      </c>
      <c r="D353" s="543">
        <v>6</v>
      </c>
      <c r="E353" s="543">
        <v>0</v>
      </c>
      <c r="F353" s="543">
        <v>0</v>
      </c>
      <c r="G353" s="543">
        <v>0</v>
      </c>
      <c r="H353" s="543">
        <v>0</v>
      </c>
      <c r="I353" s="543">
        <v>0</v>
      </c>
      <c r="J353" s="543">
        <v>0</v>
      </c>
      <c r="K353" s="543">
        <v>0</v>
      </c>
      <c r="L353" s="543">
        <v>0</v>
      </c>
      <c r="M353" s="228">
        <v>6</v>
      </c>
    </row>
    <row r="354" spans="1:13" ht="16.5" customHeight="1">
      <c r="A354" s="1265"/>
      <c r="B354" s="1317"/>
      <c r="C354" s="524" t="s">
        <v>196</v>
      </c>
      <c r="D354" s="543">
        <v>76</v>
      </c>
      <c r="E354" s="543">
        <v>10</v>
      </c>
      <c r="F354" s="543">
        <v>59</v>
      </c>
      <c r="G354" s="543">
        <v>0</v>
      </c>
      <c r="H354" s="543">
        <v>0</v>
      </c>
      <c r="I354" s="543">
        <v>0</v>
      </c>
      <c r="J354" s="543">
        <v>0</v>
      </c>
      <c r="K354" s="543">
        <v>0</v>
      </c>
      <c r="L354" s="543">
        <v>6</v>
      </c>
      <c r="M354" s="228">
        <v>1</v>
      </c>
    </row>
    <row r="355" spans="1:13" ht="16.5" customHeight="1">
      <c r="A355" s="1265"/>
      <c r="B355" s="1315" t="s">
        <v>15</v>
      </c>
      <c r="C355" s="524" t="s">
        <v>18</v>
      </c>
      <c r="D355" s="543">
        <v>2</v>
      </c>
      <c r="E355" s="543">
        <v>1</v>
      </c>
      <c r="F355" s="543">
        <v>1</v>
      </c>
      <c r="G355" s="543">
        <v>0</v>
      </c>
      <c r="H355" s="543">
        <v>0</v>
      </c>
      <c r="I355" s="543">
        <v>0</v>
      </c>
      <c r="J355" s="543">
        <v>0</v>
      </c>
      <c r="K355" s="543">
        <v>0</v>
      </c>
      <c r="L355" s="543">
        <v>0</v>
      </c>
      <c r="M355" s="228">
        <v>0</v>
      </c>
    </row>
    <row r="356" spans="1:13" ht="16.5" customHeight="1">
      <c r="A356" s="1263"/>
      <c r="B356" s="1317"/>
      <c r="C356" s="524" t="s">
        <v>196</v>
      </c>
      <c r="D356" s="543">
        <v>243</v>
      </c>
      <c r="E356" s="543">
        <v>21</v>
      </c>
      <c r="F356" s="543">
        <v>183</v>
      </c>
      <c r="G356" s="543">
        <v>0</v>
      </c>
      <c r="H356" s="543">
        <v>0</v>
      </c>
      <c r="I356" s="543">
        <v>4</v>
      </c>
      <c r="J356" s="543">
        <v>2</v>
      </c>
      <c r="K356" s="543">
        <v>2</v>
      </c>
      <c r="L356" s="543">
        <v>26</v>
      </c>
      <c r="M356" s="228">
        <v>5</v>
      </c>
    </row>
    <row r="357" spans="1:13" ht="16.5" customHeight="1">
      <c r="A357" s="1264" t="s">
        <v>227</v>
      </c>
      <c r="B357" s="1327" t="s">
        <v>427</v>
      </c>
      <c r="C357" s="533" t="s">
        <v>18</v>
      </c>
      <c r="D357" s="545">
        <v>0</v>
      </c>
      <c r="E357" s="545">
        <v>0</v>
      </c>
      <c r="F357" s="545">
        <v>0</v>
      </c>
      <c r="G357" s="545">
        <v>0</v>
      </c>
      <c r="H357" s="545">
        <v>0</v>
      </c>
      <c r="I357" s="545">
        <v>0</v>
      </c>
      <c r="J357" s="545">
        <v>0</v>
      </c>
      <c r="K357" s="545">
        <v>0</v>
      </c>
      <c r="L357" s="545">
        <v>0</v>
      </c>
      <c r="M357" s="227">
        <v>0</v>
      </c>
    </row>
    <row r="358" spans="1:13" ht="16.5" customHeight="1">
      <c r="A358" s="1265"/>
      <c r="B358" s="1314"/>
      <c r="C358" s="533" t="s">
        <v>196</v>
      </c>
      <c r="D358" s="545">
        <v>0</v>
      </c>
      <c r="E358" s="545">
        <v>0</v>
      </c>
      <c r="F358" s="545">
        <v>0</v>
      </c>
      <c r="G358" s="545">
        <v>0</v>
      </c>
      <c r="H358" s="545">
        <v>0</v>
      </c>
      <c r="I358" s="545">
        <v>0</v>
      </c>
      <c r="J358" s="545">
        <v>0</v>
      </c>
      <c r="K358" s="545">
        <v>0</v>
      </c>
      <c r="L358" s="545">
        <v>0</v>
      </c>
      <c r="M358" s="227">
        <v>0</v>
      </c>
    </row>
    <row r="359" spans="1:13" ht="16.5" customHeight="1">
      <c r="A359" s="1265"/>
      <c r="B359" s="1315" t="s">
        <v>14</v>
      </c>
      <c r="C359" s="524" t="s">
        <v>18</v>
      </c>
      <c r="D359" s="543">
        <v>0</v>
      </c>
      <c r="E359" s="543">
        <v>0</v>
      </c>
      <c r="F359" s="543">
        <v>0</v>
      </c>
      <c r="G359" s="543">
        <v>0</v>
      </c>
      <c r="H359" s="543">
        <v>0</v>
      </c>
      <c r="I359" s="543">
        <v>0</v>
      </c>
      <c r="J359" s="543">
        <v>0</v>
      </c>
      <c r="K359" s="543">
        <v>0</v>
      </c>
      <c r="L359" s="543">
        <v>0</v>
      </c>
      <c r="M359" s="228">
        <v>0</v>
      </c>
    </row>
    <row r="360" spans="1:13" ht="16.5" customHeight="1">
      <c r="A360" s="1265"/>
      <c r="B360" s="1317"/>
      <c r="C360" s="524" t="s">
        <v>196</v>
      </c>
      <c r="D360" s="543">
        <v>0</v>
      </c>
      <c r="E360" s="543">
        <v>0</v>
      </c>
      <c r="F360" s="543">
        <v>0</v>
      </c>
      <c r="G360" s="543">
        <v>0</v>
      </c>
      <c r="H360" s="543">
        <v>0</v>
      </c>
      <c r="I360" s="543">
        <v>0</v>
      </c>
      <c r="J360" s="543">
        <v>0</v>
      </c>
      <c r="K360" s="543">
        <v>0</v>
      </c>
      <c r="L360" s="543">
        <v>0</v>
      </c>
      <c r="M360" s="228">
        <v>0</v>
      </c>
    </row>
    <row r="361" spans="1:13" ht="16.5" customHeight="1">
      <c r="A361" s="1265"/>
      <c r="B361" s="1315" t="s">
        <v>993</v>
      </c>
      <c r="C361" s="524" t="s">
        <v>18</v>
      </c>
      <c r="D361" s="543">
        <v>0</v>
      </c>
      <c r="E361" s="543">
        <v>0</v>
      </c>
      <c r="F361" s="543">
        <v>0</v>
      </c>
      <c r="G361" s="543">
        <v>0</v>
      </c>
      <c r="H361" s="543">
        <v>0</v>
      </c>
      <c r="I361" s="543">
        <v>0</v>
      </c>
      <c r="J361" s="543">
        <v>0</v>
      </c>
      <c r="K361" s="543">
        <v>0</v>
      </c>
      <c r="L361" s="543">
        <v>0</v>
      </c>
      <c r="M361" s="228">
        <v>0</v>
      </c>
    </row>
    <row r="362" spans="1:13" ht="16.5" customHeight="1">
      <c r="A362" s="1265"/>
      <c r="B362" s="1317"/>
      <c r="C362" s="524" t="s">
        <v>196</v>
      </c>
      <c r="D362" s="543">
        <v>0</v>
      </c>
      <c r="E362" s="543">
        <v>0</v>
      </c>
      <c r="F362" s="543">
        <v>0</v>
      </c>
      <c r="G362" s="543">
        <v>0</v>
      </c>
      <c r="H362" s="543">
        <v>0</v>
      </c>
      <c r="I362" s="543">
        <v>0</v>
      </c>
      <c r="J362" s="543">
        <v>0</v>
      </c>
      <c r="K362" s="543">
        <v>0</v>
      </c>
      <c r="L362" s="543">
        <v>0</v>
      </c>
      <c r="M362" s="228">
        <v>0</v>
      </c>
    </row>
    <row r="363" spans="1:13" ht="16.5" customHeight="1">
      <c r="A363" s="1265"/>
      <c r="B363" s="1315" t="s">
        <v>994</v>
      </c>
      <c r="C363" s="524" t="s">
        <v>18</v>
      </c>
      <c r="D363" s="543">
        <v>0</v>
      </c>
      <c r="E363" s="543">
        <v>0</v>
      </c>
      <c r="F363" s="543">
        <v>0</v>
      </c>
      <c r="G363" s="543">
        <v>0</v>
      </c>
      <c r="H363" s="543">
        <v>0</v>
      </c>
      <c r="I363" s="543">
        <v>0</v>
      </c>
      <c r="J363" s="543">
        <v>0</v>
      </c>
      <c r="K363" s="543">
        <v>0</v>
      </c>
      <c r="L363" s="543">
        <v>0</v>
      </c>
      <c r="M363" s="228">
        <v>0</v>
      </c>
    </row>
    <row r="364" spans="1:13" ht="16.5" customHeight="1">
      <c r="A364" s="1265"/>
      <c r="B364" s="1317"/>
      <c r="C364" s="524" t="s">
        <v>196</v>
      </c>
      <c r="D364" s="543">
        <v>0</v>
      </c>
      <c r="E364" s="543">
        <v>0</v>
      </c>
      <c r="F364" s="543">
        <v>0</v>
      </c>
      <c r="G364" s="543">
        <v>0</v>
      </c>
      <c r="H364" s="543">
        <v>0</v>
      </c>
      <c r="I364" s="543">
        <v>0</v>
      </c>
      <c r="J364" s="543">
        <v>0</v>
      </c>
      <c r="K364" s="543">
        <v>0</v>
      </c>
      <c r="L364" s="543">
        <v>0</v>
      </c>
      <c r="M364" s="228">
        <v>0</v>
      </c>
    </row>
    <row r="365" spans="1:13" ht="16.5" customHeight="1">
      <c r="A365" s="1265"/>
      <c r="B365" s="1315" t="s">
        <v>995</v>
      </c>
      <c r="C365" s="524" t="s">
        <v>18</v>
      </c>
      <c r="D365" s="543">
        <v>0</v>
      </c>
      <c r="E365" s="543">
        <v>0</v>
      </c>
      <c r="F365" s="543">
        <v>0</v>
      </c>
      <c r="G365" s="543">
        <v>0</v>
      </c>
      <c r="H365" s="543">
        <v>0</v>
      </c>
      <c r="I365" s="543">
        <v>0</v>
      </c>
      <c r="J365" s="543">
        <v>0</v>
      </c>
      <c r="K365" s="543">
        <v>0</v>
      </c>
      <c r="L365" s="543">
        <v>0</v>
      </c>
      <c r="M365" s="228">
        <v>0</v>
      </c>
    </row>
    <row r="366" spans="1:13" ht="16.5" customHeight="1">
      <c r="A366" s="1265"/>
      <c r="B366" s="1317"/>
      <c r="C366" s="524" t="s">
        <v>196</v>
      </c>
      <c r="D366" s="543">
        <v>0</v>
      </c>
      <c r="E366" s="543">
        <v>0</v>
      </c>
      <c r="F366" s="543">
        <v>0</v>
      </c>
      <c r="G366" s="543">
        <v>0</v>
      </c>
      <c r="H366" s="543">
        <v>0</v>
      </c>
      <c r="I366" s="543">
        <v>0</v>
      </c>
      <c r="J366" s="543">
        <v>0</v>
      </c>
      <c r="K366" s="543">
        <v>0</v>
      </c>
      <c r="L366" s="543">
        <v>0</v>
      </c>
      <c r="M366" s="228">
        <v>0</v>
      </c>
    </row>
    <row r="367" spans="1:13" ht="16.5" customHeight="1">
      <c r="A367" s="1265"/>
      <c r="B367" s="1315" t="s">
        <v>17</v>
      </c>
      <c r="C367" s="524" t="s">
        <v>18</v>
      </c>
      <c r="D367" s="543">
        <v>0</v>
      </c>
      <c r="E367" s="543">
        <v>0</v>
      </c>
      <c r="F367" s="543">
        <v>0</v>
      </c>
      <c r="G367" s="543">
        <v>0</v>
      </c>
      <c r="H367" s="543">
        <v>0</v>
      </c>
      <c r="I367" s="543">
        <v>0</v>
      </c>
      <c r="J367" s="543">
        <v>0</v>
      </c>
      <c r="K367" s="543">
        <v>0</v>
      </c>
      <c r="L367" s="543">
        <v>0</v>
      </c>
      <c r="M367" s="228">
        <v>0</v>
      </c>
    </row>
    <row r="368" spans="1:13" ht="16.5" customHeight="1">
      <c r="A368" s="1265"/>
      <c r="B368" s="1317"/>
      <c r="C368" s="524" t="s">
        <v>196</v>
      </c>
      <c r="D368" s="543">
        <v>0</v>
      </c>
      <c r="E368" s="543">
        <v>0</v>
      </c>
      <c r="F368" s="543">
        <v>0</v>
      </c>
      <c r="G368" s="543">
        <v>0</v>
      </c>
      <c r="H368" s="543">
        <v>0</v>
      </c>
      <c r="I368" s="543">
        <v>0</v>
      </c>
      <c r="J368" s="543">
        <v>0</v>
      </c>
      <c r="K368" s="543">
        <v>0</v>
      </c>
      <c r="L368" s="543">
        <v>0</v>
      </c>
      <c r="M368" s="228">
        <v>0</v>
      </c>
    </row>
    <row r="369" spans="1:13" ht="16.5" customHeight="1">
      <c r="A369" s="1265"/>
      <c r="B369" s="1315" t="s">
        <v>16</v>
      </c>
      <c r="C369" s="524" t="s">
        <v>18</v>
      </c>
      <c r="D369" s="543">
        <v>0</v>
      </c>
      <c r="E369" s="543">
        <v>0</v>
      </c>
      <c r="F369" s="543">
        <v>0</v>
      </c>
      <c r="G369" s="543">
        <v>0</v>
      </c>
      <c r="H369" s="543">
        <v>0</v>
      </c>
      <c r="I369" s="543">
        <v>0</v>
      </c>
      <c r="J369" s="543">
        <v>0</v>
      </c>
      <c r="K369" s="543">
        <v>0</v>
      </c>
      <c r="L369" s="543">
        <v>0</v>
      </c>
      <c r="M369" s="228">
        <v>0</v>
      </c>
    </row>
    <row r="370" spans="1:13" ht="16.5" customHeight="1">
      <c r="A370" s="1265"/>
      <c r="B370" s="1317"/>
      <c r="C370" s="524" t="s">
        <v>196</v>
      </c>
      <c r="D370" s="543">
        <v>0</v>
      </c>
      <c r="E370" s="543">
        <v>0</v>
      </c>
      <c r="F370" s="543">
        <v>0</v>
      </c>
      <c r="G370" s="543">
        <v>0</v>
      </c>
      <c r="H370" s="543">
        <v>0</v>
      </c>
      <c r="I370" s="543">
        <v>0</v>
      </c>
      <c r="J370" s="543">
        <v>0</v>
      </c>
      <c r="K370" s="543">
        <v>0</v>
      </c>
      <c r="L370" s="543">
        <v>0</v>
      </c>
      <c r="M370" s="228">
        <v>0</v>
      </c>
    </row>
    <row r="371" spans="1:13" ht="16.5" customHeight="1">
      <c r="A371" s="1265"/>
      <c r="B371" s="1315" t="s">
        <v>15</v>
      </c>
      <c r="C371" s="524" t="s">
        <v>18</v>
      </c>
      <c r="D371" s="543">
        <v>0</v>
      </c>
      <c r="E371" s="543">
        <v>0</v>
      </c>
      <c r="F371" s="543">
        <v>0</v>
      </c>
      <c r="G371" s="543">
        <v>0</v>
      </c>
      <c r="H371" s="543">
        <v>0</v>
      </c>
      <c r="I371" s="543">
        <v>0</v>
      </c>
      <c r="J371" s="543">
        <v>0</v>
      </c>
      <c r="K371" s="543">
        <v>0</v>
      </c>
      <c r="L371" s="543">
        <v>0</v>
      </c>
      <c r="M371" s="228">
        <v>0</v>
      </c>
    </row>
    <row r="372" spans="1:13" ht="17.25" customHeight="1">
      <c r="A372" s="1263"/>
      <c r="B372" s="1317"/>
      <c r="C372" s="524" t="s">
        <v>196</v>
      </c>
      <c r="D372" s="543">
        <v>0</v>
      </c>
      <c r="E372" s="543">
        <v>0</v>
      </c>
      <c r="F372" s="543">
        <v>0</v>
      </c>
      <c r="G372" s="543">
        <v>0</v>
      </c>
      <c r="H372" s="543">
        <v>0</v>
      </c>
      <c r="I372" s="543">
        <v>0</v>
      </c>
      <c r="J372" s="543">
        <v>0</v>
      </c>
      <c r="K372" s="543">
        <v>0</v>
      </c>
      <c r="L372" s="543">
        <v>0</v>
      </c>
      <c r="M372" s="228">
        <v>0</v>
      </c>
    </row>
    <row r="373" spans="1:13" ht="16.5" customHeight="1">
      <c r="A373" s="1264" t="s">
        <v>228</v>
      </c>
      <c r="B373" s="1327" t="s">
        <v>427</v>
      </c>
      <c r="C373" s="533" t="s">
        <v>18</v>
      </c>
      <c r="D373" s="545">
        <v>11</v>
      </c>
      <c r="E373" s="545">
        <v>4</v>
      </c>
      <c r="F373" s="545">
        <v>2</v>
      </c>
      <c r="G373" s="545">
        <v>2</v>
      </c>
      <c r="H373" s="545">
        <v>0</v>
      </c>
      <c r="I373" s="545">
        <v>0</v>
      </c>
      <c r="J373" s="545">
        <v>0</v>
      </c>
      <c r="K373" s="545">
        <v>0</v>
      </c>
      <c r="L373" s="545">
        <v>0</v>
      </c>
      <c r="M373" s="227">
        <v>3</v>
      </c>
    </row>
    <row r="374" spans="1:13" ht="16.5" customHeight="1">
      <c r="A374" s="1265"/>
      <c r="B374" s="1314"/>
      <c r="C374" s="533" t="s">
        <v>196</v>
      </c>
      <c r="D374" s="545">
        <v>108</v>
      </c>
      <c r="E374" s="545">
        <v>4</v>
      </c>
      <c r="F374" s="545">
        <v>75</v>
      </c>
      <c r="G374" s="545">
        <v>9</v>
      </c>
      <c r="H374" s="545">
        <v>7</v>
      </c>
      <c r="I374" s="545">
        <v>0</v>
      </c>
      <c r="J374" s="545">
        <v>1</v>
      </c>
      <c r="K374" s="545">
        <v>0</v>
      </c>
      <c r="L374" s="545">
        <v>12</v>
      </c>
      <c r="M374" s="227">
        <v>0</v>
      </c>
    </row>
    <row r="375" spans="1:13" ht="16.5" customHeight="1">
      <c r="A375" s="1265"/>
      <c r="B375" s="1315" t="s">
        <v>14</v>
      </c>
      <c r="C375" s="524" t="s">
        <v>18</v>
      </c>
      <c r="D375" s="543">
        <v>0</v>
      </c>
      <c r="E375" s="543">
        <v>0</v>
      </c>
      <c r="F375" s="543">
        <v>0</v>
      </c>
      <c r="G375" s="543">
        <v>0</v>
      </c>
      <c r="H375" s="543">
        <v>0</v>
      </c>
      <c r="I375" s="543">
        <v>0</v>
      </c>
      <c r="J375" s="543">
        <v>0</v>
      </c>
      <c r="K375" s="543">
        <v>0</v>
      </c>
      <c r="L375" s="543">
        <v>0</v>
      </c>
      <c r="M375" s="228">
        <v>0</v>
      </c>
    </row>
    <row r="376" spans="1:13" ht="16.5" customHeight="1">
      <c r="A376" s="1265"/>
      <c r="B376" s="1317"/>
      <c r="C376" s="524" t="s">
        <v>196</v>
      </c>
      <c r="D376" s="543">
        <v>0</v>
      </c>
      <c r="E376" s="543">
        <v>0</v>
      </c>
      <c r="F376" s="543">
        <v>0</v>
      </c>
      <c r="G376" s="543">
        <v>0</v>
      </c>
      <c r="H376" s="543">
        <v>0</v>
      </c>
      <c r="I376" s="543">
        <v>0</v>
      </c>
      <c r="J376" s="543">
        <v>0</v>
      </c>
      <c r="K376" s="543">
        <v>0</v>
      </c>
      <c r="L376" s="543">
        <v>0</v>
      </c>
      <c r="M376" s="228">
        <v>0</v>
      </c>
    </row>
    <row r="377" spans="1:13" ht="16.5" customHeight="1">
      <c r="A377" s="1265"/>
      <c r="B377" s="1315" t="s">
        <v>993</v>
      </c>
      <c r="C377" s="524" t="s">
        <v>18</v>
      </c>
      <c r="D377" s="543">
        <v>6</v>
      </c>
      <c r="E377" s="543">
        <v>2</v>
      </c>
      <c r="F377" s="543">
        <v>1</v>
      </c>
      <c r="G377" s="543">
        <v>2</v>
      </c>
      <c r="H377" s="543">
        <v>0</v>
      </c>
      <c r="I377" s="543">
        <v>0</v>
      </c>
      <c r="J377" s="543">
        <v>0</v>
      </c>
      <c r="K377" s="543">
        <v>0</v>
      </c>
      <c r="L377" s="543">
        <v>0</v>
      </c>
      <c r="M377" s="228">
        <v>1</v>
      </c>
    </row>
    <row r="378" spans="1:13" ht="16.5" customHeight="1">
      <c r="A378" s="1265"/>
      <c r="B378" s="1317"/>
      <c r="C378" s="524" t="s">
        <v>196</v>
      </c>
      <c r="D378" s="543">
        <v>38</v>
      </c>
      <c r="E378" s="543">
        <v>2</v>
      </c>
      <c r="F378" s="543">
        <v>27</v>
      </c>
      <c r="G378" s="543">
        <v>2</v>
      </c>
      <c r="H378" s="543">
        <v>2</v>
      </c>
      <c r="I378" s="543">
        <v>0</v>
      </c>
      <c r="J378" s="543">
        <v>0</v>
      </c>
      <c r="K378" s="543">
        <v>0</v>
      </c>
      <c r="L378" s="543">
        <v>5</v>
      </c>
      <c r="M378" s="228">
        <v>0</v>
      </c>
    </row>
    <row r="379" spans="1:13" ht="16.5" customHeight="1">
      <c r="A379" s="1265"/>
      <c r="B379" s="1315" t="s">
        <v>994</v>
      </c>
      <c r="C379" s="524" t="s">
        <v>18</v>
      </c>
      <c r="D379" s="543">
        <v>0</v>
      </c>
      <c r="E379" s="543">
        <v>0</v>
      </c>
      <c r="F379" s="543">
        <v>0</v>
      </c>
      <c r="G379" s="543">
        <v>0</v>
      </c>
      <c r="H379" s="543">
        <v>0</v>
      </c>
      <c r="I379" s="543">
        <v>0</v>
      </c>
      <c r="J379" s="543">
        <v>0</v>
      </c>
      <c r="K379" s="543">
        <v>0</v>
      </c>
      <c r="L379" s="543">
        <v>0</v>
      </c>
      <c r="M379" s="228">
        <v>0</v>
      </c>
    </row>
    <row r="380" spans="1:13" ht="16.5" customHeight="1">
      <c r="A380" s="1265"/>
      <c r="B380" s="1317"/>
      <c r="C380" s="524" t="s">
        <v>196</v>
      </c>
      <c r="D380" s="543">
        <v>7</v>
      </c>
      <c r="E380" s="543">
        <v>1</v>
      </c>
      <c r="F380" s="543">
        <v>6</v>
      </c>
      <c r="G380" s="543">
        <v>0</v>
      </c>
      <c r="H380" s="543">
        <v>0</v>
      </c>
      <c r="I380" s="543">
        <v>0</v>
      </c>
      <c r="J380" s="543">
        <v>0</v>
      </c>
      <c r="K380" s="543">
        <v>0</v>
      </c>
      <c r="L380" s="543">
        <v>0</v>
      </c>
      <c r="M380" s="228">
        <v>0</v>
      </c>
    </row>
    <row r="381" spans="1:13" ht="16.5" customHeight="1">
      <c r="A381" s="1265"/>
      <c r="B381" s="1315" t="s">
        <v>995</v>
      </c>
      <c r="C381" s="524" t="s">
        <v>18</v>
      </c>
      <c r="D381" s="543">
        <v>5</v>
      </c>
      <c r="E381" s="543">
        <v>2</v>
      </c>
      <c r="F381" s="543">
        <v>1</v>
      </c>
      <c r="G381" s="543">
        <v>0</v>
      </c>
      <c r="H381" s="543">
        <v>0</v>
      </c>
      <c r="I381" s="543">
        <v>0</v>
      </c>
      <c r="J381" s="543">
        <v>0</v>
      </c>
      <c r="K381" s="543">
        <v>0</v>
      </c>
      <c r="L381" s="543">
        <v>0</v>
      </c>
      <c r="M381" s="228">
        <v>2</v>
      </c>
    </row>
    <row r="382" spans="1:13" ht="16.5" customHeight="1">
      <c r="A382" s="1265"/>
      <c r="B382" s="1317"/>
      <c r="C382" s="524" t="s">
        <v>196</v>
      </c>
      <c r="D382" s="543">
        <v>63</v>
      </c>
      <c r="E382" s="543">
        <v>1</v>
      </c>
      <c r="F382" s="543">
        <v>42</v>
      </c>
      <c r="G382" s="543">
        <v>7</v>
      </c>
      <c r="H382" s="543">
        <v>5</v>
      </c>
      <c r="I382" s="543">
        <v>0</v>
      </c>
      <c r="J382" s="543">
        <v>1</v>
      </c>
      <c r="K382" s="543">
        <v>0</v>
      </c>
      <c r="L382" s="543">
        <v>7</v>
      </c>
      <c r="M382" s="228">
        <v>0</v>
      </c>
    </row>
    <row r="383" spans="1:13" ht="16.5" customHeight="1">
      <c r="A383" s="1265"/>
      <c r="B383" s="1315" t="s">
        <v>17</v>
      </c>
      <c r="C383" s="524" t="s">
        <v>18</v>
      </c>
      <c r="D383" s="543">
        <v>0</v>
      </c>
      <c r="E383" s="543">
        <v>0</v>
      </c>
      <c r="F383" s="543">
        <v>0</v>
      </c>
      <c r="G383" s="543">
        <v>0</v>
      </c>
      <c r="H383" s="543">
        <v>0</v>
      </c>
      <c r="I383" s="543">
        <v>0</v>
      </c>
      <c r="J383" s="543">
        <v>0</v>
      </c>
      <c r="K383" s="543">
        <v>0</v>
      </c>
      <c r="L383" s="543">
        <v>0</v>
      </c>
      <c r="M383" s="228">
        <v>0</v>
      </c>
    </row>
    <row r="384" spans="1:13" ht="16.5" customHeight="1">
      <c r="A384" s="1265"/>
      <c r="B384" s="1317"/>
      <c r="C384" s="524" t="s">
        <v>196</v>
      </c>
      <c r="D384" s="543">
        <v>0</v>
      </c>
      <c r="E384" s="543">
        <v>0</v>
      </c>
      <c r="F384" s="543">
        <v>0</v>
      </c>
      <c r="G384" s="543">
        <v>0</v>
      </c>
      <c r="H384" s="543">
        <v>0</v>
      </c>
      <c r="I384" s="543">
        <v>0</v>
      </c>
      <c r="J384" s="543">
        <v>0</v>
      </c>
      <c r="K384" s="543">
        <v>0</v>
      </c>
      <c r="L384" s="543">
        <v>0</v>
      </c>
      <c r="M384" s="228">
        <v>0</v>
      </c>
    </row>
    <row r="385" spans="1:13" ht="16.5" customHeight="1">
      <c r="A385" s="1265"/>
      <c r="B385" s="1315" t="s">
        <v>16</v>
      </c>
      <c r="C385" s="524" t="s">
        <v>18</v>
      </c>
      <c r="D385" s="543">
        <v>0</v>
      </c>
      <c r="E385" s="543">
        <v>0</v>
      </c>
      <c r="F385" s="543">
        <v>0</v>
      </c>
      <c r="G385" s="543">
        <v>0</v>
      </c>
      <c r="H385" s="543">
        <v>0</v>
      </c>
      <c r="I385" s="543">
        <v>0</v>
      </c>
      <c r="J385" s="543">
        <v>0</v>
      </c>
      <c r="K385" s="543">
        <v>0</v>
      </c>
      <c r="L385" s="543">
        <v>0</v>
      </c>
      <c r="M385" s="228">
        <v>0</v>
      </c>
    </row>
    <row r="386" spans="1:13" ht="16.5" customHeight="1">
      <c r="A386" s="1265"/>
      <c r="B386" s="1317"/>
      <c r="C386" s="524" t="s">
        <v>196</v>
      </c>
      <c r="D386" s="543">
        <v>0</v>
      </c>
      <c r="E386" s="543">
        <v>0</v>
      </c>
      <c r="F386" s="543">
        <v>0</v>
      </c>
      <c r="G386" s="543">
        <v>0</v>
      </c>
      <c r="H386" s="543">
        <v>0</v>
      </c>
      <c r="I386" s="543">
        <v>0</v>
      </c>
      <c r="J386" s="543">
        <v>0</v>
      </c>
      <c r="K386" s="543">
        <v>0</v>
      </c>
      <c r="L386" s="543">
        <v>0</v>
      </c>
      <c r="M386" s="228">
        <v>0</v>
      </c>
    </row>
    <row r="387" spans="1:13" ht="16.5" customHeight="1">
      <c r="A387" s="1265"/>
      <c r="B387" s="1315" t="s">
        <v>15</v>
      </c>
      <c r="C387" s="524" t="s">
        <v>18</v>
      </c>
      <c r="D387" s="543">
        <v>0</v>
      </c>
      <c r="E387" s="543">
        <v>0</v>
      </c>
      <c r="F387" s="543">
        <v>0</v>
      </c>
      <c r="G387" s="543">
        <v>0</v>
      </c>
      <c r="H387" s="543">
        <v>0</v>
      </c>
      <c r="I387" s="543">
        <v>0</v>
      </c>
      <c r="J387" s="543">
        <v>0</v>
      </c>
      <c r="K387" s="543">
        <v>0</v>
      </c>
      <c r="L387" s="543">
        <v>0</v>
      </c>
      <c r="M387" s="228">
        <v>0</v>
      </c>
    </row>
    <row r="388" spans="1:13" ht="16.5" customHeight="1">
      <c r="A388" s="1263"/>
      <c r="B388" s="1317"/>
      <c r="C388" s="524" t="s">
        <v>196</v>
      </c>
      <c r="D388" s="543">
        <v>0</v>
      </c>
      <c r="E388" s="543">
        <v>0</v>
      </c>
      <c r="F388" s="543">
        <v>0</v>
      </c>
      <c r="G388" s="543">
        <v>0</v>
      </c>
      <c r="H388" s="543">
        <v>0</v>
      </c>
      <c r="I388" s="543">
        <v>0</v>
      </c>
      <c r="J388" s="543">
        <v>0</v>
      </c>
      <c r="K388" s="543">
        <v>0</v>
      </c>
      <c r="L388" s="543">
        <v>0</v>
      </c>
      <c r="M388" s="228">
        <v>0</v>
      </c>
    </row>
    <row r="389" spans="1:13" ht="16.5" customHeight="1">
      <c r="A389" s="1264" t="s">
        <v>252</v>
      </c>
      <c r="B389" s="1327" t="s">
        <v>427</v>
      </c>
      <c r="C389" s="533" t="s">
        <v>18</v>
      </c>
      <c r="D389" s="545">
        <v>350</v>
      </c>
      <c r="E389" s="545">
        <v>37</v>
      </c>
      <c r="F389" s="545">
        <v>87</v>
      </c>
      <c r="G389" s="545">
        <v>2</v>
      </c>
      <c r="H389" s="545">
        <v>2</v>
      </c>
      <c r="I389" s="545">
        <v>0</v>
      </c>
      <c r="J389" s="545">
        <v>1</v>
      </c>
      <c r="K389" s="545">
        <v>9</v>
      </c>
      <c r="L389" s="545">
        <v>2</v>
      </c>
      <c r="M389" s="227">
        <v>210</v>
      </c>
    </row>
    <row r="390" spans="1:13" ht="16.5" customHeight="1">
      <c r="A390" s="1265"/>
      <c r="B390" s="1314"/>
      <c r="C390" s="533" t="s">
        <v>196</v>
      </c>
      <c r="D390" s="545">
        <v>10042</v>
      </c>
      <c r="E390" s="545">
        <v>1630</v>
      </c>
      <c r="F390" s="545">
        <v>7518</v>
      </c>
      <c r="G390" s="545">
        <v>24</v>
      </c>
      <c r="H390" s="545">
        <v>9</v>
      </c>
      <c r="I390" s="545">
        <v>21</v>
      </c>
      <c r="J390" s="545">
        <v>23</v>
      </c>
      <c r="K390" s="545">
        <v>11</v>
      </c>
      <c r="L390" s="545">
        <v>691</v>
      </c>
      <c r="M390" s="227">
        <v>115</v>
      </c>
    </row>
    <row r="391" spans="1:13" ht="16.5" customHeight="1">
      <c r="A391" s="1265"/>
      <c r="B391" s="1315" t="s">
        <v>14</v>
      </c>
      <c r="C391" s="524" t="s">
        <v>18</v>
      </c>
      <c r="D391" s="543">
        <v>13</v>
      </c>
      <c r="E391" s="543">
        <v>1</v>
      </c>
      <c r="F391" s="543">
        <v>1</v>
      </c>
      <c r="G391" s="543">
        <v>1</v>
      </c>
      <c r="H391" s="543">
        <v>0</v>
      </c>
      <c r="I391" s="543">
        <v>0</v>
      </c>
      <c r="J391" s="543">
        <v>0</v>
      </c>
      <c r="K391" s="543">
        <v>0</v>
      </c>
      <c r="L391" s="543">
        <v>0</v>
      </c>
      <c r="M391" s="228">
        <v>10</v>
      </c>
    </row>
    <row r="392" spans="1:13" ht="16.5" customHeight="1">
      <c r="A392" s="1265"/>
      <c r="B392" s="1317"/>
      <c r="C392" s="524" t="s">
        <v>196</v>
      </c>
      <c r="D392" s="543">
        <v>344</v>
      </c>
      <c r="E392" s="543">
        <v>29</v>
      </c>
      <c r="F392" s="543">
        <v>260</v>
      </c>
      <c r="G392" s="543">
        <v>11</v>
      </c>
      <c r="H392" s="543">
        <v>3</v>
      </c>
      <c r="I392" s="543">
        <v>0</v>
      </c>
      <c r="J392" s="543">
        <v>0</v>
      </c>
      <c r="K392" s="543">
        <v>0</v>
      </c>
      <c r="L392" s="543">
        <v>36</v>
      </c>
      <c r="M392" s="228">
        <v>5</v>
      </c>
    </row>
    <row r="393" spans="1:13" ht="16.5" customHeight="1">
      <c r="A393" s="1265"/>
      <c r="B393" s="1315" t="s">
        <v>993</v>
      </c>
      <c r="C393" s="524" t="s">
        <v>18</v>
      </c>
      <c r="D393" s="543">
        <v>45</v>
      </c>
      <c r="E393" s="543">
        <v>6</v>
      </c>
      <c r="F393" s="543">
        <v>6</v>
      </c>
      <c r="G393" s="543">
        <v>0</v>
      </c>
      <c r="H393" s="543">
        <v>1</v>
      </c>
      <c r="I393" s="543">
        <v>0</v>
      </c>
      <c r="J393" s="543">
        <v>0</v>
      </c>
      <c r="K393" s="543">
        <v>1</v>
      </c>
      <c r="L393" s="543">
        <v>0</v>
      </c>
      <c r="M393" s="228">
        <v>31</v>
      </c>
    </row>
    <row r="394" spans="1:13" ht="16.5" customHeight="1">
      <c r="A394" s="1265"/>
      <c r="B394" s="1317"/>
      <c r="C394" s="524" t="s">
        <v>196</v>
      </c>
      <c r="D394" s="543">
        <v>511</v>
      </c>
      <c r="E394" s="543">
        <v>35</v>
      </c>
      <c r="F394" s="543">
        <v>400</v>
      </c>
      <c r="G394" s="543">
        <v>6</v>
      </c>
      <c r="H394" s="543">
        <v>4</v>
      </c>
      <c r="I394" s="543">
        <v>3</v>
      </c>
      <c r="J394" s="543">
        <v>6</v>
      </c>
      <c r="K394" s="543">
        <v>0</v>
      </c>
      <c r="L394" s="543">
        <v>52</v>
      </c>
      <c r="M394" s="228">
        <v>5</v>
      </c>
    </row>
    <row r="395" spans="1:13" ht="16.5" customHeight="1">
      <c r="A395" s="1265"/>
      <c r="B395" s="1315" t="s">
        <v>994</v>
      </c>
      <c r="C395" s="524" t="s">
        <v>18</v>
      </c>
      <c r="D395" s="543">
        <v>9</v>
      </c>
      <c r="E395" s="543">
        <v>0</v>
      </c>
      <c r="F395" s="543">
        <v>1</v>
      </c>
      <c r="G395" s="543">
        <v>0</v>
      </c>
      <c r="H395" s="543">
        <v>0</v>
      </c>
      <c r="I395" s="543">
        <v>0</v>
      </c>
      <c r="J395" s="543">
        <v>0</v>
      </c>
      <c r="K395" s="543">
        <v>0</v>
      </c>
      <c r="L395" s="543">
        <v>0</v>
      </c>
      <c r="M395" s="228">
        <v>8</v>
      </c>
    </row>
    <row r="396" spans="1:13" ht="17.25" customHeight="1">
      <c r="A396" s="1265"/>
      <c r="B396" s="1317"/>
      <c r="C396" s="524" t="s">
        <v>196</v>
      </c>
      <c r="D396" s="543">
        <v>124</v>
      </c>
      <c r="E396" s="543">
        <v>14</v>
      </c>
      <c r="F396" s="543">
        <v>93</v>
      </c>
      <c r="G396" s="543">
        <v>0</v>
      </c>
      <c r="H396" s="543">
        <v>0</v>
      </c>
      <c r="I396" s="543">
        <v>0</v>
      </c>
      <c r="J396" s="543">
        <v>0</v>
      </c>
      <c r="K396" s="543">
        <v>0</v>
      </c>
      <c r="L396" s="543">
        <v>16</v>
      </c>
      <c r="M396" s="228">
        <v>1</v>
      </c>
    </row>
    <row r="397" spans="1:13" ht="16.5" customHeight="1">
      <c r="A397" s="1265"/>
      <c r="B397" s="1315" t="s">
        <v>995</v>
      </c>
      <c r="C397" s="524" t="s">
        <v>18</v>
      </c>
      <c r="D397" s="543">
        <v>215</v>
      </c>
      <c r="E397" s="543">
        <v>22</v>
      </c>
      <c r="F397" s="543">
        <v>45</v>
      </c>
      <c r="G397" s="543">
        <v>1</v>
      </c>
      <c r="H397" s="543">
        <v>1</v>
      </c>
      <c r="I397" s="543">
        <v>0</v>
      </c>
      <c r="J397" s="543">
        <v>1</v>
      </c>
      <c r="K397" s="543">
        <v>6</v>
      </c>
      <c r="L397" s="543">
        <v>1</v>
      </c>
      <c r="M397" s="228">
        <v>138</v>
      </c>
    </row>
    <row r="398" spans="1:13" ht="16.5" customHeight="1">
      <c r="A398" s="1265"/>
      <c r="B398" s="1317"/>
      <c r="C398" s="524" t="s">
        <v>196</v>
      </c>
      <c r="D398" s="543">
        <v>3658</v>
      </c>
      <c r="E398" s="543">
        <v>421</v>
      </c>
      <c r="F398" s="543">
        <v>2837</v>
      </c>
      <c r="G398" s="543">
        <v>7</v>
      </c>
      <c r="H398" s="543">
        <v>2</v>
      </c>
      <c r="I398" s="543">
        <v>12</v>
      </c>
      <c r="J398" s="543">
        <v>10</v>
      </c>
      <c r="K398" s="543">
        <v>3</v>
      </c>
      <c r="L398" s="543">
        <v>341</v>
      </c>
      <c r="M398" s="228">
        <v>25</v>
      </c>
    </row>
    <row r="399" spans="1:13" ht="16.5" customHeight="1">
      <c r="A399" s="1265"/>
      <c r="B399" s="1315" t="s">
        <v>17</v>
      </c>
      <c r="C399" s="524" t="s">
        <v>18</v>
      </c>
      <c r="D399" s="543">
        <v>61</v>
      </c>
      <c r="E399" s="543">
        <v>8</v>
      </c>
      <c r="F399" s="543">
        <v>31</v>
      </c>
      <c r="G399" s="543">
        <v>0</v>
      </c>
      <c r="H399" s="543">
        <v>0</v>
      </c>
      <c r="I399" s="543">
        <v>0</v>
      </c>
      <c r="J399" s="543">
        <v>0</v>
      </c>
      <c r="K399" s="543">
        <v>2</v>
      </c>
      <c r="L399" s="543">
        <v>1</v>
      </c>
      <c r="M399" s="228">
        <v>19</v>
      </c>
    </row>
    <row r="400" spans="1:13" ht="16.5" customHeight="1">
      <c r="A400" s="1265"/>
      <c r="B400" s="1317"/>
      <c r="C400" s="524" t="s">
        <v>196</v>
      </c>
      <c r="D400" s="543">
        <v>4769</v>
      </c>
      <c r="E400" s="543">
        <v>1086</v>
      </c>
      <c r="F400" s="543">
        <v>3442</v>
      </c>
      <c r="G400" s="543">
        <v>0</v>
      </c>
      <c r="H400" s="543">
        <v>0</v>
      </c>
      <c r="I400" s="543">
        <v>0</v>
      </c>
      <c r="J400" s="543">
        <v>0</v>
      </c>
      <c r="K400" s="543">
        <v>0</v>
      </c>
      <c r="L400" s="543">
        <v>176</v>
      </c>
      <c r="M400" s="228">
        <v>65</v>
      </c>
    </row>
    <row r="401" spans="1:13" ht="16.5" customHeight="1">
      <c r="A401" s="1265"/>
      <c r="B401" s="1315" t="s">
        <v>16</v>
      </c>
      <c r="C401" s="524" t="s">
        <v>18</v>
      </c>
      <c r="D401" s="543">
        <v>0</v>
      </c>
      <c r="E401" s="543">
        <v>0</v>
      </c>
      <c r="F401" s="543">
        <v>0</v>
      </c>
      <c r="G401" s="543">
        <v>0</v>
      </c>
      <c r="H401" s="543">
        <v>0</v>
      </c>
      <c r="I401" s="543">
        <v>0</v>
      </c>
      <c r="J401" s="543">
        <v>0</v>
      </c>
      <c r="K401" s="543">
        <v>0</v>
      </c>
      <c r="L401" s="543">
        <v>0</v>
      </c>
      <c r="M401" s="228">
        <v>0</v>
      </c>
    </row>
    <row r="402" spans="1:13" ht="16.5" customHeight="1">
      <c r="A402" s="1265"/>
      <c r="B402" s="1317"/>
      <c r="C402" s="524" t="s">
        <v>196</v>
      </c>
      <c r="D402" s="543">
        <v>53</v>
      </c>
      <c r="E402" s="543">
        <v>6</v>
      </c>
      <c r="F402" s="543">
        <v>44</v>
      </c>
      <c r="G402" s="543">
        <v>0</v>
      </c>
      <c r="H402" s="543">
        <v>0</v>
      </c>
      <c r="I402" s="543">
        <v>0</v>
      </c>
      <c r="J402" s="543">
        <v>0</v>
      </c>
      <c r="K402" s="543">
        <v>0</v>
      </c>
      <c r="L402" s="543">
        <v>3</v>
      </c>
      <c r="M402" s="228">
        <v>0</v>
      </c>
    </row>
    <row r="403" spans="1:13" ht="16.5" customHeight="1">
      <c r="A403" s="1265"/>
      <c r="B403" s="1315" t="s">
        <v>15</v>
      </c>
      <c r="C403" s="524" t="s">
        <v>18</v>
      </c>
      <c r="D403" s="543">
        <v>7</v>
      </c>
      <c r="E403" s="543">
        <v>0</v>
      </c>
      <c r="F403" s="543">
        <v>3</v>
      </c>
      <c r="G403" s="543">
        <v>0</v>
      </c>
      <c r="H403" s="543">
        <v>0</v>
      </c>
      <c r="I403" s="543">
        <v>0</v>
      </c>
      <c r="J403" s="543">
        <v>0</v>
      </c>
      <c r="K403" s="543">
        <v>0</v>
      </c>
      <c r="L403" s="543">
        <v>0</v>
      </c>
      <c r="M403" s="228">
        <v>4</v>
      </c>
    </row>
    <row r="404" spans="1:13" ht="16.5" customHeight="1">
      <c r="A404" s="1263"/>
      <c r="B404" s="1317"/>
      <c r="C404" s="524" t="s">
        <v>196</v>
      </c>
      <c r="D404" s="543">
        <v>583</v>
      </c>
      <c r="E404" s="543">
        <v>39</v>
      </c>
      <c r="F404" s="543">
        <v>442</v>
      </c>
      <c r="G404" s="543">
        <v>0</v>
      </c>
      <c r="H404" s="543">
        <v>0</v>
      </c>
      <c r="I404" s="543">
        <v>6</v>
      </c>
      <c r="J404" s="543">
        <v>7</v>
      </c>
      <c r="K404" s="543">
        <v>8</v>
      </c>
      <c r="L404" s="543">
        <v>67</v>
      </c>
      <c r="M404" s="228">
        <v>14</v>
      </c>
    </row>
    <row r="405" spans="1:13" ht="16.5" customHeight="1">
      <c r="A405" s="1264" t="s">
        <v>226</v>
      </c>
      <c r="B405" s="1327" t="s">
        <v>427</v>
      </c>
      <c r="C405" s="533" t="s">
        <v>18</v>
      </c>
      <c r="D405" s="545">
        <v>350</v>
      </c>
      <c r="E405" s="545">
        <v>37</v>
      </c>
      <c r="F405" s="545">
        <v>87</v>
      </c>
      <c r="G405" s="545">
        <v>2</v>
      </c>
      <c r="H405" s="545">
        <v>2</v>
      </c>
      <c r="I405" s="545">
        <v>0</v>
      </c>
      <c r="J405" s="545">
        <v>1</v>
      </c>
      <c r="K405" s="545">
        <v>9</v>
      </c>
      <c r="L405" s="545">
        <v>2</v>
      </c>
      <c r="M405" s="227">
        <v>210</v>
      </c>
    </row>
    <row r="406" spans="1:13" ht="16.5" customHeight="1">
      <c r="A406" s="1265"/>
      <c r="B406" s="1314"/>
      <c r="C406" s="533" t="s">
        <v>196</v>
      </c>
      <c r="D406" s="545">
        <v>10042</v>
      </c>
      <c r="E406" s="545">
        <v>1630</v>
      </c>
      <c r="F406" s="545">
        <v>7518</v>
      </c>
      <c r="G406" s="545">
        <v>24</v>
      </c>
      <c r="H406" s="545">
        <v>9</v>
      </c>
      <c r="I406" s="545">
        <v>21</v>
      </c>
      <c r="J406" s="545">
        <v>23</v>
      </c>
      <c r="K406" s="545">
        <v>11</v>
      </c>
      <c r="L406" s="545">
        <v>691</v>
      </c>
      <c r="M406" s="227">
        <v>115</v>
      </c>
    </row>
    <row r="407" spans="1:13" ht="16.5" customHeight="1">
      <c r="A407" s="1265"/>
      <c r="B407" s="1315" t="s">
        <v>14</v>
      </c>
      <c r="C407" s="524" t="s">
        <v>18</v>
      </c>
      <c r="D407" s="543">
        <v>13</v>
      </c>
      <c r="E407" s="543">
        <v>1</v>
      </c>
      <c r="F407" s="543">
        <v>1</v>
      </c>
      <c r="G407" s="543">
        <v>1</v>
      </c>
      <c r="H407" s="543">
        <v>0</v>
      </c>
      <c r="I407" s="543">
        <v>0</v>
      </c>
      <c r="J407" s="543">
        <v>0</v>
      </c>
      <c r="K407" s="543">
        <v>0</v>
      </c>
      <c r="L407" s="543">
        <v>0</v>
      </c>
      <c r="M407" s="228">
        <v>10</v>
      </c>
    </row>
    <row r="408" spans="1:13" ht="16.5" customHeight="1">
      <c r="A408" s="1265"/>
      <c r="B408" s="1317"/>
      <c r="C408" s="524" t="s">
        <v>196</v>
      </c>
      <c r="D408" s="543">
        <v>344</v>
      </c>
      <c r="E408" s="543">
        <v>29</v>
      </c>
      <c r="F408" s="543">
        <v>260</v>
      </c>
      <c r="G408" s="543">
        <v>11</v>
      </c>
      <c r="H408" s="543">
        <v>3</v>
      </c>
      <c r="I408" s="543">
        <v>0</v>
      </c>
      <c r="J408" s="543">
        <v>0</v>
      </c>
      <c r="K408" s="543">
        <v>0</v>
      </c>
      <c r="L408" s="543">
        <v>36</v>
      </c>
      <c r="M408" s="228">
        <v>5</v>
      </c>
    </row>
    <row r="409" spans="1:13" ht="16.5" customHeight="1">
      <c r="A409" s="1265"/>
      <c r="B409" s="1315" t="s">
        <v>993</v>
      </c>
      <c r="C409" s="524" t="s">
        <v>18</v>
      </c>
      <c r="D409" s="543">
        <v>45</v>
      </c>
      <c r="E409" s="543">
        <v>6</v>
      </c>
      <c r="F409" s="543">
        <v>6</v>
      </c>
      <c r="G409" s="543">
        <v>0</v>
      </c>
      <c r="H409" s="543">
        <v>1</v>
      </c>
      <c r="I409" s="543">
        <v>0</v>
      </c>
      <c r="J409" s="543">
        <v>0</v>
      </c>
      <c r="K409" s="543">
        <v>1</v>
      </c>
      <c r="L409" s="543">
        <v>0</v>
      </c>
      <c r="M409" s="228">
        <v>31</v>
      </c>
    </row>
    <row r="410" spans="1:13" ht="16.5" customHeight="1">
      <c r="A410" s="1265"/>
      <c r="B410" s="1317"/>
      <c r="C410" s="524" t="s">
        <v>196</v>
      </c>
      <c r="D410" s="543">
        <v>511</v>
      </c>
      <c r="E410" s="543">
        <v>35</v>
      </c>
      <c r="F410" s="543">
        <v>400</v>
      </c>
      <c r="G410" s="543">
        <v>6</v>
      </c>
      <c r="H410" s="543">
        <v>4</v>
      </c>
      <c r="I410" s="543">
        <v>3</v>
      </c>
      <c r="J410" s="543">
        <v>6</v>
      </c>
      <c r="K410" s="543">
        <v>0</v>
      </c>
      <c r="L410" s="543">
        <v>52</v>
      </c>
      <c r="M410" s="228">
        <v>5</v>
      </c>
    </row>
    <row r="411" spans="1:13" ht="16.5" customHeight="1">
      <c r="A411" s="1265"/>
      <c r="B411" s="1315" t="s">
        <v>994</v>
      </c>
      <c r="C411" s="524" t="s">
        <v>18</v>
      </c>
      <c r="D411" s="543">
        <v>9</v>
      </c>
      <c r="E411" s="543">
        <v>0</v>
      </c>
      <c r="F411" s="543">
        <v>1</v>
      </c>
      <c r="G411" s="543">
        <v>0</v>
      </c>
      <c r="H411" s="543">
        <v>0</v>
      </c>
      <c r="I411" s="543">
        <v>0</v>
      </c>
      <c r="J411" s="543">
        <v>0</v>
      </c>
      <c r="K411" s="543">
        <v>0</v>
      </c>
      <c r="L411" s="543">
        <v>0</v>
      </c>
      <c r="M411" s="228">
        <v>8</v>
      </c>
    </row>
    <row r="412" spans="1:13" ht="16.5" customHeight="1">
      <c r="A412" s="1265"/>
      <c r="B412" s="1317"/>
      <c r="C412" s="524" t="s">
        <v>196</v>
      </c>
      <c r="D412" s="543">
        <v>124</v>
      </c>
      <c r="E412" s="543">
        <v>14</v>
      </c>
      <c r="F412" s="543">
        <v>93</v>
      </c>
      <c r="G412" s="543">
        <v>0</v>
      </c>
      <c r="H412" s="543">
        <v>0</v>
      </c>
      <c r="I412" s="543">
        <v>0</v>
      </c>
      <c r="J412" s="543">
        <v>0</v>
      </c>
      <c r="K412" s="543">
        <v>0</v>
      </c>
      <c r="L412" s="543">
        <v>16</v>
      </c>
      <c r="M412" s="228">
        <v>1</v>
      </c>
    </row>
    <row r="413" spans="1:13" ht="16.5" customHeight="1">
      <c r="A413" s="1265"/>
      <c r="B413" s="1315" t="s">
        <v>995</v>
      </c>
      <c r="C413" s="524" t="s">
        <v>18</v>
      </c>
      <c r="D413" s="543">
        <v>215</v>
      </c>
      <c r="E413" s="543">
        <v>22</v>
      </c>
      <c r="F413" s="543">
        <v>45</v>
      </c>
      <c r="G413" s="543">
        <v>1</v>
      </c>
      <c r="H413" s="543">
        <v>1</v>
      </c>
      <c r="I413" s="543">
        <v>0</v>
      </c>
      <c r="J413" s="543">
        <v>1</v>
      </c>
      <c r="K413" s="543">
        <v>6</v>
      </c>
      <c r="L413" s="543">
        <v>1</v>
      </c>
      <c r="M413" s="228">
        <v>138</v>
      </c>
    </row>
    <row r="414" spans="1:13" ht="16.5" customHeight="1">
      <c r="A414" s="1265"/>
      <c r="B414" s="1317"/>
      <c r="C414" s="524" t="s">
        <v>196</v>
      </c>
      <c r="D414" s="543">
        <v>3658</v>
      </c>
      <c r="E414" s="543">
        <v>421</v>
      </c>
      <c r="F414" s="543">
        <v>2837</v>
      </c>
      <c r="G414" s="543">
        <v>7</v>
      </c>
      <c r="H414" s="543">
        <v>2</v>
      </c>
      <c r="I414" s="543">
        <v>12</v>
      </c>
      <c r="J414" s="543">
        <v>10</v>
      </c>
      <c r="K414" s="543">
        <v>3</v>
      </c>
      <c r="L414" s="543">
        <v>341</v>
      </c>
      <c r="M414" s="228">
        <v>25</v>
      </c>
    </row>
    <row r="415" spans="1:13" ht="16.5" customHeight="1">
      <c r="A415" s="1265"/>
      <c r="B415" s="1315" t="s">
        <v>17</v>
      </c>
      <c r="C415" s="524" t="s">
        <v>18</v>
      </c>
      <c r="D415" s="543">
        <v>61</v>
      </c>
      <c r="E415" s="543">
        <v>8</v>
      </c>
      <c r="F415" s="543">
        <v>31</v>
      </c>
      <c r="G415" s="543">
        <v>0</v>
      </c>
      <c r="H415" s="543">
        <v>0</v>
      </c>
      <c r="I415" s="543">
        <v>0</v>
      </c>
      <c r="J415" s="543">
        <v>0</v>
      </c>
      <c r="K415" s="543">
        <v>2</v>
      </c>
      <c r="L415" s="543">
        <v>1</v>
      </c>
      <c r="M415" s="228">
        <v>19</v>
      </c>
    </row>
    <row r="416" spans="1:13" ht="16.5" customHeight="1">
      <c r="A416" s="1265"/>
      <c r="B416" s="1317"/>
      <c r="C416" s="524" t="s">
        <v>196</v>
      </c>
      <c r="D416" s="543">
        <v>4769</v>
      </c>
      <c r="E416" s="543">
        <v>1086</v>
      </c>
      <c r="F416" s="543">
        <v>3442</v>
      </c>
      <c r="G416" s="543">
        <v>0</v>
      </c>
      <c r="H416" s="543">
        <v>0</v>
      </c>
      <c r="I416" s="543">
        <v>0</v>
      </c>
      <c r="J416" s="543">
        <v>0</v>
      </c>
      <c r="K416" s="543">
        <v>0</v>
      </c>
      <c r="L416" s="543">
        <v>176</v>
      </c>
      <c r="M416" s="228">
        <v>65</v>
      </c>
    </row>
    <row r="417" spans="1:13" ht="16.5" customHeight="1">
      <c r="A417" s="1265"/>
      <c r="B417" s="1315" t="s">
        <v>16</v>
      </c>
      <c r="C417" s="524" t="s">
        <v>18</v>
      </c>
      <c r="D417" s="543">
        <v>0</v>
      </c>
      <c r="E417" s="543">
        <v>0</v>
      </c>
      <c r="F417" s="543">
        <v>0</v>
      </c>
      <c r="G417" s="543">
        <v>0</v>
      </c>
      <c r="H417" s="543">
        <v>0</v>
      </c>
      <c r="I417" s="543">
        <v>0</v>
      </c>
      <c r="J417" s="543">
        <v>0</v>
      </c>
      <c r="K417" s="543">
        <v>0</v>
      </c>
      <c r="L417" s="543">
        <v>0</v>
      </c>
      <c r="M417" s="228">
        <v>0</v>
      </c>
    </row>
    <row r="418" spans="1:13" ht="16.5" customHeight="1">
      <c r="A418" s="1265"/>
      <c r="B418" s="1317"/>
      <c r="C418" s="524" t="s">
        <v>196</v>
      </c>
      <c r="D418" s="543">
        <v>53</v>
      </c>
      <c r="E418" s="543">
        <v>6</v>
      </c>
      <c r="F418" s="543">
        <v>44</v>
      </c>
      <c r="G418" s="543">
        <v>0</v>
      </c>
      <c r="H418" s="543">
        <v>0</v>
      </c>
      <c r="I418" s="543">
        <v>0</v>
      </c>
      <c r="J418" s="543">
        <v>0</v>
      </c>
      <c r="K418" s="543">
        <v>0</v>
      </c>
      <c r="L418" s="543">
        <v>3</v>
      </c>
      <c r="M418" s="228">
        <v>0</v>
      </c>
    </row>
    <row r="419" spans="1:13" ht="16.5" customHeight="1">
      <c r="A419" s="1265"/>
      <c r="B419" s="1315" t="s">
        <v>15</v>
      </c>
      <c r="C419" s="524" t="s">
        <v>18</v>
      </c>
      <c r="D419" s="543">
        <v>7</v>
      </c>
      <c r="E419" s="543">
        <v>0</v>
      </c>
      <c r="F419" s="543">
        <v>3</v>
      </c>
      <c r="G419" s="543">
        <v>0</v>
      </c>
      <c r="H419" s="543">
        <v>0</v>
      </c>
      <c r="I419" s="543">
        <v>0</v>
      </c>
      <c r="J419" s="543">
        <v>0</v>
      </c>
      <c r="K419" s="543">
        <v>0</v>
      </c>
      <c r="L419" s="543">
        <v>0</v>
      </c>
      <c r="M419" s="228">
        <v>4</v>
      </c>
    </row>
    <row r="420" spans="1:13" ht="17.25" customHeight="1">
      <c r="A420" s="1263"/>
      <c r="B420" s="1317"/>
      <c r="C420" s="524" t="s">
        <v>196</v>
      </c>
      <c r="D420" s="543">
        <v>583</v>
      </c>
      <c r="E420" s="543">
        <v>39</v>
      </c>
      <c r="F420" s="543">
        <v>442</v>
      </c>
      <c r="G420" s="543">
        <v>0</v>
      </c>
      <c r="H420" s="543">
        <v>0</v>
      </c>
      <c r="I420" s="543">
        <v>6</v>
      </c>
      <c r="J420" s="543">
        <v>7</v>
      </c>
      <c r="K420" s="543">
        <v>8</v>
      </c>
      <c r="L420" s="543">
        <v>67</v>
      </c>
      <c r="M420" s="228">
        <v>14</v>
      </c>
    </row>
    <row r="421" spans="1:13" ht="16.5" customHeight="1">
      <c r="A421" s="1264" t="s">
        <v>227</v>
      </c>
      <c r="B421" s="1327" t="s">
        <v>427</v>
      </c>
      <c r="C421" s="533" t="s">
        <v>18</v>
      </c>
      <c r="D421" s="545">
        <v>0</v>
      </c>
      <c r="E421" s="545">
        <v>0</v>
      </c>
      <c r="F421" s="545">
        <v>0</v>
      </c>
      <c r="G421" s="545">
        <v>0</v>
      </c>
      <c r="H421" s="545">
        <v>0</v>
      </c>
      <c r="I421" s="545">
        <v>0</v>
      </c>
      <c r="J421" s="545">
        <v>0</v>
      </c>
      <c r="K421" s="545">
        <v>0</v>
      </c>
      <c r="L421" s="545">
        <v>0</v>
      </c>
      <c r="M421" s="227">
        <v>0</v>
      </c>
    </row>
    <row r="422" spans="1:13" ht="16.5" customHeight="1">
      <c r="A422" s="1265"/>
      <c r="B422" s="1314"/>
      <c r="C422" s="533" t="s">
        <v>196</v>
      </c>
      <c r="D422" s="545">
        <v>0</v>
      </c>
      <c r="E422" s="545">
        <v>0</v>
      </c>
      <c r="F422" s="545">
        <v>0</v>
      </c>
      <c r="G422" s="545">
        <v>0</v>
      </c>
      <c r="H422" s="545">
        <v>0</v>
      </c>
      <c r="I422" s="545">
        <v>0</v>
      </c>
      <c r="J422" s="545">
        <v>0</v>
      </c>
      <c r="K422" s="545">
        <v>0</v>
      </c>
      <c r="L422" s="545">
        <v>0</v>
      </c>
      <c r="M422" s="227">
        <v>0</v>
      </c>
    </row>
    <row r="423" spans="1:13" ht="16.5" customHeight="1">
      <c r="A423" s="1265"/>
      <c r="B423" s="1315" t="s">
        <v>14</v>
      </c>
      <c r="C423" s="524" t="s">
        <v>18</v>
      </c>
      <c r="D423" s="543">
        <v>0</v>
      </c>
      <c r="E423" s="543">
        <v>0</v>
      </c>
      <c r="F423" s="543">
        <v>0</v>
      </c>
      <c r="G423" s="543">
        <v>0</v>
      </c>
      <c r="H423" s="543">
        <v>0</v>
      </c>
      <c r="I423" s="543">
        <v>0</v>
      </c>
      <c r="J423" s="543">
        <v>0</v>
      </c>
      <c r="K423" s="543">
        <v>0</v>
      </c>
      <c r="L423" s="543">
        <v>0</v>
      </c>
      <c r="M423" s="228">
        <v>0</v>
      </c>
    </row>
    <row r="424" spans="1:13" ht="16.5" customHeight="1">
      <c r="A424" s="1265"/>
      <c r="B424" s="1317"/>
      <c r="C424" s="524" t="s">
        <v>196</v>
      </c>
      <c r="D424" s="543">
        <v>0</v>
      </c>
      <c r="E424" s="543">
        <v>0</v>
      </c>
      <c r="F424" s="543">
        <v>0</v>
      </c>
      <c r="G424" s="543">
        <v>0</v>
      </c>
      <c r="H424" s="543">
        <v>0</v>
      </c>
      <c r="I424" s="543">
        <v>0</v>
      </c>
      <c r="J424" s="543">
        <v>0</v>
      </c>
      <c r="K424" s="543">
        <v>0</v>
      </c>
      <c r="L424" s="543">
        <v>0</v>
      </c>
      <c r="M424" s="228">
        <v>0</v>
      </c>
    </row>
    <row r="425" spans="1:13" ht="16.5" customHeight="1">
      <c r="A425" s="1265"/>
      <c r="B425" s="1315" t="s">
        <v>993</v>
      </c>
      <c r="C425" s="524" t="s">
        <v>18</v>
      </c>
      <c r="D425" s="543">
        <v>0</v>
      </c>
      <c r="E425" s="543">
        <v>0</v>
      </c>
      <c r="F425" s="543">
        <v>0</v>
      </c>
      <c r="G425" s="543">
        <v>0</v>
      </c>
      <c r="H425" s="543">
        <v>0</v>
      </c>
      <c r="I425" s="543">
        <v>0</v>
      </c>
      <c r="J425" s="543">
        <v>0</v>
      </c>
      <c r="K425" s="543">
        <v>0</v>
      </c>
      <c r="L425" s="543">
        <v>0</v>
      </c>
      <c r="M425" s="228">
        <v>0</v>
      </c>
    </row>
    <row r="426" spans="1:13" ht="16.5" customHeight="1">
      <c r="A426" s="1265"/>
      <c r="B426" s="1317"/>
      <c r="C426" s="524" t="s">
        <v>196</v>
      </c>
      <c r="D426" s="543">
        <v>0</v>
      </c>
      <c r="E426" s="543">
        <v>0</v>
      </c>
      <c r="F426" s="543">
        <v>0</v>
      </c>
      <c r="G426" s="543">
        <v>0</v>
      </c>
      <c r="H426" s="543">
        <v>0</v>
      </c>
      <c r="I426" s="543">
        <v>0</v>
      </c>
      <c r="J426" s="543">
        <v>0</v>
      </c>
      <c r="K426" s="543">
        <v>0</v>
      </c>
      <c r="L426" s="543">
        <v>0</v>
      </c>
      <c r="M426" s="228">
        <v>0</v>
      </c>
    </row>
    <row r="427" spans="1:13" ht="16.5" customHeight="1">
      <c r="A427" s="1265"/>
      <c r="B427" s="1315" t="s">
        <v>994</v>
      </c>
      <c r="C427" s="524" t="s">
        <v>18</v>
      </c>
      <c r="D427" s="543">
        <v>0</v>
      </c>
      <c r="E427" s="543">
        <v>0</v>
      </c>
      <c r="F427" s="543">
        <v>0</v>
      </c>
      <c r="G427" s="543">
        <v>0</v>
      </c>
      <c r="H427" s="543">
        <v>0</v>
      </c>
      <c r="I427" s="543">
        <v>0</v>
      </c>
      <c r="J427" s="543">
        <v>0</v>
      </c>
      <c r="K427" s="543">
        <v>0</v>
      </c>
      <c r="L427" s="543">
        <v>0</v>
      </c>
      <c r="M427" s="228">
        <v>0</v>
      </c>
    </row>
    <row r="428" spans="1:13" ht="16.5" customHeight="1">
      <c r="A428" s="1265"/>
      <c r="B428" s="1317"/>
      <c r="C428" s="524" t="s">
        <v>196</v>
      </c>
      <c r="D428" s="543">
        <v>0</v>
      </c>
      <c r="E428" s="543">
        <v>0</v>
      </c>
      <c r="F428" s="543">
        <v>0</v>
      </c>
      <c r="G428" s="543">
        <v>0</v>
      </c>
      <c r="H428" s="543">
        <v>0</v>
      </c>
      <c r="I428" s="543">
        <v>0</v>
      </c>
      <c r="J428" s="543">
        <v>0</v>
      </c>
      <c r="K428" s="543">
        <v>0</v>
      </c>
      <c r="L428" s="543">
        <v>0</v>
      </c>
      <c r="M428" s="228">
        <v>0</v>
      </c>
    </row>
    <row r="429" spans="1:13" ht="16.5" customHeight="1">
      <c r="A429" s="1265"/>
      <c r="B429" s="1315" t="s">
        <v>995</v>
      </c>
      <c r="C429" s="524" t="s">
        <v>18</v>
      </c>
      <c r="D429" s="543">
        <v>0</v>
      </c>
      <c r="E429" s="543">
        <v>0</v>
      </c>
      <c r="F429" s="543">
        <v>0</v>
      </c>
      <c r="G429" s="543">
        <v>0</v>
      </c>
      <c r="H429" s="543">
        <v>0</v>
      </c>
      <c r="I429" s="543">
        <v>0</v>
      </c>
      <c r="J429" s="543">
        <v>0</v>
      </c>
      <c r="K429" s="543">
        <v>0</v>
      </c>
      <c r="L429" s="543">
        <v>0</v>
      </c>
      <c r="M429" s="228">
        <v>0</v>
      </c>
    </row>
    <row r="430" spans="1:13" ht="16.5" customHeight="1">
      <c r="A430" s="1265"/>
      <c r="B430" s="1317"/>
      <c r="C430" s="524" t="s">
        <v>196</v>
      </c>
      <c r="D430" s="543">
        <v>0</v>
      </c>
      <c r="E430" s="543">
        <v>0</v>
      </c>
      <c r="F430" s="543">
        <v>0</v>
      </c>
      <c r="G430" s="543">
        <v>0</v>
      </c>
      <c r="H430" s="543">
        <v>0</v>
      </c>
      <c r="I430" s="543">
        <v>0</v>
      </c>
      <c r="J430" s="543">
        <v>0</v>
      </c>
      <c r="K430" s="543">
        <v>0</v>
      </c>
      <c r="L430" s="543">
        <v>0</v>
      </c>
      <c r="M430" s="228">
        <v>0</v>
      </c>
    </row>
    <row r="431" spans="1:13" ht="16.5" customHeight="1">
      <c r="A431" s="1265"/>
      <c r="B431" s="1315" t="s">
        <v>17</v>
      </c>
      <c r="C431" s="524" t="s">
        <v>18</v>
      </c>
      <c r="D431" s="543">
        <v>0</v>
      </c>
      <c r="E431" s="543">
        <v>0</v>
      </c>
      <c r="F431" s="543">
        <v>0</v>
      </c>
      <c r="G431" s="543">
        <v>0</v>
      </c>
      <c r="H431" s="543">
        <v>0</v>
      </c>
      <c r="I431" s="543">
        <v>0</v>
      </c>
      <c r="J431" s="543">
        <v>0</v>
      </c>
      <c r="K431" s="543">
        <v>0</v>
      </c>
      <c r="L431" s="543">
        <v>0</v>
      </c>
      <c r="M431" s="228">
        <v>0</v>
      </c>
    </row>
    <row r="432" spans="1:13" ht="16.5" customHeight="1">
      <c r="A432" s="1265"/>
      <c r="B432" s="1317"/>
      <c r="C432" s="524" t="s">
        <v>196</v>
      </c>
      <c r="D432" s="543">
        <v>0</v>
      </c>
      <c r="E432" s="543">
        <v>0</v>
      </c>
      <c r="F432" s="543">
        <v>0</v>
      </c>
      <c r="G432" s="543">
        <v>0</v>
      </c>
      <c r="H432" s="543">
        <v>0</v>
      </c>
      <c r="I432" s="543">
        <v>0</v>
      </c>
      <c r="J432" s="543">
        <v>0</v>
      </c>
      <c r="K432" s="543">
        <v>0</v>
      </c>
      <c r="L432" s="543">
        <v>0</v>
      </c>
      <c r="M432" s="228">
        <v>0</v>
      </c>
    </row>
    <row r="433" spans="1:13" ht="16.5" customHeight="1">
      <c r="A433" s="1265"/>
      <c r="B433" s="1315" t="s">
        <v>16</v>
      </c>
      <c r="C433" s="524" t="s">
        <v>18</v>
      </c>
      <c r="D433" s="543">
        <v>0</v>
      </c>
      <c r="E433" s="543">
        <v>0</v>
      </c>
      <c r="F433" s="543">
        <v>0</v>
      </c>
      <c r="G433" s="543">
        <v>0</v>
      </c>
      <c r="H433" s="543">
        <v>0</v>
      </c>
      <c r="I433" s="543">
        <v>0</v>
      </c>
      <c r="J433" s="543">
        <v>0</v>
      </c>
      <c r="K433" s="543">
        <v>0</v>
      </c>
      <c r="L433" s="543">
        <v>0</v>
      </c>
      <c r="M433" s="228">
        <v>0</v>
      </c>
    </row>
    <row r="434" spans="1:13" ht="16.5" customHeight="1">
      <c r="A434" s="1265"/>
      <c r="B434" s="1317"/>
      <c r="C434" s="524" t="s">
        <v>196</v>
      </c>
      <c r="D434" s="543">
        <v>0</v>
      </c>
      <c r="E434" s="543">
        <v>0</v>
      </c>
      <c r="F434" s="543">
        <v>0</v>
      </c>
      <c r="G434" s="543">
        <v>0</v>
      </c>
      <c r="H434" s="543">
        <v>0</v>
      </c>
      <c r="I434" s="543">
        <v>0</v>
      </c>
      <c r="J434" s="543">
        <v>0</v>
      </c>
      <c r="K434" s="543">
        <v>0</v>
      </c>
      <c r="L434" s="543">
        <v>0</v>
      </c>
      <c r="M434" s="228">
        <v>0</v>
      </c>
    </row>
    <row r="435" spans="1:13" ht="16.5" customHeight="1">
      <c r="A435" s="1265"/>
      <c r="B435" s="1315" t="s">
        <v>15</v>
      </c>
      <c r="C435" s="524" t="s">
        <v>18</v>
      </c>
      <c r="D435" s="543">
        <v>0</v>
      </c>
      <c r="E435" s="543">
        <v>0</v>
      </c>
      <c r="F435" s="543">
        <v>0</v>
      </c>
      <c r="G435" s="543">
        <v>0</v>
      </c>
      <c r="H435" s="543">
        <v>0</v>
      </c>
      <c r="I435" s="543">
        <v>0</v>
      </c>
      <c r="J435" s="543">
        <v>0</v>
      </c>
      <c r="K435" s="543">
        <v>0</v>
      </c>
      <c r="L435" s="543">
        <v>0</v>
      </c>
      <c r="M435" s="228">
        <v>0</v>
      </c>
    </row>
    <row r="436" spans="1:13" ht="16.5" customHeight="1">
      <c r="A436" s="1263"/>
      <c r="B436" s="1317"/>
      <c r="C436" s="524" t="s">
        <v>196</v>
      </c>
      <c r="D436" s="543">
        <v>0</v>
      </c>
      <c r="E436" s="543">
        <v>0</v>
      </c>
      <c r="F436" s="543">
        <v>0</v>
      </c>
      <c r="G436" s="543">
        <v>0</v>
      </c>
      <c r="H436" s="543">
        <v>0</v>
      </c>
      <c r="I436" s="543">
        <v>0</v>
      </c>
      <c r="J436" s="543">
        <v>0</v>
      </c>
      <c r="K436" s="543">
        <v>0</v>
      </c>
      <c r="L436" s="543">
        <v>0</v>
      </c>
      <c r="M436" s="228">
        <v>0</v>
      </c>
    </row>
    <row r="437" spans="1:13" ht="16.5" customHeight="1">
      <c r="A437" s="1264" t="s">
        <v>228</v>
      </c>
      <c r="B437" s="1327" t="s">
        <v>427</v>
      </c>
      <c r="C437" s="533" t="s">
        <v>18</v>
      </c>
      <c r="D437" s="545">
        <v>0</v>
      </c>
      <c r="E437" s="545">
        <v>0</v>
      </c>
      <c r="F437" s="545">
        <v>0</v>
      </c>
      <c r="G437" s="545">
        <v>0</v>
      </c>
      <c r="H437" s="545">
        <v>0</v>
      </c>
      <c r="I437" s="545">
        <v>0</v>
      </c>
      <c r="J437" s="545">
        <v>0</v>
      </c>
      <c r="K437" s="545">
        <v>0</v>
      </c>
      <c r="L437" s="545">
        <v>0</v>
      </c>
      <c r="M437" s="227">
        <v>0</v>
      </c>
    </row>
    <row r="438" spans="1:13" ht="16.5" customHeight="1">
      <c r="A438" s="1265"/>
      <c r="B438" s="1314"/>
      <c r="C438" s="533" t="s">
        <v>196</v>
      </c>
      <c r="D438" s="545">
        <v>0</v>
      </c>
      <c r="E438" s="545">
        <v>0</v>
      </c>
      <c r="F438" s="545">
        <v>0</v>
      </c>
      <c r="G438" s="545">
        <v>0</v>
      </c>
      <c r="H438" s="545">
        <v>0</v>
      </c>
      <c r="I438" s="545">
        <v>0</v>
      </c>
      <c r="J438" s="545">
        <v>0</v>
      </c>
      <c r="K438" s="545">
        <v>0</v>
      </c>
      <c r="L438" s="545">
        <v>0</v>
      </c>
      <c r="M438" s="227">
        <v>0</v>
      </c>
    </row>
    <row r="439" spans="1:13" ht="16.5" customHeight="1">
      <c r="A439" s="1265"/>
      <c r="B439" s="1315" t="s">
        <v>14</v>
      </c>
      <c r="C439" s="524" t="s">
        <v>18</v>
      </c>
      <c r="D439" s="543">
        <v>0</v>
      </c>
      <c r="E439" s="543">
        <v>0</v>
      </c>
      <c r="F439" s="543">
        <v>0</v>
      </c>
      <c r="G439" s="543">
        <v>0</v>
      </c>
      <c r="H439" s="543">
        <v>0</v>
      </c>
      <c r="I439" s="543">
        <v>0</v>
      </c>
      <c r="J439" s="543">
        <v>0</v>
      </c>
      <c r="K439" s="543">
        <v>0</v>
      </c>
      <c r="L439" s="543">
        <v>0</v>
      </c>
      <c r="M439" s="228">
        <v>0</v>
      </c>
    </row>
    <row r="440" spans="1:13" ht="16.5" customHeight="1">
      <c r="A440" s="1265"/>
      <c r="B440" s="1317"/>
      <c r="C440" s="524" t="s">
        <v>196</v>
      </c>
      <c r="D440" s="543">
        <v>0</v>
      </c>
      <c r="E440" s="543">
        <v>0</v>
      </c>
      <c r="F440" s="543">
        <v>0</v>
      </c>
      <c r="G440" s="543">
        <v>0</v>
      </c>
      <c r="H440" s="543">
        <v>0</v>
      </c>
      <c r="I440" s="543">
        <v>0</v>
      </c>
      <c r="J440" s="543">
        <v>0</v>
      </c>
      <c r="K440" s="543">
        <v>0</v>
      </c>
      <c r="L440" s="543">
        <v>0</v>
      </c>
      <c r="M440" s="228">
        <v>0</v>
      </c>
    </row>
    <row r="441" spans="1:13" ht="16.5" customHeight="1">
      <c r="A441" s="1265"/>
      <c r="B441" s="1315" t="s">
        <v>993</v>
      </c>
      <c r="C441" s="524" t="s">
        <v>18</v>
      </c>
      <c r="D441" s="543">
        <v>0</v>
      </c>
      <c r="E441" s="543">
        <v>0</v>
      </c>
      <c r="F441" s="543">
        <v>0</v>
      </c>
      <c r="G441" s="543">
        <v>0</v>
      </c>
      <c r="H441" s="543">
        <v>0</v>
      </c>
      <c r="I441" s="543">
        <v>0</v>
      </c>
      <c r="J441" s="543">
        <v>0</v>
      </c>
      <c r="K441" s="543">
        <v>0</v>
      </c>
      <c r="L441" s="543">
        <v>0</v>
      </c>
      <c r="M441" s="228">
        <v>0</v>
      </c>
    </row>
    <row r="442" spans="1:13" ht="16.5" customHeight="1">
      <c r="A442" s="1265"/>
      <c r="B442" s="1317"/>
      <c r="C442" s="524" t="s">
        <v>196</v>
      </c>
      <c r="D442" s="543">
        <v>0</v>
      </c>
      <c r="E442" s="543">
        <v>0</v>
      </c>
      <c r="F442" s="543">
        <v>0</v>
      </c>
      <c r="G442" s="543">
        <v>0</v>
      </c>
      <c r="H442" s="543">
        <v>0</v>
      </c>
      <c r="I442" s="543">
        <v>0</v>
      </c>
      <c r="J442" s="543">
        <v>0</v>
      </c>
      <c r="K442" s="543">
        <v>0</v>
      </c>
      <c r="L442" s="543">
        <v>0</v>
      </c>
      <c r="M442" s="228">
        <v>0</v>
      </c>
    </row>
    <row r="443" spans="1:13" ht="16.5" customHeight="1">
      <c r="A443" s="1265"/>
      <c r="B443" s="1315" t="s">
        <v>994</v>
      </c>
      <c r="C443" s="524" t="s">
        <v>18</v>
      </c>
      <c r="D443" s="543">
        <v>0</v>
      </c>
      <c r="E443" s="543">
        <v>0</v>
      </c>
      <c r="F443" s="543">
        <v>0</v>
      </c>
      <c r="G443" s="543">
        <v>0</v>
      </c>
      <c r="H443" s="543">
        <v>0</v>
      </c>
      <c r="I443" s="543">
        <v>0</v>
      </c>
      <c r="J443" s="543">
        <v>0</v>
      </c>
      <c r="K443" s="543">
        <v>0</v>
      </c>
      <c r="L443" s="543">
        <v>0</v>
      </c>
      <c r="M443" s="228">
        <v>0</v>
      </c>
    </row>
    <row r="444" spans="1:13" ht="17.25" customHeight="1">
      <c r="A444" s="1265"/>
      <c r="B444" s="1317"/>
      <c r="C444" s="524" t="s">
        <v>196</v>
      </c>
      <c r="D444" s="543">
        <v>0</v>
      </c>
      <c r="E444" s="543">
        <v>0</v>
      </c>
      <c r="F444" s="543">
        <v>0</v>
      </c>
      <c r="G444" s="543">
        <v>0</v>
      </c>
      <c r="H444" s="543">
        <v>0</v>
      </c>
      <c r="I444" s="543">
        <v>0</v>
      </c>
      <c r="J444" s="543">
        <v>0</v>
      </c>
      <c r="K444" s="543">
        <v>0</v>
      </c>
      <c r="L444" s="543">
        <v>0</v>
      </c>
      <c r="M444" s="228">
        <v>0</v>
      </c>
    </row>
    <row r="445" spans="1:13" ht="16.5" customHeight="1">
      <c r="A445" s="1265"/>
      <c r="B445" s="1315" t="s">
        <v>995</v>
      </c>
      <c r="C445" s="524" t="s">
        <v>18</v>
      </c>
      <c r="D445" s="543">
        <v>0</v>
      </c>
      <c r="E445" s="543">
        <v>0</v>
      </c>
      <c r="F445" s="543">
        <v>0</v>
      </c>
      <c r="G445" s="543">
        <v>0</v>
      </c>
      <c r="H445" s="543">
        <v>0</v>
      </c>
      <c r="I445" s="543">
        <v>0</v>
      </c>
      <c r="J445" s="543">
        <v>0</v>
      </c>
      <c r="K445" s="543">
        <v>0</v>
      </c>
      <c r="L445" s="543">
        <v>0</v>
      </c>
      <c r="M445" s="228">
        <v>0</v>
      </c>
    </row>
    <row r="446" spans="1:13" ht="16.5" customHeight="1">
      <c r="A446" s="1265"/>
      <c r="B446" s="1317"/>
      <c r="C446" s="524" t="s">
        <v>196</v>
      </c>
      <c r="D446" s="543">
        <v>0</v>
      </c>
      <c r="E446" s="543">
        <v>0</v>
      </c>
      <c r="F446" s="543">
        <v>0</v>
      </c>
      <c r="G446" s="543">
        <v>0</v>
      </c>
      <c r="H446" s="543">
        <v>0</v>
      </c>
      <c r="I446" s="543">
        <v>0</v>
      </c>
      <c r="J446" s="543">
        <v>0</v>
      </c>
      <c r="K446" s="543">
        <v>0</v>
      </c>
      <c r="L446" s="543">
        <v>0</v>
      </c>
      <c r="M446" s="228">
        <v>0</v>
      </c>
    </row>
    <row r="447" spans="1:13" ht="16.5" customHeight="1">
      <c r="A447" s="1265"/>
      <c r="B447" s="1315" t="s">
        <v>17</v>
      </c>
      <c r="C447" s="524" t="s">
        <v>18</v>
      </c>
      <c r="D447" s="543">
        <v>0</v>
      </c>
      <c r="E447" s="543">
        <v>0</v>
      </c>
      <c r="F447" s="543">
        <v>0</v>
      </c>
      <c r="G447" s="543">
        <v>0</v>
      </c>
      <c r="H447" s="543">
        <v>0</v>
      </c>
      <c r="I447" s="543">
        <v>0</v>
      </c>
      <c r="J447" s="543">
        <v>0</v>
      </c>
      <c r="K447" s="543">
        <v>0</v>
      </c>
      <c r="L447" s="543">
        <v>0</v>
      </c>
      <c r="M447" s="228">
        <v>0</v>
      </c>
    </row>
    <row r="448" spans="1:13" ht="16.5" customHeight="1">
      <c r="A448" s="1265"/>
      <c r="B448" s="1317"/>
      <c r="C448" s="524" t="s">
        <v>196</v>
      </c>
      <c r="D448" s="543">
        <v>0</v>
      </c>
      <c r="E448" s="543">
        <v>0</v>
      </c>
      <c r="F448" s="543">
        <v>0</v>
      </c>
      <c r="G448" s="543">
        <v>0</v>
      </c>
      <c r="H448" s="543">
        <v>0</v>
      </c>
      <c r="I448" s="543">
        <v>0</v>
      </c>
      <c r="J448" s="543">
        <v>0</v>
      </c>
      <c r="K448" s="543">
        <v>0</v>
      </c>
      <c r="L448" s="543">
        <v>0</v>
      </c>
      <c r="M448" s="228">
        <v>0</v>
      </c>
    </row>
    <row r="449" spans="1:13" ht="16.5" customHeight="1">
      <c r="A449" s="1265"/>
      <c r="B449" s="1315" t="s">
        <v>16</v>
      </c>
      <c r="C449" s="524" t="s">
        <v>18</v>
      </c>
      <c r="D449" s="543">
        <v>0</v>
      </c>
      <c r="E449" s="543">
        <v>0</v>
      </c>
      <c r="F449" s="543">
        <v>0</v>
      </c>
      <c r="G449" s="543">
        <v>0</v>
      </c>
      <c r="H449" s="543">
        <v>0</v>
      </c>
      <c r="I449" s="543">
        <v>0</v>
      </c>
      <c r="J449" s="543">
        <v>0</v>
      </c>
      <c r="K449" s="543">
        <v>0</v>
      </c>
      <c r="L449" s="543">
        <v>0</v>
      </c>
      <c r="M449" s="228">
        <v>0</v>
      </c>
    </row>
    <row r="450" spans="1:13" ht="16.5" customHeight="1">
      <c r="A450" s="1265"/>
      <c r="B450" s="1317"/>
      <c r="C450" s="524" t="s">
        <v>196</v>
      </c>
      <c r="D450" s="543">
        <v>0</v>
      </c>
      <c r="E450" s="543">
        <v>0</v>
      </c>
      <c r="F450" s="543">
        <v>0</v>
      </c>
      <c r="G450" s="543">
        <v>0</v>
      </c>
      <c r="H450" s="543">
        <v>0</v>
      </c>
      <c r="I450" s="543">
        <v>0</v>
      </c>
      <c r="J450" s="543">
        <v>0</v>
      </c>
      <c r="K450" s="543">
        <v>0</v>
      </c>
      <c r="L450" s="543">
        <v>0</v>
      </c>
      <c r="M450" s="228">
        <v>0</v>
      </c>
    </row>
    <row r="451" spans="1:13" ht="16.5" customHeight="1">
      <c r="A451" s="1265"/>
      <c r="B451" s="1315" t="s">
        <v>15</v>
      </c>
      <c r="C451" s="524" t="s">
        <v>18</v>
      </c>
      <c r="D451" s="543">
        <v>0</v>
      </c>
      <c r="E451" s="543">
        <v>0</v>
      </c>
      <c r="F451" s="543">
        <v>0</v>
      </c>
      <c r="G451" s="543">
        <v>0</v>
      </c>
      <c r="H451" s="543">
        <v>0</v>
      </c>
      <c r="I451" s="543">
        <v>0</v>
      </c>
      <c r="J451" s="543">
        <v>0</v>
      </c>
      <c r="K451" s="543">
        <v>0</v>
      </c>
      <c r="L451" s="543">
        <v>0</v>
      </c>
      <c r="M451" s="228">
        <v>0</v>
      </c>
    </row>
    <row r="452" spans="1:13" ht="16.5" customHeight="1">
      <c r="A452" s="1263"/>
      <c r="B452" s="1317"/>
      <c r="C452" s="524" t="s">
        <v>196</v>
      </c>
      <c r="D452" s="543">
        <v>0</v>
      </c>
      <c r="E452" s="543">
        <v>0</v>
      </c>
      <c r="F452" s="543">
        <v>0</v>
      </c>
      <c r="G452" s="543">
        <v>0</v>
      </c>
      <c r="H452" s="543">
        <v>0</v>
      </c>
      <c r="I452" s="543">
        <v>0</v>
      </c>
      <c r="J452" s="543">
        <v>0</v>
      </c>
      <c r="K452" s="543">
        <v>0</v>
      </c>
      <c r="L452" s="543">
        <v>0</v>
      </c>
      <c r="M452" s="228">
        <v>0</v>
      </c>
    </row>
    <row r="453" spans="1:13" ht="16.5" customHeight="1">
      <c r="A453" s="1264" t="s">
        <v>253</v>
      </c>
      <c r="B453" s="1324" t="s">
        <v>427</v>
      </c>
      <c r="C453" s="536" t="s">
        <v>18</v>
      </c>
      <c r="D453" s="225">
        <v>246</v>
      </c>
      <c r="E453" s="225">
        <v>16</v>
      </c>
      <c r="F453" s="225">
        <v>14</v>
      </c>
      <c r="G453" s="225">
        <v>7</v>
      </c>
      <c r="H453" s="225">
        <v>4</v>
      </c>
      <c r="I453" s="225">
        <v>1</v>
      </c>
      <c r="J453" s="225">
        <v>2</v>
      </c>
      <c r="K453" s="225">
        <v>6</v>
      </c>
      <c r="L453" s="225">
        <v>0</v>
      </c>
      <c r="M453" s="352">
        <v>196</v>
      </c>
    </row>
    <row r="454" spans="1:13" ht="16.5" customHeight="1">
      <c r="A454" s="1265"/>
      <c r="B454" s="1326"/>
      <c r="C454" s="536" t="s">
        <v>196</v>
      </c>
      <c r="D454" s="225">
        <v>7121</v>
      </c>
      <c r="E454" s="225">
        <v>917</v>
      </c>
      <c r="F454" s="225">
        <v>5291</v>
      </c>
      <c r="G454" s="225">
        <v>87</v>
      </c>
      <c r="H454" s="225">
        <v>25</v>
      </c>
      <c r="I454" s="225">
        <v>18</v>
      </c>
      <c r="J454" s="225">
        <v>18</v>
      </c>
      <c r="K454" s="225">
        <v>12</v>
      </c>
      <c r="L454" s="225">
        <v>658</v>
      </c>
      <c r="M454" s="352">
        <v>95</v>
      </c>
    </row>
    <row r="455" spans="1:13" ht="16.5" customHeight="1">
      <c r="A455" s="1265"/>
      <c r="B455" s="1315" t="s">
        <v>14</v>
      </c>
      <c r="C455" s="524" t="s">
        <v>18</v>
      </c>
      <c r="D455" s="543">
        <v>7</v>
      </c>
      <c r="E455" s="543">
        <v>0</v>
      </c>
      <c r="F455" s="543">
        <v>0</v>
      </c>
      <c r="G455" s="543">
        <v>3</v>
      </c>
      <c r="H455" s="543">
        <v>0</v>
      </c>
      <c r="I455" s="543">
        <v>0</v>
      </c>
      <c r="J455" s="543">
        <v>0</v>
      </c>
      <c r="K455" s="543">
        <v>0</v>
      </c>
      <c r="L455" s="543">
        <v>0</v>
      </c>
      <c r="M455" s="228">
        <v>4</v>
      </c>
    </row>
    <row r="456" spans="1:13" ht="16.5" customHeight="1">
      <c r="A456" s="1265"/>
      <c r="B456" s="1317"/>
      <c r="C456" s="524" t="s">
        <v>196</v>
      </c>
      <c r="D456" s="543">
        <v>402</v>
      </c>
      <c r="E456" s="543">
        <v>33</v>
      </c>
      <c r="F456" s="543">
        <v>296</v>
      </c>
      <c r="G456" s="543">
        <v>17</v>
      </c>
      <c r="H456" s="543">
        <v>7</v>
      </c>
      <c r="I456" s="543">
        <v>0</v>
      </c>
      <c r="J456" s="543">
        <v>0</v>
      </c>
      <c r="K456" s="543">
        <v>0</v>
      </c>
      <c r="L456" s="543">
        <v>44</v>
      </c>
      <c r="M456" s="228">
        <v>5</v>
      </c>
    </row>
    <row r="457" spans="1:13" ht="16.5" customHeight="1">
      <c r="A457" s="1265"/>
      <c r="B457" s="1315" t="s">
        <v>993</v>
      </c>
      <c r="C457" s="524" t="s">
        <v>18</v>
      </c>
      <c r="D457" s="543">
        <v>20</v>
      </c>
      <c r="E457" s="543">
        <v>5</v>
      </c>
      <c r="F457" s="543">
        <v>3</v>
      </c>
      <c r="G457" s="543">
        <v>4</v>
      </c>
      <c r="H457" s="543">
        <v>2</v>
      </c>
      <c r="I457" s="543">
        <v>0</v>
      </c>
      <c r="J457" s="543">
        <v>0</v>
      </c>
      <c r="K457" s="543">
        <v>0</v>
      </c>
      <c r="L457" s="543">
        <v>0</v>
      </c>
      <c r="M457" s="228">
        <v>6</v>
      </c>
    </row>
    <row r="458" spans="1:13" ht="16.5" customHeight="1">
      <c r="A458" s="1265"/>
      <c r="B458" s="1317"/>
      <c r="C458" s="524" t="s">
        <v>196</v>
      </c>
      <c r="D458" s="543">
        <v>197</v>
      </c>
      <c r="E458" s="543">
        <v>8</v>
      </c>
      <c r="F458" s="543">
        <v>106</v>
      </c>
      <c r="G458" s="543">
        <v>48</v>
      </c>
      <c r="H458" s="543">
        <v>13</v>
      </c>
      <c r="I458" s="543">
        <v>1</v>
      </c>
      <c r="J458" s="543">
        <v>0</v>
      </c>
      <c r="K458" s="543">
        <v>0</v>
      </c>
      <c r="L458" s="543">
        <v>17</v>
      </c>
      <c r="M458" s="228">
        <v>4</v>
      </c>
    </row>
    <row r="459" spans="1:13" ht="16.5" customHeight="1">
      <c r="A459" s="1265"/>
      <c r="B459" s="1315" t="s">
        <v>994</v>
      </c>
      <c r="C459" s="524" t="s">
        <v>18</v>
      </c>
      <c r="D459" s="543">
        <v>5</v>
      </c>
      <c r="E459" s="543">
        <v>0</v>
      </c>
      <c r="F459" s="543">
        <v>0</v>
      </c>
      <c r="G459" s="543">
        <v>0</v>
      </c>
      <c r="H459" s="543">
        <v>0</v>
      </c>
      <c r="I459" s="543">
        <v>0</v>
      </c>
      <c r="J459" s="543">
        <v>0</v>
      </c>
      <c r="K459" s="543">
        <v>0</v>
      </c>
      <c r="L459" s="543">
        <v>0</v>
      </c>
      <c r="M459" s="228">
        <v>5</v>
      </c>
    </row>
    <row r="460" spans="1:13" ht="16.5" customHeight="1">
      <c r="A460" s="1265"/>
      <c r="B460" s="1317"/>
      <c r="C460" s="524" t="s">
        <v>196</v>
      </c>
      <c r="D460" s="543">
        <v>71</v>
      </c>
      <c r="E460" s="543">
        <v>5</v>
      </c>
      <c r="F460" s="543">
        <v>52</v>
      </c>
      <c r="G460" s="543">
        <v>0</v>
      </c>
      <c r="H460" s="543">
        <v>0</v>
      </c>
      <c r="I460" s="543">
        <v>1</v>
      </c>
      <c r="J460" s="543">
        <v>1</v>
      </c>
      <c r="K460" s="543">
        <v>0</v>
      </c>
      <c r="L460" s="543">
        <v>9</v>
      </c>
      <c r="M460" s="228">
        <v>3</v>
      </c>
    </row>
    <row r="461" spans="1:13" ht="16.5" customHeight="1">
      <c r="A461" s="1265"/>
      <c r="B461" s="1315" t="s">
        <v>995</v>
      </c>
      <c r="C461" s="524" t="s">
        <v>18</v>
      </c>
      <c r="D461" s="543">
        <v>197</v>
      </c>
      <c r="E461" s="543">
        <v>9</v>
      </c>
      <c r="F461" s="543">
        <v>7</v>
      </c>
      <c r="G461" s="543">
        <v>0</v>
      </c>
      <c r="H461" s="543">
        <v>2</v>
      </c>
      <c r="I461" s="543">
        <v>1</v>
      </c>
      <c r="J461" s="543">
        <v>2</v>
      </c>
      <c r="K461" s="543">
        <v>6</v>
      </c>
      <c r="L461" s="543">
        <v>0</v>
      </c>
      <c r="M461" s="228">
        <v>170</v>
      </c>
    </row>
    <row r="462" spans="1:13" ht="16.5" customHeight="1">
      <c r="A462" s="1265"/>
      <c r="B462" s="1317"/>
      <c r="C462" s="524" t="s">
        <v>196</v>
      </c>
      <c r="D462" s="543">
        <v>4361</v>
      </c>
      <c r="E462" s="543">
        <v>466</v>
      </c>
      <c r="F462" s="543">
        <v>3315</v>
      </c>
      <c r="G462" s="543">
        <v>22</v>
      </c>
      <c r="H462" s="543">
        <v>5</v>
      </c>
      <c r="I462" s="543">
        <v>12</v>
      </c>
      <c r="J462" s="543">
        <v>14</v>
      </c>
      <c r="K462" s="543">
        <v>7</v>
      </c>
      <c r="L462" s="543">
        <v>451</v>
      </c>
      <c r="M462" s="228">
        <v>69</v>
      </c>
    </row>
    <row r="463" spans="1:13" ht="16.5" customHeight="1">
      <c r="A463" s="1265"/>
      <c r="B463" s="1315" t="s">
        <v>17</v>
      </c>
      <c r="C463" s="524" t="s">
        <v>18</v>
      </c>
      <c r="D463" s="543">
        <v>17</v>
      </c>
      <c r="E463" s="543">
        <v>2</v>
      </c>
      <c r="F463" s="543">
        <v>4</v>
      </c>
      <c r="G463" s="543">
        <v>0</v>
      </c>
      <c r="H463" s="543">
        <v>0</v>
      </c>
      <c r="I463" s="543">
        <v>0</v>
      </c>
      <c r="J463" s="543">
        <v>0</v>
      </c>
      <c r="K463" s="543">
        <v>0</v>
      </c>
      <c r="L463" s="543">
        <v>0</v>
      </c>
      <c r="M463" s="228">
        <v>11</v>
      </c>
    </row>
    <row r="464" spans="1:13" ht="16.5" customHeight="1">
      <c r="A464" s="1265"/>
      <c r="B464" s="1317"/>
      <c r="C464" s="524" t="s">
        <v>196</v>
      </c>
      <c r="D464" s="543">
        <v>1775</v>
      </c>
      <c r="E464" s="543">
        <v>375</v>
      </c>
      <c r="F464" s="543">
        <v>1297</v>
      </c>
      <c r="G464" s="543">
        <v>0</v>
      </c>
      <c r="H464" s="543">
        <v>0</v>
      </c>
      <c r="I464" s="543">
        <v>0</v>
      </c>
      <c r="J464" s="543">
        <v>0</v>
      </c>
      <c r="K464" s="543">
        <v>0</v>
      </c>
      <c r="L464" s="543">
        <v>101</v>
      </c>
      <c r="M464" s="228">
        <v>2</v>
      </c>
    </row>
    <row r="465" spans="1:13" ht="16.5" customHeight="1">
      <c r="A465" s="1265"/>
      <c r="B465" s="1315" t="s">
        <v>16</v>
      </c>
      <c r="C465" s="524" t="s">
        <v>18</v>
      </c>
      <c r="D465" s="543">
        <v>0</v>
      </c>
      <c r="E465" s="543">
        <v>0</v>
      </c>
      <c r="F465" s="543">
        <v>0</v>
      </c>
      <c r="G465" s="543">
        <v>0</v>
      </c>
      <c r="H465" s="543">
        <v>0</v>
      </c>
      <c r="I465" s="543">
        <v>0</v>
      </c>
      <c r="J465" s="543">
        <v>0</v>
      </c>
      <c r="K465" s="543">
        <v>0</v>
      </c>
      <c r="L465" s="543">
        <v>0</v>
      </c>
      <c r="M465" s="228">
        <v>0</v>
      </c>
    </row>
    <row r="466" spans="1:13" ht="16.5" customHeight="1">
      <c r="A466" s="1265"/>
      <c r="B466" s="1317"/>
      <c r="C466" s="524" t="s">
        <v>196</v>
      </c>
      <c r="D466" s="543">
        <v>32</v>
      </c>
      <c r="E466" s="543">
        <v>5</v>
      </c>
      <c r="F466" s="543">
        <v>22</v>
      </c>
      <c r="G466" s="543">
        <v>0</v>
      </c>
      <c r="H466" s="543">
        <v>0</v>
      </c>
      <c r="I466" s="543">
        <v>0</v>
      </c>
      <c r="J466" s="543">
        <v>0</v>
      </c>
      <c r="K466" s="543">
        <v>0</v>
      </c>
      <c r="L466" s="543">
        <v>3</v>
      </c>
      <c r="M466" s="228">
        <v>2</v>
      </c>
    </row>
    <row r="467" spans="1:13" ht="16.5" customHeight="1">
      <c r="A467" s="1265"/>
      <c r="B467" s="1315" t="s">
        <v>15</v>
      </c>
      <c r="C467" s="524" t="s">
        <v>18</v>
      </c>
      <c r="D467" s="543">
        <v>0</v>
      </c>
      <c r="E467" s="543">
        <v>0</v>
      </c>
      <c r="F467" s="543">
        <v>0</v>
      </c>
      <c r="G467" s="543">
        <v>0</v>
      </c>
      <c r="H467" s="543">
        <v>0</v>
      </c>
      <c r="I467" s="543">
        <v>0</v>
      </c>
      <c r="J467" s="543">
        <v>0</v>
      </c>
      <c r="K467" s="543">
        <v>0</v>
      </c>
      <c r="L467" s="543">
        <v>0</v>
      </c>
      <c r="M467" s="228">
        <v>0</v>
      </c>
    </row>
    <row r="468" spans="1:13" ht="17.25" customHeight="1">
      <c r="A468" s="1263"/>
      <c r="B468" s="1317"/>
      <c r="C468" s="524" t="s">
        <v>196</v>
      </c>
      <c r="D468" s="543">
        <v>283</v>
      </c>
      <c r="E468" s="543">
        <v>25</v>
      </c>
      <c r="F468" s="543">
        <v>203</v>
      </c>
      <c r="G468" s="543">
        <v>0</v>
      </c>
      <c r="H468" s="543">
        <v>0</v>
      </c>
      <c r="I468" s="543">
        <v>4</v>
      </c>
      <c r="J468" s="543">
        <v>3</v>
      </c>
      <c r="K468" s="543">
        <v>5</v>
      </c>
      <c r="L468" s="543">
        <v>33</v>
      </c>
      <c r="M468" s="228">
        <v>10</v>
      </c>
    </row>
    <row r="469" spans="1:13" ht="16.5" customHeight="1">
      <c r="A469" s="1264" t="s">
        <v>226</v>
      </c>
      <c r="B469" s="1327" t="s">
        <v>427</v>
      </c>
      <c r="C469" s="533" t="s">
        <v>18</v>
      </c>
      <c r="D469" s="545">
        <v>173</v>
      </c>
      <c r="E469" s="545">
        <v>9</v>
      </c>
      <c r="F469" s="545">
        <v>7</v>
      </c>
      <c r="G469" s="545">
        <v>3</v>
      </c>
      <c r="H469" s="545">
        <v>0</v>
      </c>
      <c r="I469" s="545">
        <v>1</v>
      </c>
      <c r="J469" s="545">
        <v>1</v>
      </c>
      <c r="K469" s="545">
        <v>2</v>
      </c>
      <c r="L469" s="545">
        <v>0</v>
      </c>
      <c r="M469" s="227">
        <v>150</v>
      </c>
    </row>
    <row r="470" spans="1:13" ht="16.5" customHeight="1">
      <c r="A470" s="1265"/>
      <c r="B470" s="1314"/>
      <c r="C470" s="533" t="s">
        <v>196</v>
      </c>
      <c r="D470" s="545">
        <v>5560</v>
      </c>
      <c r="E470" s="545">
        <v>747</v>
      </c>
      <c r="F470" s="545">
        <v>4141</v>
      </c>
      <c r="G470" s="545">
        <v>35</v>
      </c>
      <c r="H470" s="545">
        <v>13</v>
      </c>
      <c r="I470" s="545">
        <v>15</v>
      </c>
      <c r="J470" s="545">
        <v>14</v>
      </c>
      <c r="K470" s="545">
        <v>8</v>
      </c>
      <c r="L470" s="545">
        <v>515</v>
      </c>
      <c r="M470" s="227">
        <v>72</v>
      </c>
    </row>
    <row r="471" spans="1:13" ht="16.5" customHeight="1">
      <c r="A471" s="1265"/>
      <c r="B471" s="1315" t="s">
        <v>14</v>
      </c>
      <c r="C471" s="524" t="s">
        <v>18</v>
      </c>
      <c r="D471" s="543">
        <v>5</v>
      </c>
      <c r="E471" s="543">
        <v>0</v>
      </c>
      <c r="F471" s="543">
        <v>0</v>
      </c>
      <c r="G471" s="543">
        <v>3</v>
      </c>
      <c r="H471" s="543">
        <v>0</v>
      </c>
      <c r="I471" s="543">
        <v>0</v>
      </c>
      <c r="J471" s="543">
        <v>0</v>
      </c>
      <c r="K471" s="543">
        <v>0</v>
      </c>
      <c r="L471" s="543">
        <v>0</v>
      </c>
      <c r="M471" s="228">
        <v>2</v>
      </c>
    </row>
    <row r="472" spans="1:13" ht="16.5" customHeight="1">
      <c r="A472" s="1265"/>
      <c r="B472" s="1317"/>
      <c r="C472" s="524" t="s">
        <v>196</v>
      </c>
      <c r="D472" s="543">
        <v>311</v>
      </c>
      <c r="E472" s="543">
        <v>26</v>
      </c>
      <c r="F472" s="543">
        <v>224</v>
      </c>
      <c r="G472" s="543">
        <v>17</v>
      </c>
      <c r="H472" s="543">
        <v>7</v>
      </c>
      <c r="I472" s="543">
        <v>0</v>
      </c>
      <c r="J472" s="543">
        <v>0</v>
      </c>
      <c r="K472" s="543">
        <v>0</v>
      </c>
      <c r="L472" s="543">
        <v>35</v>
      </c>
      <c r="M472" s="228">
        <v>2</v>
      </c>
    </row>
    <row r="473" spans="1:13" ht="16.5" customHeight="1">
      <c r="A473" s="1265"/>
      <c r="B473" s="1315" t="s">
        <v>993</v>
      </c>
      <c r="C473" s="524" t="s">
        <v>18</v>
      </c>
      <c r="D473" s="543">
        <v>5</v>
      </c>
      <c r="E473" s="543">
        <v>1</v>
      </c>
      <c r="F473" s="543">
        <v>2</v>
      </c>
      <c r="G473" s="543">
        <v>0</v>
      </c>
      <c r="H473" s="543">
        <v>0</v>
      </c>
      <c r="I473" s="543">
        <v>0</v>
      </c>
      <c r="J473" s="543">
        <v>0</v>
      </c>
      <c r="K473" s="543">
        <v>0</v>
      </c>
      <c r="L473" s="543">
        <v>0</v>
      </c>
      <c r="M473" s="228">
        <v>2</v>
      </c>
    </row>
    <row r="474" spans="1:13" ht="16.5" customHeight="1">
      <c r="A474" s="1265"/>
      <c r="B474" s="1317"/>
      <c r="C474" s="524" t="s">
        <v>196</v>
      </c>
      <c r="D474" s="543">
        <v>75</v>
      </c>
      <c r="E474" s="543">
        <v>4</v>
      </c>
      <c r="F474" s="543">
        <v>49</v>
      </c>
      <c r="G474" s="543">
        <v>10</v>
      </c>
      <c r="H474" s="543">
        <v>4</v>
      </c>
      <c r="I474" s="543">
        <v>0</v>
      </c>
      <c r="J474" s="543">
        <v>0</v>
      </c>
      <c r="K474" s="543">
        <v>0</v>
      </c>
      <c r="L474" s="543">
        <v>6</v>
      </c>
      <c r="M474" s="228">
        <v>2</v>
      </c>
    </row>
    <row r="475" spans="1:13" ht="16.5" customHeight="1">
      <c r="A475" s="1265"/>
      <c r="B475" s="1315" t="s">
        <v>994</v>
      </c>
      <c r="C475" s="524" t="s">
        <v>18</v>
      </c>
      <c r="D475" s="543">
        <v>2</v>
      </c>
      <c r="E475" s="543">
        <v>0</v>
      </c>
      <c r="F475" s="543">
        <v>0</v>
      </c>
      <c r="G475" s="543">
        <v>0</v>
      </c>
      <c r="H475" s="543">
        <v>0</v>
      </c>
      <c r="I475" s="543">
        <v>0</v>
      </c>
      <c r="J475" s="543">
        <v>0</v>
      </c>
      <c r="K475" s="543">
        <v>0</v>
      </c>
      <c r="L475" s="543">
        <v>0</v>
      </c>
      <c r="M475" s="228">
        <v>2</v>
      </c>
    </row>
    <row r="476" spans="1:13" ht="16.5" customHeight="1">
      <c r="A476" s="1265"/>
      <c r="B476" s="1317"/>
      <c r="C476" s="524" t="s">
        <v>196</v>
      </c>
      <c r="D476" s="543">
        <v>34</v>
      </c>
      <c r="E476" s="543">
        <v>2</v>
      </c>
      <c r="F476" s="543">
        <v>26</v>
      </c>
      <c r="G476" s="543">
        <v>0</v>
      </c>
      <c r="H476" s="543">
        <v>0</v>
      </c>
      <c r="I476" s="543">
        <v>1</v>
      </c>
      <c r="J476" s="543">
        <v>1</v>
      </c>
      <c r="K476" s="543">
        <v>0</v>
      </c>
      <c r="L476" s="543">
        <v>4</v>
      </c>
      <c r="M476" s="228">
        <v>0</v>
      </c>
    </row>
    <row r="477" spans="1:13" ht="16.5" customHeight="1">
      <c r="A477" s="1265"/>
      <c r="B477" s="1315" t="s">
        <v>995</v>
      </c>
      <c r="C477" s="524" t="s">
        <v>18</v>
      </c>
      <c r="D477" s="543">
        <v>147</v>
      </c>
      <c r="E477" s="543">
        <v>6</v>
      </c>
      <c r="F477" s="543">
        <v>3</v>
      </c>
      <c r="G477" s="543">
        <v>0</v>
      </c>
      <c r="H477" s="543">
        <v>0</v>
      </c>
      <c r="I477" s="543">
        <v>1</v>
      </c>
      <c r="J477" s="543">
        <v>1</v>
      </c>
      <c r="K477" s="543">
        <v>2</v>
      </c>
      <c r="L477" s="543">
        <v>0</v>
      </c>
      <c r="M477" s="228">
        <v>134</v>
      </c>
    </row>
    <row r="478" spans="1:13" ht="16.5" customHeight="1">
      <c r="A478" s="1265"/>
      <c r="B478" s="1317"/>
      <c r="C478" s="524" t="s">
        <v>196</v>
      </c>
      <c r="D478" s="543">
        <v>3336</v>
      </c>
      <c r="E478" s="543">
        <v>361</v>
      </c>
      <c r="F478" s="543">
        <v>2526</v>
      </c>
      <c r="G478" s="543">
        <v>8</v>
      </c>
      <c r="H478" s="543">
        <v>2</v>
      </c>
      <c r="I478" s="543">
        <v>11</v>
      </c>
      <c r="J478" s="543">
        <v>11</v>
      </c>
      <c r="K478" s="543">
        <v>5</v>
      </c>
      <c r="L478" s="543">
        <v>355</v>
      </c>
      <c r="M478" s="228">
        <v>57</v>
      </c>
    </row>
    <row r="479" spans="1:13" ht="16.5" customHeight="1">
      <c r="A479" s="1265"/>
      <c r="B479" s="1315" t="s">
        <v>17</v>
      </c>
      <c r="C479" s="524" t="s">
        <v>18</v>
      </c>
      <c r="D479" s="543">
        <v>14</v>
      </c>
      <c r="E479" s="543">
        <v>2</v>
      </c>
      <c r="F479" s="543">
        <v>2</v>
      </c>
      <c r="G479" s="543">
        <v>0</v>
      </c>
      <c r="H479" s="543">
        <v>0</v>
      </c>
      <c r="I479" s="543">
        <v>0</v>
      </c>
      <c r="J479" s="543">
        <v>0</v>
      </c>
      <c r="K479" s="543">
        <v>0</v>
      </c>
      <c r="L479" s="543">
        <v>0</v>
      </c>
      <c r="M479" s="228">
        <v>10</v>
      </c>
    </row>
    <row r="480" spans="1:13" ht="16.5" customHeight="1">
      <c r="A480" s="1265"/>
      <c r="B480" s="1317"/>
      <c r="C480" s="524" t="s">
        <v>196</v>
      </c>
      <c r="D480" s="543">
        <v>1570</v>
      </c>
      <c r="E480" s="543">
        <v>333</v>
      </c>
      <c r="F480" s="543">
        <v>1146</v>
      </c>
      <c r="G480" s="543">
        <v>0</v>
      </c>
      <c r="H480" s="543">
        <v>0</v>
      </c>
      <c r="I480" s="543">
        <v>0</v>
      </c>
      <c r="J480" s="543">
        <v>0</v>
      </c>
      <c r="K480" s="543">
        <v>0</v>
      </c>
      <c r="L480" s="543">
        <v>89</v>
      </c>
      <c r="M480" s="228">
        <v>2</v>
      </c>
    </row>
    <row r="481" spans="1:13" ht="16.5" customHeight="1">
      <c r="A481" s="1265"/>
      <c r="B481" s="1315" t="s">
        <v>16</v>
      </c>
      <c r="C481" s="524" t="s">
        <v>18</v>
      </c>
      <c r="D481" s="543">
        <v>0</v>
      </c>
      <c r="E481" s="543">
        <v>0</v>
      </c>
      <c r="F481" s="543">
        <v>0</v>
      </c>
      <c r="G481" s="543">
        <v>0</v>
      </c>
      <c r="H481" s="543">
        <v>0</v>
      </c>
      <c r="I481" s="543">
        <v>0</v>
      </c>
      <c r="J481" s="543">
        <v>0</v>
      </c>
      <c r="K481" s="543">
        <v>0</v>
      </c>
      <c r="L481" s="543">
        <v>0</v>
      </c>
      <c r="M481" s="228">
        <v>0</v>
      </c>
    </row>
    <row r="482" spans="1:13" ht="16.5" customHeight="1">
      <c r="A482" s="1265"/>
      <c r="B482" s="1317"/>
      <c r="C482" s="524" t="s">
        <v>196</v>
      </c>
      <c r="D482" s="543">
        <v>25</v>
      </c>
      <c r="E482" s="543">
        <v>3</v>
      </c>
      <c r="F482" s="543">
        <v>18</v>
      </c>
      <c r="G482" s="543">
        <v>0</v>
      </c>
      <c r="H482" s="543">
        <v>0</v>
      </c>
      <c r="I482" s="543">
        <v>0</v>
      </c>
      <c r="J482" s="543">
        <v>0</v>
      </c>
      <c r="K482" s="543">
        <v>0</v>
      </c>
      <c r="L482" s="543">
        <v>2</v>
      </c>
      <c r="M482" s="228">
        <v>2</v>
      </c>
    </row>
    <row r="483" spans="1:13" ht="16.5" customHeight="1">
      <c r="A483" s="1265"/>
      <c r="B483" s="1315" t="s">
        <v>15</v>
      </c>
      <c r="C483" s="524" t="s">
        <v>18</v>
      </c>
      <c r="D483" s="543">
        <v>0</v>
      </c>
      <c r="E483" s="543">
        <v>0</v>
      </c>
      <c r="F483" s="543">
        <v>0</v>
      </c>
      <c r="G483" s="543">
        <v>0</v>
      </c>
      <c r="H483" s="543">
        <v>0</v>
      </c>
      <c r="I483" s="543">
        <v>0</v>
      </c>
      <c r="J483" s="543">
        <v>0</v>
      </c>
      <c r="K483" s="543">
        <v>0</v>
      </c>
      <c r="L483" s="543">
        <v>0</v>
      </c>
      <c r="M483" s="228">
        <v>0</v>
      </c>
    </row>
    <row r="484" spans="1:13" ht="16.5" customHeight="1">
      <c r="A484" s="1263"/>
      <c r="B484" s="1317"/>
      <c r="C484" s="524" t="s">
        <v>196</v>
      </c>
      <c r="D484" s="543">
        <v>209</v>
      </c>
      <c r="E484" s="543">
        <v>18</v>
      </c>
      <c r="F484" s="543">
        <v>152</v>
      </c>
      <c r="G484" s="543">
        <v>0</v>
      </c>
      <c r="H484" s="543">
        <v>0</v>
      </c>
      <c r="I484" s="543">
        <v>3</v>
      </c>
      <c r="J484" s="543">
        <v>2</v>
      </c>
      <c r="K484" s="543">
        <v>3</v>
      </c>
      <c r="L484" s="543">
        <v>24</v>
      </c>
      <c r="M484" s="228">
        <v>7</v>
      </c>
    </row>
    <row r="485" spans="1:13" ht="16.5" customHeight="1">
      <c r="A485" s="1264" t="s">
        <v>227</v>
      </c>
      <c r="B485" s="1327" t="s">
        <v>427</v>
      </c>
      <c r="C485" s="533" t="s">
        <v>18</v>
      </c>
      <c r="D485" s="545">
        <v>0</v>
      </c>
      <c r="E485" s="545">
        <v>0</v>
      </c>
      <c r="F485" s="545">
        <v>0</v>
      </c>
      <c r="G485" s="545">
        <v>0</v>
      </c>
      <c r="H485" s="545">
        <v>0</v>
      </c>
      <c r="I485" s="545">
        <v>0</v>
      </c>
      <c r="J485" s="545">
        <v>0</v>
      </c>
      <c r="K485" s="545">
        <v>0</v>
      </c>
      <c r="L485" s="545">
        <v>0</v>
      </c>
      <c r="M485" s="227">
        <v>0</v>
      </c>
    </row>
    <row r="486" spans="1:13" ht="16.5" customHeight="1">
      <c r="A486" s="1265"/>
      <c r="B486" s="1314"/>
      <c r="C486" s="533" t="s">
        <v>196</v>
      </c>
      <c r="D486" s="545">
        <v>0</v>
      </c>
      <c r="E486" s="545">
        <v>0</v>
      </c>
      <c r="F486" s="545">
        <v>0</v>
      </c>
      <c r="G486" s="545">
        <v>0</v>
      </c>
      <c r="H486" s="545">
        <v>0</v>
      </c>
      <c r="I486" s="545">
        <v>0</v>
      </c>
      <c r="J486" s="545">
        <v>0</v>
      </c>
      <c r="K486" s="545">
        <v>0</v>
      </c>
      <c r="L486" s="545">
        <v>0</v>
      </c>
      <c r="M486" s="227">
        <v>0</v>
      </c>
    </row>
    <row r="487" spans="1:13" ht="16.5" customHeight="1">
      <c r="A487" s="1265"/>
      <c r="B487" s="1315" t="s">
        <v>14</v>
      </c>
      <c r="C487" s="524" t="s">
        <v>18</v>
      </c>
      <c r="D487" s="543">
        <v>0</v>
      </c>
      <c r="E487" s="543">
        <v>0</v>
      </c>
      <c r="F487" s="543">
        <v>0</v>
      </c>
      <c r="G487" s="543">
        <v>0</v>
      </c>
      <c r="H487" s="543">
        <v>0</v>
      </c>
      <c r="I487" s="543">
        <v>0</v>
      </c>
      <c r="J487" s="543">
        <v>0</v>
      </c>
      <c r="K487" s="543">
        <v>0</v>
      </c>
      <c r="L487" s="543">
        <v>0</v>
      </c>
      <c r="M487" s="228">
        <v>0</v>
      </c>
    </row>
    <row r="488" spans="1:13" ht="16.5" customHeight="1">
      <c r="A488" s="1265"/>
      <c r="B488" s="1317"/>
      <c r="C488" s="524" t="s">
        <v>196</v>
      </c>
      <c r="D488" s="543">
        <v>0</v>
      </c>
      <c r="E488" s="543">
        <v>0</v>
      </c>
      <c r="F488" s="543">
        <v>0</v>
      </c>
      <c r="G488" s="543">
        <v>0</v>
      </c>
      <c r="H488" s="543">
        <v>0</v>
      </c>
      <c r="I488" s="543">
        <v>0</v>
      </c>
      <c r="J488" s="543">
        <v>0</v>
      </c>
      <c r="K488" s="543">
        <v>0</v>
      </c>
      <c r="L488" s="543">
        <v>0</v>
      </c>
      <c r="M488" s="228">
        <v>0</v>
      </c>
    </row>
    <row r="489" spans="1:13" ht="16.5" customHeight="1">
      <c r="A489" s="1265"/>
      <c r="B489" s="1315" t="s">
        <v>993</v>
      </c>
      <c r="C489" s="524" t="s">
        <v>18</v>
      </c>
      <c r="D489" s="543">
        <v>0</v>
      </c>
      <c r="E489" s="543">
        <v>0</v>
      </c>
      <c r="F489" s="543">
        <v>0</v>
      </c>
      <c r="G489" s="543">
        <v>0</v>
      </c>
      <c r="H489" s="543">
        <v>0</v>
      </c>
      <c r="I489" s="543">
        <v>0</v>
      </c>
      <c r="J489" s="543">
        <v>0</v>
      </c>
      <c r="K489" s="543">
        <v>0</v>
      </c>
      <c r="L489" s="543">
        <v>0</v>
      </c>
      <c r="M489" s="228">
        <v>0</v>
      </c>
    </row>
    <row r="490" spans="1:13" ht="16.5" customHeight="1">
      <c r="A490" s="1265"/>
      <c r="B490" s="1317"/>
      <c r="C490" s="524" t="s">
        <v>196</v>
      </c>
      <c r="D490" s="543">
        <v>0</v>
      </c>
      <c r="E490" s="543">
        <v>0</v>
      </c>
      <c r="F490" s="543">
        <v>0</v>
      </c>
      <c r="G490" s="543">
        <v>0</v>
      </c>
      <c r="H490" s="543">
        <v>0</v>
      </c>
      <c r="I490" s="543">
        <v>0</v>
      </c>
      <c r="J490" s="543">
        <v>0</v>
      </c>
      <c r="K490" s="543">
        <v>0</v>
      </c>
      <c r="L490" s="543">
        <v>0</v>
      </c>
      <c r="M490" s="228">
        <v>0</v>
      </c>
    </row>
    <row r="491" spans="1:13" ht="16.5" customHeight="1">
      <c r="A491" s="1265"/>
      <c r="B491" s="1315" t="s">
        <v>994</v>
      </c>
      <c r="C491" s="524" t="s">
        <v>18</v>
      </c>
      <c r="D491" s="543">
        <v>0</v>
      </c>
      <c r="E491" s="543">
        <v>0</v>
      </c>
      <c r="F491" s="543">
        <v>0</v>
      </c>
      <c r="G491" s="543">
        <v>0</v>
      </c>
      <c r="H491" s="543">
        <v>0</v>
      </c>
      <c r="I491" s="543">
        <v>0</v>
      </c>
      <c r="J491" s="543">
        <v>0</v>
      </c>
      <c r="K491" s="543">
        <v>0</v>
      </c>
      <c r="L491" s="543">
        <v>0</v>
      </c>
      <c r="M491" s="228">
        <v>0</v>
      </c>
    </row>
    <row r="492" spans="1:13" ht="17.25" customHeight="1">
      <c r="A492" s="1265"/>
      <c r="B492" s="1317"/>
      <c r="C492" s="524" t="s">
        <v>196</v>
      </c>
      <c r="D492" s="543">
        <v>0</v>
      </c>
      <c r="E492" s="543">
        <v>0</v>
      </c>
      <c r="F492" s="543">
        <v>0</v>
      </c>
      <c r="G492" s="543">
        <v>0</v>
      </c>
      <c r="H492" s="543">
        <v>0</v>
      </c>
      <c r="I492" s="543">
        <v>0</v>
      </c>
      <c r="J492" s="543">
        <v>0</v>
      </c>
      <c r="K492" s="543">
        <v>0</v>
      </c>
      <c r="L492" s="543">
        <v>0</v>
      </c>
      <c r="M492" s="228">
        <v>0</v>
      </c>
    </row>
    <row r="493" spans="1:13" ht="16.5" customHeight="1">
      <c r="A493" s="1265"/>
      <c r="B493" s="1315" t="s">
        <v>995</v>
      </c>
      <c r="C493" s="524" t="s">
        <v>18</v>
      </c>
      <c r="D493" s="543">
        <v>0</v>
      </c>
      <c r="E493" s="543">
        <v>0</v>
      </c>
      <c r="F493" s="543">
        <v>0</v>
      </c>
      <c r="G493" s="543">
        <v>0</v>
      </c>
      <c r="H493" s="543">
        <v>0</v>
      </c>
      <c r="I493" s="543">
        <v>0</v>
      </c>
      <c r="J493" s="543">
        <v>0</v>
      </c>
      <c r="K493" s="543">
        <v>0</v>
      </c>
      <c r="L493" s="543">
        <v>0</v>
      </c>
      <c r="M493" s="228">
        <v>0</v>
      </c>
    </row>
    <row r="494" spans="1:13" ht="16.5" customHeight="1">
      <c r="A494" s="1265"/>
      <c r="B494" s="1317"/>
      <c r="C494" s="524" t="s">
        <v>196</v>
      </c>
      <c r="D494" s="543">
        <v>0</v>
      </c>
      <c r="E494" s="543">
        <v>0</v>
      </c>
      <c r="F494" s="543">
        <v>0</v>
      </c>
      <c r="G494" s="543">
        <v>0</v>
      </c>
      <c r="H494" s="543">
        <v>0</v>
      </c>
      <c r="I494" s="543">
        <v>0</v>
      </c>
      <c r="J494" s="543">
        <v>0</v>
      </c>
      <c r="K494" s="543">
        <v>0</v>
      </c>
      <c r="L494" s="543">
        <v>0</v>
      </c>
      <c r="M494" s="228">
        <v>0</v>
      </c>
    </row>
    <row r="495" spans="1:13" ht="16.5" customHeight="1">
      <c r="A495" s="1265"/>
      <c r="B495" s="1315" t="s">
        <v>17</v>
      </c>
      <c r="C495" s="524" t="s">
        <v>18</v>
      </c>
      <c r="D495" s="543">
        <v>0</v>
      </c>
      <c r="E495" s="543">
        <v>0</v>
      </c>
      <c r="F495" s="543">
        <v>0</v>
      </c>
      <c r="G495" s="543">
        <v>0</v>
      </c>
      <c r="H495" s="543">
        <v>0</v>
      </c>
      <c r="I495" s="543">
        <v>0</v>
      </c>
      <c r="J495" s="543">
        <v>0</v>
      </c>
      <c r="K495" s="543">
        <v>0</v>
      </c>
      <c r="L495" s="543">
        <v>0</v>
      </c>
      <c r="M495" s="228">
        <v>0</v>
      </c>
    </row>
    <row r="496" spans="1:13" ht="16.5" customHeight="1">
      <c r="A496" s="1265"/>
      <c r="B496" s="1317"/>
      <c r="C496" s="524" t="s">
        <v>196</v>
      </c>
      <c r="D496" s="543">
        <v>0</v>
      </c>
      <c r="E496" s="543">
        <v>0</v>
      </c>
      <c r="F496" s="543">
        <v>0</v>
      </c>
      <c r="G496" s="543">
        <v>0</v>
      </c>
      <c r="H496" s="543">
        <v>0</v>
      </c>
      <c r="I496" s="543">
        <v>0</v>
      </c>
      <c r="J496" s="543">
        <v>0</v>
      </c>
      <c r="K496" s="543">
        <v>0</v>
      </c>
      <c r="L496" s="543">
        <v>0</v>
      </c>
      <c r="M496" s="228">
        <v>0</v>
      </c>
    </row>
    <row r="497" spans="1:13" ht="16.5" customHeight="1">
      <c r="A497" s="1265"/>
      <c r="B497" s="1315" t="s">
        <v>16</v>
      </c>
      <c r="C497" s="524" t="s">
        <v>18</v>
      </c>
      <c r="D497" s="543">
        <v>0</v>
      </c>
      <c r="E497" s="543">
        <v>0</v>
      </c>
      <c r="F497" s="543">
        <v>0</v>
      </c>
      <c r="G497" s="543">
        <v>0</v>
      </c>
      <c r="H497" s="543">
        <v>0</v>
      </c>
      <c r="I497" s="543">
        <v>0</v>
      </c>
      <c r="J497" s="543">
        <v>0</v>
      </c>
      <c r="K497" s="543">
        <v>0</v>
      </c>
      <c r="L497" s="543">
        <v>0</v>
      </c>
      <c r="M497" s="228">
        <v>0</v>
      </c>
    </row>
    <row r="498" spans="1:13" ht="16.5" customHeight="1">
      <c r="A498" s="1265"/>
      <c r="B498" s="1317"/>
      <c r="C498" s="524" t="s">
        <v>196</v>
      </c>
      <c r="D498" s="543">
        <v>0</v>
      </c>
      <c r="E498" s="543">
        <v>0</v>
      </c>
      <c r="F498" s="543">
        <v>0</v>
      </c>
      <c r="G498" s="543">
        <v>0</v>
      </c>
      <c r="H498" s="543">
        <v>0</v>
      </c>
      <c r="I498" s="543">
        <v>0</v>
      </c>
      <c r="J498" s="543">
        <v>0</v>
      </c>
      <c r="K498" s="543">
        <v>0</v>
      </c>
      <c r="L498" s="543">
        <v>0</v>
      </c>
      <c r="M498" s="228">
        <v>0</v>
      </c>
    </row>
    <row r="499" spans="1:13" ht="16.5" customHeight="1">
      <c r="A499" s="1265"/>
      <c r="B499" s="1315" t="s">
        <v>15</v>
      </c>
      <c r="C499" s="524" t="s">
        <v>18</v>
      </c>
      <c r="D499" s="543">
        <v>0</v>
      </c>
      <c r="E499" s="543">
        <v>0</v>
      </c>
      <c r="F499" s="543">
        <v>0</v>
      </c>
      <c r="G499" s="543">
        <v>0</v>
      </c>
      <c r="H499" s="543">
        <v>0</v>
      </c>
      <c r="I499" s="543">
        <v>0</v>
      </c>
      <c r="J499" s="543">
        <v>0</v>
      </c>
      <c r="K499" s="543">
        <v>0</v>
      </c>
      <c r="L499" s="543">
        <v>0</v>
      </c>
      <c r="M499" s="228">
        <v>0</v>
      </c>
    </row>
    <row r="500" spans="1:13" ht="16.5" customHeight="1">
      <c r="A500" s="1263"/>
      <c r="B500" s="1317"/>
      <c r="C500" s="524" t="s">
        <v>196</v>
      </c>
      <c r="D500" s="543">
        <v>0</v>
      </c>
      <c r="E500" s="543">
        <v>0</v>
      </c>
      <c r="F500" s="543">
        <v>0</v>
      </c>
      <c r="G500" s="543">
        <v>0</v>
      </c>
      <c r="H500" s="543">
        <v>0</v>
      </c>
      <c r="I500" s="543">
        <v>0</v>
      </c>
      <c r="J500" s="543">
        <v>0</v>
      </c>
      <c r="K500" s="543">
        <v>0</v>
      </c>
      <c r="L500" s="543">
        <v>0</v>
      </c>
      <c r="M500" s="228">
        <v>0</v>
      </c>
    </row>
    <row r="501" spans="1:13" ht="16.5" customHeight="1">
      <c r="A501" s="1264" t="s">
        <v>228</v>
      </c>
      <c r="B501" s="1327" t="s">
        <v>427</v>
      </c>
      <c r="C501" s="533" t="s">
        <v>18</v>
      </c>
      <c r="D501" s="545">
        <v>73</v>
      </c>
      <c r="E501" s="545">
        <v>7</v>
      </c>
      <c r="F501" s="545">
        <v>7</v>
      </c>
      <c r="G501" s="545">
        <v>4</v>
      </c>
      <c r="H501" s="545">
        <v>4</v>
      </c>
      <c r="I501" s="545">
        <v>0</v>
      </c>
      <c r="J501" s="545">
        <v>1</v>
      </c>
      <c r="K501" s="545">
        <v>4</v>
      </c>
      <c r="L501" s="545">
        <v>0</v>
      </c>
      <c r="M501" s="227">
        <v>46</v>
      </c>
    </row>
    <row r="502" spans="1:13" ht="16.5" customHeight="1">
      <c r="A502" s="1265"/>
      <c r="B502" s="1314"/>
      <c r="C502" s="533" t="s">
        <v>196</v>
      </c>
      <c r="D502" s="545">
        <v>1561</v>
      </c>
      <c r="E502" s="545">
        <v>170</v>
      </c>
      <c r="F502" s="545">
        <v>1150</v>
      </c>
      <c r="G502" s="545">
        <v>52</v>
      </c>
      <c r="H502" s="545">
        <v>12</v>
      </c>
      <c r="I502" s="545">
        <v>3</v>
      </c>
      <c r="J502" s="545">
        <v>4</v>
      </c>
      <c r="K502" s="545">
        <v>4</v>
      </c>
      <c r="L502" s="545">
        <v>143</v>
      </c>
      <c r="M502" s="227">
        <v>23</v>
      </c>
    </row>
    <row r="503" spans="1:13" ht="16.5" customHeight="1">
      <c r="A503" s="1265"/>
      <c r="B503" s="1315" t="s">
        <v>14</v>
      </c>
      <c r="C503" s="524" t="s">
        <v>18</v>
      </c>
      <c r="D503" s="543">
        <v>2</v>
      </c>
      <c r="E503" s="543">
        <v>0</v>
      </c>
      <c r="F503" s="543">
        <v>0</v>
      </c>
      <c r="G503" s="543">
        <v>0</v>
      </c>
      <c r="H503" s="543">
        <v>0</v>
      </c>
      <c r="I503" s="543">
        <v>0</v>
      </c>
      <c r="J503" s="543">
        <v>0</v>
      </c>
      <c r="K503" s="543">
        <v>0</v>
      </c>
      <c r="L503" s="543">
        <v>0</v>
      </c>
      <c r="M503" s="228">
        <v>2</v>
      </c>
    </row>
    <row r="504" spans="1:13" ht="16.5" customHeight="1">
      <c r="A504" s="1265"/>
      <c r="B504" s="1317"/>
      <c r="C504" s="524" t="s">
        <v>196</v>
      </c>
      <c r="D504" s="543">
        <v>91</v>
      </c>
      <c r="E504" s="543">
        <v>7</v>
      </c>
      <c r="F504" s="543">
        <v>72</v>
      </c>
      <c r="G504" s="543">
        <v>0</v>
      </c>
      <c r="H504" s="543">
        <v>0</v>
      </c>
      <c r="I504" s="543">
        <v>0</v>
      </c>
      <c r="J504" s="543">
        <v>0</v>
      </c>
      <c r="K504" s="543">
        <v>0</v>
      </c>
      <c r="L504" s="543">
        <v>9</v>
      </c>
      <c r="M504" s="228">
        <v>3</v>
      </c>
    </row>
    <row r="505" spans="1:13" ht="16.5" customHeight="1">
      <c r="A505" s="1265"/>
      <c r="B505" s="1315" t="s">
        <v>993</v>
      </c>
      <c r="C505" s="524" t="s">
        <v>18</v>
      </c>
      <c r="D505" s="543">
        <v>15</v>
      </c>
      <c r="E505" s="543">
        <v>4</v>
      </c>
      <c r="F505" s="543">
        <v>1</v>
      </c>
      <c r="G505" s="543">
        <v>4</v>
      </c>
      <c r="H505" s="543">
        <v>2</v>
      </c>
      <c r="I505" s="543">
        <v>0</v>
      </c>
      <c r="J505" s="543">
        <v>0</v>
      </c>
      <c r="K505" s="543">
        <v>0</v>
      </c>
      <c r="L505" s="543">
        <v>0</v>
      </c>
      <c r="M505" s="228">
        <v>4</v>
      </c>
    </row>
    <row r="506" spans="1:13" ht="16.5" customHeight="1">
      <c r="A506" s="1265"/>
      <c r="B506" s="1317"/>
      <c r="C506" s="524" t="s">
        <v>196</v>
      </c>
      <c r="D506" s="543">
        <v>122</v>
      </c>
      <c r="E506" s="543">
        <v>4</v>
      </c>
      <c r="F506" s="543">
        <v>57</v>
      </c>
      <c r="G506" s="543">
        <v>38</v>
      </c>
      <c r="H506" s="543">
        <v>9</v>
      </c>
      <c r="I506" s="543">
        <v>1</v>
      </c>
      <c r="J506" s="543">
        <v>0</v>
      </c>
      <c r="K506" s="543">
        <v>0</v>
      </c>
      <c r="L506" s="543">
        <v>11</v>
      </c>
      <c r="M506" s="228">
        <v>2</v>
      </c>
    </row>
    <row r="507" spans="1:13" ht="16.5" customHeight="1">
      <c r="A507" s="1265"/>
      <c r="B507" s="1315" t="s">
        <v>994</v>
      </c>
      <c r="C507" s="524" t="s">
        <v>18</v>
      </c>
      <c r="D507" s="543">
        <v>3</v>
      </c>
      <c r="E507" s="543">
        <v>0</v>
      </c>
      <c r="F507" s="543">
        <v>0</v>
      </c>
      <c r="G507" s="543">
        <v>0</v>
      </c>
      <c r="H507" s="543">
        <v>0</v>
      </c>
      <c r="I507" s="543">
        <v>0</v>
      </c>
      <c r="J507" s="543">
        <v>0</v>
      </c>
      <c r="K507" s="543">
        <v>0</v>
      </c>
      <c r="L507" s="543">
        <v>0</v>
      </c>
      <c r="M507" s="228">
        <v>3</v>
      </c>
    </row>
    <row r="508" spans="1:13" ht="16.5" customHeight="1">
      <c r="A508" s="1265"/>
      <c r="B508" s="1317"/>
      <c r="C508" s="524" t="s">
        <v>196</v>
      </c>
      <c r="D508" s="543">
        <v>37</v>
      </c>
      <c r="E508" s="543">
        <v>3</v>
      </c>
      <c r="F508" s="543">
        <v>26</v>
      </c>
      <c r="G508" s="543">
        <v>0</v>
      </c>
      <c r="H508" s="543">
        <v>0</v>
      </c>
      <c r="I508" s="543">
        <v>0</v>
      </c>
      <c r="J508" s="543">
        <v>0</v>
      </c>
      <c r="K508" s="543">
        <v>0</v>
      </c>
      <c r="L508" s="543">
        <v>5</v>
      </c>
      <c r="M508" s="228">
        <v>3</v>
      </c>
    </row>
    <row r="509" spans="1:13" ht="16.5" customHeight="1">
      <c r="A509" s="1265"/>
      <c r="B509" s="1315" t="s">
        <v>995</v>
      </c>
      <c r="C509" s="524" t="s">
        <v>18</v>
      </c>
      <c r="D509" s="543">
        <v>50</v>
      </c>
      <c r="E509" s="543">
        <v>3</v>
      </c>
      <c r="F509" s="543">
        <v>4</v>
      </c>
      <c r="G509" s="543">
        <v>0</v>
      </c>
      <c r="H509" s="543">
        <v>2</v>
      </c>
      <c r="I509" s="543">
        <v>0</v>
      </c>
      <c r="J509" s="543">
        <v>1</v>
      </c>
      <c r="K509" s="543">
        <v>4</v>
      </c>
      <c r="L509" s="543">
        <v>0</v>
      </c>
      <c r="M509" s="228">
        <v>36</v>
      </c>
    </row>
    <row r="510" spans="1:13" ht="16.5" customHeight="1">
      <c r="A510" s="1265"/>
      <c r="B510" s="1317"/>
      <c r="C510" s="524" t="s">
        <v>196</v>
      </c>
      <c r="D510" s="543">
        <v>1025</v>
      </c>
      <c r="E510" s="543">
        <v>105</v>
      </c>
      <c r="F510" s="543">
        <v>789</v>
      </c>
      <c r="G510" s="543">
        <v>14</v>
      </c>
      <c r="H510" s="543">
        <v>3</v>
      </c>
      <c r="I510" s="543">
        <v>1</v>
      </c>
      <c r="J510" s="543">
        <v>3</v>
      </c>
      <c r="K510" s="543">
        <v>2</v>
      </c>
      <c r="L510" s="543">
        <v>96</v>
      </c>
      <c r="M510" s="228">
        <v>12</v>
      </c>
    </row>
    <row r="511" spans="1:13" ht="16.5" customHeight="1">
      <c r="A511" s="1265"/>
      <c r="B511" s="1315" t="s">
        <v>17</v>
      </c>
      <c r="C511" s="524" t="s">
        <v>18</v>
      </c>
      <c r="D511" s="543">
        <v>3</v>
      </c>
      <c r="E511" s="543">
        <v>0</v>
      </c>
      <c r="F511" s="543">
        <v>2</v>
      </c>
      <c r="G511" s="543">
        <v>0</v>
      </c>
      <c r="H511" s="543">
        <v>0</v>
      </c>
      <c r="I511" s="543">
        <v>0</v>
      </c>
      <c r="J511" s="543">
        <v>0</v>
      </c>
      <c r="K511" s="543">
        <v>0</v>
      </c>
      <c r="L511" s="543">
        <v>0</v>
      </c>
      <c r="M511" s="228">
        <v>1</v>
      </c>
    </row>
    <row r="512" spans="1:13" ht="16.5" customHeight="1">
      <c r="A512" s="1265"/>
      <c r="B512" s="1317"/>
      <c r="C512" s="524" t="s">
        <v>196</v>
      </c>
      <c r="D512" s="543">
        <v>205</v>
      </c>
      <c r="E512" s="543">
        <v>42</v>
      </c>
      <c r="F512" s="543">
        <v>151</v>
      </c>
      <c r="G512" s="543">
        <v>0</v>
      </c>
      <c r="H512" s="543">
        <v>0</v>
      </c>
      <c r="I512" s="543">
        <v>0</v>
      </c>
      <c r="J512" s="543">
        <v>0</v>
      </c>
      <c r="K512" s="543">
        <v>0</v>
      </c>
      <c r="L512" s="543">
        <v>12</v>
      </c>
      <c r="M512" s="228">
        <v>0</v>
      </c>
    </row>
    <row r="513" spans="1:13" ht="16.5" customHeight="1">
      <c r="A513" s="1265"/>
      <c r="B513" s="1315" t="s">
        <v>16</v>
      </c>
      <c r="C513" s="524" t="s">
        <v>18</v>
      </c>
      <c r="D513" s="543">
        <v>0</v>
      </c>
      <c r="E513" s="543">
        <v>0</v>
      </c>
      <c r="F513" s="543">
        <v>0</v>
      </c>
      <c r="G513" s="543">
        <v>0</v>
      </c>
      <c r="H513" s="543">
        <v>0</v>
      </c>
      <c r="I513" s="543">
        <v>0</v>
      </c>
      <c r="J513" s="543">
        <v>0</v>
      </c>
      <c r="K513" s="543">
        <v>0</v>
      </c>
      <c r="L513" s="543">
        <v>0</v>
      </c>
      <c r="M513" s="228">
        <v>0</v>
      </c>
    </row>
    <row r="514" spans="1:13" ht="16.5" customHeight="1">
      <c r="A514" s="1265"/>
      <c r="B514" s="1317"/>
      <c r="C514" s="524" t="s">
        <v>196</v>
      </c>
      <c r="D514" s="543">
        <v>7</v>
      </c>
      <c r="E514" s="543">
        <v>2</v>
      </c>
      <c r="F514" s="543">
        <v>4</v>
      </c>
      <c r="G514" s="543">
        <v>0</v>
      </c>
      <c r="H514" s="543">
        <v>0</v>
      </c>
      <c r="I514" s="543">
        <v>0</v>
      </c>
      <c r="J514" s="543">
        <v>0</v>
      </c>
      <c r="K514" s="543">
        <v>0</v>
      </c>
      <c r="L514" s="543">
        <v>1</v>
      </c>
      <c r="M514" s="228">
        <v>0</v>
      </c>
    </row>
    <row r="515" spans="1:13" ht="16.5" customHeight="1">
      <c r="A515" s="1265"/>
      <c r="B515" s="1315" t="s">
        <v>15</v>
      </c>
      <c r="C515" s="524" t="s">
        <v>18</v>
      </c>
      <c r="D515" s="543">
        <v>0</v>
      </c>
      <c r="E515" s="543">
        <v>0</v>
      </c>
      <c r="F515" s="543">
        <v>0</v>
      </c>
      <c r="G515" s="543">
        <v>0</v>
      </c>
      <c r="H515" s="543">
        <v>0</v>
      </c>
      <c r="I515" s="543">
        <v>0</v>
      </c>
      <c r="J515" s="543">
        <v>0</v>
      </c>
      <c r="K515" s="543">
        <v>0</v>
      </c>
      <c r="L515" s="543">
        <v>0</v>
      </c>
      <c r="M515" s="228">
        <v>0</v>
      </c>
    </row>
    <row r="516" spans="1:13" ht="17.25" customHeight="1">
      <c r="A516" s="1263"/>
      <c r="B516" s="1317"/>
      <c r="C516" s="524" t="s">
        <v>196</v>
      </c>
      <c r="D516" s="543">
        <v>74</v>
      </c>
      <c r="E516" s="543">
        <v>7</v>
      </c>
      <c r="F516" s="543">
        <v>51</v>
      </c>
      <c r="G516" s="543">
        <v>0</v>
      </c>
      <c r="H516" s="543">
        <v>0</v>
      </c>
      <c r="I516" s="543">
        <v>1</v>
      </c>
      <c r="J516" s="543">
        <v>1</v>
      </c>
      <c r="K516" s="543">
        <v>2</v>
      </c>
      <c r="L516" s="543">
        <v>9</v>
      </c>
      <c r="M516" s="228">
        <v>3</v>
      </c>
    </row>
    <row r="517" spans="1:13" ht="16.5" customHeight="1">
      <c r="A517" s="1264" t="s">
        <v>534</v>
      </c>
      <c r="B517" s="1327" t="s">
        <v>427</v>
      </c>
      <c r="C517" s="533" t="s">
        <v>18</v>
      </c>
      <c r="D517" s="545">
        <v>67</v>
      </c>
      <c r="E517" s="545">
        <v>7</v>
      </c>
      <c r="F517" s="545">
        <v>17</v>
      </c>
      <c r="G517" s="545">
        <v>0</v>
      </c>
      <c r="H517" s="545">
        <v>0</v>
      </c>
      <c r="I517" s="545">
        <v>1</v>
      </c>
      <c r="J517" s="545">
        <v>0</v>
      </c>
      <c r="K517" s="545">
        <v>6</v>
      </c>
      <c r="L517" s="545">
        <v>0</v>
      </c>
      <c r="M517" s="227">
        <v>36</v>
      </c>
    </row>
    <row r="518" spans="1:13" ht="16.5" customHeight="1">
      <c r="A518" s="1265"/>
      <c r="B518" s="1314"/>
      <c r="C518" s="533" t="s">
        <v>196</v>
      </c>
      <c r="D518" s="545">
        <v>1779</v>
      </c>
      <c r="E518" s="545">
        <v>202</v>
      </c>
      <c r="F518" s="545">
        <v>1284</v>
      </c>
      <c r="G518" s="545">
        <v>2</v>
      </c>
      <c r="H518" s="545">
        <v>0</v>
      </c>
      <c r="I518" s="545">
        <v>14</v>
      </c>
      <c r="J518" s="545">
        <v>13</v>
      </c>
      <c r="K518" s="545">
        <v>9</v>
      </c>
      <c r="L518" s="545">
        <v>142</v>
      </c>
      <c r="M518" s="227">
        <v>113</v>
      </c>
    </row>
    <row r="519" spans="1:13" ht="16.5" customHeight="1">
      <c r="A519" s="1265"/>
      <c r="B519" s="1315" t="s">
        <v>14</v>
      </c>
      <c r="C519" s="524" t="s">
        <v>18</v>
      </c>
      <c r="D519" s="543">
        <v>1</v>
      </c>
      <c r="E519" s="543">
        <v>0</v>
      </c>
      <c r="F519" s="543">
        <v>1</v>
      </c>
      <c r="G519" s="543">
        <v>0</v>
      </c>
      <c r="H519" s="543">
        <v>0</v>
      </c>
      <c r="I519" s="543">
        <v>0</v>
      </c>
      <c r="J519" s="543">
        <v>0</v>
      </c>
      <c r="K519" s="543">
        <v>0</v>
      </c>
      <c r="L519" s="543">
        <v>0</v>
      </c>
      <c r="M519" s="228">
        <v>0</v>
      </c>
    </row>
    <row r="520" spans="1:13" ht="16.5" customHeight="1">
      <c r="A520" s="1265"/>
      <c r="B520" s="1317"/>
      <c r="C520" s="524" t="s">
        <v>196</v>
      </c>
      <c r="D520" s="543">
        <v>124</v>
      </c>
      <c r="E520" s="543">
        <v>10</v>
      </c>
      <c r="F520" s="543">
        <v>89</v>
      </c>
      <c r="G520" s="543">
        <v>0</v>
      </c>
      <c r="H520" s="543">
        <v>0</v>
      </c>
      <c r="I520" s="543">
        <v>1</v>
      </c>
      <c r="J520" s="543">
        <v>0</v>
      </c>
      <c r="K520" s="543">
        <v>1</v>
      </c>
      <c r="L520" s="543">
        <v>16</v>
      </c>
      <c r="M520" s="228">
        <v>7</v>
      </c>
    </row>
    <row r="521" spans="1:13" ht="16.5" customHeight="1">
      <c r="A521" s="1265"/>
      <c r="B521" s="1315" t="s">
        <v>993</v>
      </c>
      <c r="C521" s="524" t="s">
        <v>18</v>
      </c>
      <c r="D521" s="543">
        <v>12</v>
      </c>
      <c r="E521" s="543">
        <v>3</v>
      </c>
      <c r="F521" s="543">
        <v>0</v>
      </c>
      <c r="G521" s="543">
        <v>0</v>
      </c>
      <c r="H521" s="543">
        <v>0</v>
      </c>
      <c r="I521" s="543">
        <v>0</v>
      </c>
      <c r="J521" s="543">
        <v>0</v>
      </c>
      <c r="K521" s="543">
        <v>0</v>
      </c>
      <c r="L521" s="543">
        <v>0</v>
      </c>
      <c r="M521" s="228">
        <v>9</v>
      </c>
    </row>
    <row r="522" spans="1:13" ht="16.5" customHeight="1">
      <c r="A522" s="1265"/>
      <c r="B522" s="1317"/>
      <c r="C522" s="524" t="s">
        <v>196</v>
      </c>
      <c r="D522" s="543">
        <v>104</v>
      </c>
      <c r="E522" s="543">
        <v>5</v>
      </c>
      <c r="F522" s="543">
        <v>80</v>
      </c>
      <c r="G522" s="543">
        <v>0</v>
      </c>
      <c r="H522" s="543">
        <v>0</v>
      </c>
      <c r="I522" s="543">
        <v>1</v>
      </c>
      <c r="J522" s="543">
        <v>1</v>
      </c>
      <c r="K522" s="543">
        <v>0</v>
      </c>
      <c r="L522" s="543">
        <v>12</v>
      </c>
      <c r="M522" s="228">
        <v>5</v>
      </c>
    </row>
    <row r="523" spans="1:13" ht="16.5" customHeight="1">
      <c r="A523" s="1265"/>
      <c r="B523" s="1315" t="s">
        <v>994</v>
      </c>
      <c r="C523" s="524" t="s">
        <v>18</v>
      </c>
      <c r="D523" s="543">
        <v>9</v>
      </c>
      <c r="E523" s="543">
        <v>2</v>
      </c>
      <c r="F523" s="543">
        <v>2</v>
      </c>
      <c r="G523" s="543">
        <v>0</v>
      </c>
      <c r="H523" s="543">
        <v>0</v>
      </c>
      <c r="I523" s="543">
        <v>0</v>
      </c>
      <c r="J523" s="543">
        <v>0</v>
      </c>
      <c r="K523" s="543">
        <v>0</v>
      </c>
      <c r="L523" s="543">
        <v>0</v>
      </c>
      <c r="M523" s="228">
        <v>5</v>
      </c>
    </row>
    <row r="524" spans="1:13" ht="16.5" customHeight="1">
      <c r="A524" s="1265"/>
      <c r="B524" s="1317"/>
      <c r="C524" s="524" t="s">
        <v>196</v>
      </c>
      <c r="D524" s="543">
        <v>45</v>
      </c>
      <c r="E524" s="543">
        <v>2</v>
      </c>
      <c r="F524" s="543">
        <v>32</v>
      </c>
      <c r="G524" s="543">
        <v>0</v>
      </c>
      <c r="H524" s="543">
        <v>0</v>
      </c>
      <c r="I524" s="543">
        <v>1</v>
      </c>
      <c r="J524" s="543">
        <v>1</v>
      </c>
      <c r="K524" s="543">
        <v>0</v>
      </c>
      <c r="L524" s="543">
        <v>6</v>
      </c>
      <c r="M524" s="228">
        <v>3</v>
      </c>
    </row>
    <row r="525" spans="1:13" ht="16.5" customHeight="1">
      <c r="A525" s="1265"/>
      <c r="B525" s="1315" t="s">
        <v>995</v>
      </c>
      <c r="C525" s="524" t="s">
        <v>18</v>
      </c>
      <c r="D525" s="543">
        <v>27</v>
      </c>
      <c r="E525" s="543">
        <v>2</v>
      </c>
      <c r="F525" s="543">
        <v>2</v>
      </c>
      <c r="G525" s="543">
        <v>0</v>
      </c>
      <c r="H525" s="543">
        <v>0</v>
      </c>
      <c r="I525" s="543">
        <v>0</v>
      </c>
      <c r="J525" s="543">
        <v>0</v>
      </c>
      <c r="K525" s="543">
        <v>4</v>
      </c>
      <c r="L525" s="543">
        <v>0</v>
      </c>
      <c r="M525" s="228">
        <v>19</v>
      </c>
    </row>
    <row r="526" spans="1:13" ht="16.5" customHeight="1">
      <c r="A526" s="1265"/>
      <c r="B526" s="1317"/>
      <c r="C526" s="524" t="s">
        <v>196</v>
      </c>
      <c r="D526" s="543">
        <v>575</v>
      </c>
      <c r="E526" s="543">
        <v>60</v>
      </c>
      <c r="F526" s="543">
        <v>439</v>
      </c>
      <c r="G526" s="543">
        <v>0</v>
      </c>
      <c r="H526" s="543">
        <v>0</v>
      </c>
      <c r="I526" s="543">
        <v>1</v>
      </c>
      <c r="J526" s="543">
        <v>0</v>
      </c>
      <c r="K526" s="543">
        <v>0</v>
      </c>
      <c r="L526" s="543">
        <v>48</v>
      </c>
      <c r="M526" s="228">
        <v>27</v>
      </c>
    </row>
    <row r="527" spans="1:13" ht="16.5" customHeight="1">
      <c r="A527" s="1265"/>
      <c r="B527" s="1315" t="s">
        <v>17</v>
      </c>
      <c r="C527" s="524" t="s">
        <v>18</v>
      </c>
      <c r="D527" s="543">
        <v>3</v>
      </c>
      <c r="E527" s="543">
        <v>0</v>
      </c>
      <c r="F527" s="543">
        <v>0</v>
      </c>
      <c r="G527" s="543">
        <v>0</v>
      </c>
      <c r="H527" s="543">
        <v>0</v>
      </c>
      <c r="I527" s="543">
        <v>0</v>
      </c>
      <c r="J527" s="543">
        <v>0</v>
      </c>
      <c r="K527" s="543">
        <v>0</v>
      </c>
      <c r="L527" s="543">
        <v>0</v>
      </c>
      <c r="M527" s="228">
        <v>3</v>
      </c>
    </row>
    <row r="528" spans="1:13" ht="16.5" customHeight="1">
      <c r="A528" s="1265"/>
      <c r="B528" s="1317"/>
      <c r="C528" s="524" t="s">
        <v>196</v>
      </c>
      <c r="D528" s="543">
        <v>568</v>
      </c>
      <c r="E528" s="543">
        <v>113</v>
      </c>
      <c r="F528" s="543">
        <v>380</v>
      </c>
      <c r="G528" s="543">
        <v>0</v>
      </c>
      <c r="H528" s="543">
        <v>0</v>
      </c>
      <c r="I528" s="543">
        <v>0</v>
      </c>
      <c r="J528" s="543">
        <v>0</v>
      </c>
      <c r="K528" s="543">
        <v>0</v>
      </c>
      <c r="L528" s="543">
        <v>27</v>
      </c>
      <c r="M528" s="228">
        <v>48</v>
      </c>
    </row>
    <row r="529" spans="1:13" ht="16.5" customHeight="1">
      <c r="A529" s="1265"/>
      <c r="B529" s="1315" t="s">
        <v>16</v>
      </c>
      <c r="C529" s="524" t="s">
        <v>18</v>
      </c>
      <c r="D529" s="543">
        <v>0</v>
      </c>
      <c r="E529" s="543">
        <v>0</v>
      </c>
      <c r="F529" s="543">
        <v>0</v>
      </c>
      <c r="G529" s="543">
        <v>0</v>
      </c>
      <c r="H529" s="543">
        <v>0</v>
      </c>
      <c r="I529" s="543">
        <v>0</v>
      </c>
      <c r="J529" s="543">
        <v>0</v>
      </c>
      <c r="K529" s="543">
        <v>0</v>
      </c>
      <c r="L529" s="543">
        <v>0</v>
      </c>
      <c r="M529" s="228">
        <v>0</v>
      </c>
    </row>
    <row r="530" spans="1:13" ht="16.5" customHeight="1">
      <c r="A530" s="1265"/>
      <c r="B530" s="1317"/>
      <c r="C530" s="524" t="s">
        <v>196</v>
      </c>
      <c r="D530" s="543">
        <v>0</v>
      </c>
      <c r="E530" s="543">
        <v>0</v>
      </c>
      <c r="F530" s="543">
        <v>0</v>
      </c>
      <c r="G530" s="543">
        <v>0</v>
      </c>
      <c r="H530" s="543">
        <v>0</v>
      </c>
      <c r="I530" s="543">
        <v>0</v>
      </c>
      <c r="J530" s="543">
        <v>0</v>
      </c>
      <c r="K530" s="543">
        <v>0</v>
      </c>
      <c r="L530" s="543">
        <v>0</v>
      </c>
      <c r="M530" s="228">
        <v>0</v>
      </c>
    </row>
    <row r="531" spans="1:13" ht="16.5" customHeight="1">
      <c r="A531" s="1265"/>
      <c r="B531" s="1315" t="s">
        <v>15</v>
      </c>
      <c r="C531" s="524" t="s">
        <v>18</v>
      </c>
      <c r="D531" s="543">
        <v>15</v>
      </c>
      <c r="E531" s="543">
        <v>0</v>
      </c>
      <c r="F531" s="543">
        <v>12</v>
      </c>
      <c r="G531" s="543">
        <v>0</v>
      </c>
      <c r="H531" s="543">
        <v>0</v>
      </c>
      <c r="I531" s="543">
        <v>1</v>
      </c>
      <c r="J531" s="543">
        <v>0</v>
      </c>
      <c r="K531" s="543">
        <v>2</v>
      </c>
      <c r="L531" s="543">
        <v>0</v>
      </c>
      <c r="M531" s="228">
        <v>0</v>
      </c>
    </row>
    <row r="532" spans="1:13" ht="16.5" customHeight="1">
      <c r="A532" s="1263"/>
      <c r="B532" s="1317"/>
      <c r="C532" s="524" t="s">
        <v>196</v>
      </c>
      <c r="D532" s="543">
        <v>363</v>
      </c>
      <c r="E532" s="543">
        <v>12</v>
      </c>
      <c r="F532" s="543">
        <v>264</v>
      </c>
      <c r="G532" s="543">
        <v>2</v>
      </c>
      <c r="H532" s="543">
        <v>0</v>
      </c>
      <c r="I532" s="543">
        <v>10</v>
      </c>
      <c r="J532" s="543">
        <v>11</v>
      </c>
      <c r="K532" s="543">
        <v>8</v>
      </c>
      <c r="L532" s="543">
        <v>33</v>
      </c>
      <c r="M532" s="228">
        <v>23</v>
      </c>
    </row>
    <row r="533" spans="1:13" ht="16.5" customHeight="1">
      <c r="A533" s="1264" t="s">
        <v>226</v>
      </c>
      <c r="B533" s="1327" t="s">
        <v>427</v>
      </c>
      <c r="C533" s="533" t="s">
        <v>18</v>
      </c>
      <c r="D533" s="545">
        <v>0</v>
      </c>
      <c r="E533" s="545">
        <v>0</v>
      </c>
      <c r="F533" s="545">
        <v>0</v>
      </c>
      <c r="G533" s="545">
        <v>0</v>
      </c>
      <c r="H533" s="545">
        <v>0</v>
      </c>
      <c r="I533" s="545">
        <v>0</v>
      </c>
      <c r="J533" s="545">
        <v>0</v>
      </c>
      <c r="K533" s="545">
        <v>0</v>
      </c>
      <c r="L533" s="545">
        <v>0</v>
      </c>
      <c r="M533" s="227">
        <v>0</v>
      </c>
    </row>
    <row r="534" spans="1:13" ht="16.5" customHeight="1">
      <c r="A534" s="1265"/>
      <c r="B534" s="1314"/>
      <c r="C534" s="533" t="s">
        <v>196</v>
      </c>
      <c r="D534" s="545">
        <v>0</v>
      </c>
      <c r="E534" s="545">
        <v>0</v>
      </c>
      <c r="F534" s="545">
        <v>0</v>
      </c>
      <c r="G534" s="545">
        <v>0</v>
      </c>
      <c r="H534" s="545">
        <v>0</v>
      </c>
      <c r="I534" s="545">
        <v>0</v>
      </c>
      <c r="J534" s="545">
        <v>0</v>
      </c>
      <c r="K534" s="545">
        <v>0</v>
      </c>
      <c r="L534" s="545">
        <v>0</v>
      </c>
      <c r="M534" s="227">
        <v>0</v>
      </c>
    </row>
    <row r="535" spans="1:13" ht="16.5" customHeight="1">
      <c r="A535" s="1265"/>
      <c r="B535" s="1315" t="s">
        <v>14</v>
      </c>
      <c r="C535" s="524" t="s">
        <v>18</v>
      </c>
      <c r="D535" s="543">
        <v>0</v>
      </c>
      <c r="E535" s="543">
        <v>0</v>
      </c>
      <c r="F535" s="543">
        <v>0</v>
      </c>
      <c r="G535" s="543">
        <v>0</v>
      </c>
      <c r="H535" s="543">
        <v>0</v>
      </c>
      <c r="I535" s="543">
        <v>0</v>
      </c>
      <c r="J535" s="543">
        <v>0</v>
      </c>
      <c r="K535" s="543">
        <v>0</v>
      </c>
      <c r="L535" s="543">
        <v>0</v>
      </c>
      <c r="M535" s="228">
        <v>0</v>
      </c>
    </row>
    <row r="536" spans="1:13" ht="16.5" customHeight="1">
      <c r="A536" s="1265"/>
      <c r="B536" s="1317"/>
      <c r="C536" s="524" t="s">
        <v>196</v>
      </c>
      <c r="D536" s="543">
        <v>0</v>
      </c>
      <c r="E536" s="543">
        <v>0</v>
      </c>
      <c r="F536" s="543">
        <v>0</v>
      </c>
      <c r="G536" s="543">
        <v>0</v>
      </c>
      <c r="H536" s="543">
        <v>0</v>
      </c>
      <c r="I536" s="543">
        <v>0</v>
      </c>
      <c r="J536" s="543">
        <v>0</v>
      </c>
      <c r="K536" s="543">
        <v>0</v>
      </c>
      <c r="L536" s="543">
        <v>0</v>
      </c>
      <c r="M536" s="228">
        <v>0</v>
      </c>
    </row>
    <row r="537" spans="1:13" ht="16.5" customHeight="1">
      <c r="A537" s="1265"/>
      <c r="B537" s="1315" t="s">
        <v>993</v>
      </c>
      <c r="C537" s="524" t="s">
        <v>18</v>
      </c>
      <c r="D537" s="543">
        <v>0</v>
      </c>
      <c r="E537" s="543">
        <v>0</v>
      </c>
      <c r="F537" s="543">
        <v>0</v>
      </c>
      <c r="G537" s="543">
        <v>0</v>
      </c>
      <c r="H537" s="543">
        <v>0</v>
      </c>
      <c r="I537" s="543">
        <v>0</v>
      </c>
      <c r="J537" s="543">
        <v>0</v>
      </c>
      <c r="K537" s="543">
        <v>0</v>
      </c>
      <c r="L537" s="543">
        <v>0</v>
      </c>
      <c r="M537" s="228">
        <v>0</v>
      </c>
    </row>
    <row r="538" spans="1:13" ht="16.5" customHeight="1">
      <c r="A538" s="1265"/>
      <c r="B538" s="1317"/>
      <c r="C538" s="524" t="s">
        <v>196</v>
      </c>
      <c r="D538" s="543">
        <v>0</v>
      </c>
      <c r="E538" s="543">
        <v>0</v>
      </c>
      <c r="F538" s="543">
        <v>0</v>
      </c>
      <c r="G538" s="543">
        <v>0</v>
      </c>
      <c r="H538" s="543">
        <v>0</v>
      </c>
      <c r="I538" s="543">
        <v>0</v>
      </c>
      <c r="J538" s="543">
        <v>0</v>
      </c>
      <c r="K538" s="543">
        <v>0</v>
      </c>
      <c r="L538" s="543">
        <v>0</v>
      </c>
      <c r="M538" s="228">
        <v>0</v>
      </c>
    </row>
    <row r="539" spans="1:13" ht="16.5" customHeight="1">
      <c r="A539" s="1265"/>
      <c r="B539" s="1315" t="s">
        <v>994</v>
      </c>
      <c r="C539" s="524" t="s">
        <v>18</v>
      </c>
      <c r="D539" s="543">
        <v>0</v>
      </c>
      <c r="E539" s="543">
        <v>0</v>
      </c>
      <c r="F539" s="543">
        <v>0</v>
      </c>
      <c r="G539" s="543">
        <v>0</v>
      </c>
      <c r="H539" s="543">
        <v>0</v>
      </c>
      <c r="I539" s="543">
        <v>0</v>
      </c>
      <c r="J539" s="543">
        <v>0</v>
      </c>
      <c r="K539" s="543">
        <v>0</v>
      </c>
      <c r="L539" s="543">
        <v>0</v>
      </c>
      <c r="M539" s="228">
        <v>0</v>
      </c>
    </row>
    <row r="540" spans="1:13" ht="17.25" customHeight="1">
      <c r="A540" s="1265"/>
      <c r="B540" s="1317"/>
      <c r="C540" s="524" t="s">
        <v>196</v>
      </c>
      <c r="D540" s="543">
        <v>0</v>
      </c>
      <c r="E540" s="543">
        <v>0</v>
      </c>
      <c r="F540" s="543">
        <v>0</v>
      </c>
      <c r="G540" s="543">
        <v>0</v>
      </c>
      <c r="H540" s="543">
        <v>0</v>
      </c>
      <c r="I540" s="543">
        <v>0</v>
      </c>
      <c r="J540" s="543">
        <v>0</v>
      </c>
      <c r="K540" s="543">
        <v>0</v>
      </c>
      <c r="L540" s="543">
        <v>0</v>
      </c>
      <c r="M540" s="228">
        <v>0</v>
      </c>
    </row>
    <row r="541" spans="1:13" ht="16.5" customHeight="1">
      <c r="A541" s="1265"/>
      <c r="B541" s="1315" t="s">
        <v>995</v>
      </c>
      <c r="C541" s="524" t="s">
        <v>18</v>
      </c>
      <c r="D541" s="543">
        <v>0</v>
      </c>
      <c r="E541" s="543">
        <v>0</v>
      </c>
      <c r="F541" s="543">
        <v>0</v>
      </c>
      <c r="G541" s="543">
        <v>0</v>
      </c>
      <c r="H541" s="543">
        <v>0</v>
      </c>
      <c r="I541" s="543">
        <v>0</v>
      </c>
      <c r="J541" s="543">
        <v>0</v>
      </c>
      <c r="K541" s="543">
        <v>0</v>
      </c>
      <c r="L541" s="543">
        <v>0</v>
      </c>
      <c r="M541" s="228">
        <v>0</v>
      </c>
    </row>
    <row r="542" spans="1:13" ht="16.5" customHeight="1">
      <c r="A542" s="1265"/>
      <c r="B542" s="1317"/>
      <c r="C542" s="524" t="s">
        <v>196</v>
      </c>
      <c r="D542" s="543">
        <v>0</v>
      </c>
      <c r="E542" s="543">
        <v>0</v>
      </c>
      <c r="F542" s="543">
        <v>0</v>
      </c>
      <c r="G542" s="543">
        <v>0</v>
      </c>
      <c r="H542" s="543">
        <v>0</v>
      </c>
      <c r="I542" s="543">
        <v>0</v>
      </c>
      <c r="J542" s="543">
        <v>0</v>
      </c>
      <c r="K542" s="543">
        <v>0</v>
      </c>
      <c r="L542" s="543">
        <v>0</v>
      </c>
      <c r="M542" s="228">
        <v>0</v>
      </c>
    </row>
    <row r="543" spans="1:13" ht="16.5" customHeight="1">
      <c r="A543" s="1265"/>
      <c r="B543" s="1315" t="s">
        <v>17</v>
      </c>
      <c r="C543" s="524" t="s">
        <v>18</v>
      </c>
      <c r="D543" s="543">
        <v>0</v>
      </c>
      <c r="E543" s="543">
        <v>0</v>
      </c>
      <c r="F543" s="543">
        <v>0</v>
      </c>
      <c r="G543" s="543">
        <v>0</v>
      </c>
      <c r="H543" s="543">
        <v>0</v>
      </c>
      <c r="I543" s="543">
        <v>0</v>
      </c>
      <c r="J543" s="543">
        <v>0</v>
      </c>
      <c r="K543" s="543">
        <v>0</v>
      </c>
      <c r="L543" s="543">
        <v>0</v>
      </c>
      <c r="M543" s="228">
        <v>0</v>
      </c>
    </row>
    <row r="544" spans="1:13" ht="16.5" customHeight="1">
      <c r="A544" s="1265"/>
      <c r="B544" s="1317"/>
      <c r="C544" s="524" t="s">
        <v>196</v>
      </c>
      <c r="D544" s="543">
        <v>0</v>
      </c>
      <c r="E544" s="543">
        <v>0</v>
      </c>
      <c r="F544" s="543">
        <v>0</v>
      </c>
      <c r="G544" s="543">
        <v>0</v>
      </c>
      <c r="H544" s="543">
        <v>0</v>
      </c>
      <c r="I544" s="543">
        <v>0</v>
      </c>
      <c r="J544" s="543">
        <v>0</v>
      </c>
      <c r="K544" s="543">
        <v>0</v>
      </c>
      <c r="L544" s="543">
        <v>0</v>
      </c>
      <c r="M544" s="228">
        <v>0</v>
      </c>
    </row>
    <row r="545" spans="1:13" ht="16.5" customHeight="1">
      <c r="A545" s="1265"/>
      <c r="B545" s="1315" t="s">
        <v>16</v>
      </c>
      <c r="C545" s="524" t="s">
        <v>18</v>
      </c>
      <c r="D545" s="543">
        <v>0</v>
      </c>
      <c r="E545" s="543">
        <v>0</v>
      </c>
      <c r="F545" s="543">
        <v>0</v>
      </c>
      <c r="G545" s="543">
        <v>0</v>
      </c>
      <c r="H545" s="543">
        <v>0</v>
      </c>
      <c r="I545" s="543">
        <v>0</v>
      </c>
      <c r="J545" s="543">
        <v>0</v>
      </c>
      <c r="K545" s="543">
        <v>0</v>
      </c>
      <c r="L545" s="543">
        <v>0</v>
      </c>
      <c r="M545" s="228">
        <v>0</v>
      </c>
    </row>
    <row r="546" spans="1:13" ht="16.5" customHeight="1">
      <c r="A546" s="1265"/>
      <c r="B546" s="1317"/>
      <c r="C546" s="524" t="s">
        <v>196</v>
      </c>
      <c r="D546" s="543">
        <v>0</v>
      </c>
      <c r="E546" s="543">
        <v>0</v>
      </c>
      <c r="F546" s="543">
        <v>0</v>
      </c>
      <c r="G546" s="543">
        <v>0</v>
      </c>
      <c r="H546" s="543">
        <v>0</v>
      </c>
      <c r="I546" s="543">
        <v>0</v>
      </c>
      <c r="J546" s="543">
        <v>0</v>
      </c>
      <c r="K546" s="543">
        <v>0</v>
      </c>
      <c r="L546" s="543">
        <v>0</v>
      </c>
      <c r="M546" s="228">
        <v>0</v>
      </c>
    </row>
    <row r="547" spans="1:13" ht="16.5" customHeight="1">
      <c r="A547" s="1265"/>
      <c r="B547" s="1315" t="s">
        <v>15</v>
      </c>
      <c r="C547" s="524" t="s">
        <v>18</v>
      </c>
      <c r="D547" s="543">
        <v>0</v>
      </c>
      <c r="E547" s="543">
        <v>0</v>
      </c>
      <c r="F547" s="543">
        <v>0</v>
      </c>
      <c r="G547" s="543">
        <v>0</v>
      </c>
      <c r="H547" s="543">
        <v>0</v>
      </c>
      <c r="I547" s="543">
        <v>0</v>
      </c>
      <c r="J547" s="543">
        <v>0</v>
      </c>
      <c r="K547" s="543">
        <v>0</v>
      </c>
      <c r="L547" s="543">
        <v>0</v>
      </c>
      <c r="M547" s="228">
        <v>0</v>
      </c>
    </row>
    <row r="548" spans="1:13" ht="16.5" customHeight="1">
      <c r="A548" s="1263"/>
      <c r="B548" s="1317"/>
      <c r="C548" s="524" t="s">
        <v>196</v>
      </c>
      <c r="D548" s="543">
        <v>0</v>
      </c>
      <c r="E548" s="543">
        <v>0</v>
      </c>
      <c r="F548" s="543">
        <v>0</v>
      </c>
      <c r="G548" s="543">
        <v>0</v>
      </c>
      <c r="H548" s="543">
        <v>0</v>
      </c>
      <c r="I548" s="543">
        <v>0</v>
      </c>
      <c r="J548" s="543">
        <v>0</v>
      </c>
      <c r="K548" s="543">
        <v>0</v>
      </c>
      <c r="L548" s="543">
        <v>0</v>
      </c>
      <c r="M548" s="228">
        <v>0</v>
      </c>
    </row>
    <row r="549" spans="1:13" ht="16.5" customHeight="1">
      <c r="A549" s="1264" t="s">
        <v>227</v>
      </c>
      <c r="B549" s="1327" t="s">
        <v>427</v>
      </c>
      <c r="C549" s="533" t="s">
        <v>18</v>
      </c>
      <c r="D549" s="545">
        <v>17</v>
      </c>
      <c r="E549" s="545">
        <v>0</v>
      </c>
      <c r="F549" s="545">
        <v>12</v>
      </c>
      <c r="G549" s="545">
        <v>0</v>
      </c>
      <c r="H549" s="545">
        <v>0</v>
      </c>
      <c r="I549" s="545">
        <v>1</v>
      </c>
      <c r="J549" s="545">
        <v>0</v>
      </c>
      <c r="K549" s="545">
        <v>3</v>
      </c>
      <c r="L549" s="545">
        <v>0</v>
      </c>
      <c r="M549" s="227">
        <v>1</v>
      </c>
    </row>
    <row r="550" spans="1:13" ht="16.5" customHeight="1">
      <c r="A550" s="1265"/>
      <c r="B550" s="1314"/>
      <c r="C550" s="533" t="s">
        <v>196</v>
      </c>
      <c r="D550" s="545">
        <v>1126</v>
      </c>
      <c r="E550" s="545">
        <v>126</v>
      </c>
      <c r="F550" s="545">
        <v>821</v>
      </c>
      <c r="G550" s="545">
        <v>2</v>
      </c>
      <c r="H550" s="545">
        <v>0</v>
      </c>
      <c r="I550" s="545">
        <v>10</v>
      </c>
      <c r="J550" s="545">
        <v>11</v>
      </c>
      <c r="K550" s="545">
        <v>9</v>
      </c>
      <c r="L550" s="545">
        <v>93</v>
      </c>
      <c r="M550" s="227">
        <v>54</v>
      </c>
    </row>
    <row r="551" spans="1:13" ht="16.5" customHeight="1">
      <c r="A551" s="1265"/>
      <c r="B551" s="1315" t="s">
        <v>14</v>
      </c>
      <c r="C551" s="524" t="s">
        <v>18</v>
      </c>
      <c r="D551" s="543">
        <v>0</v>
      </c>
      <c r="E551" s="543">
        <v>0</v>
      </c>
      <c r="F551" s="543">
        <v>0</v>
      </c>
      <c r="G551" s="543">
        <v>0</v>
      </c>
      <c r="H551" s="543">
        <v>0</v>
      </c>
      <c r="I551" s="543">
        <v>0</v>
      </c>
      <c r="J551" s="543">
        <v>0</v>
      </c>
      <c r="K551" s="543">
        <v>0</v>
      </c>
      <c r="L551" s="543">
        <v>0</v>
      </c>
      <c r="M551" s="228">
        <v>0</v>
      </c>
    </row>
    <row r="552" spans="1:13" ht="16.5" customHeight="1">
      <c r="A552" s="1265"/>
      <c r="B552" s="1317"/>
      <c r="C552" s="524" t="s">
        <v>196</v>
      </c>
      <c r="D552" s="543">
        <v>91</v>
      </c>
      <c r="E552" s="543">
        <v>7</v>
      </c>
      <c r="F552" s="543">
        <v>66</v>
      </c>
      <c r="G552" s="543">
        <v>0</v>
      </c>
      <c r="H552" s="543">
        <v>0</v>
      </c>
      <c r="I552" s="543">
        <v>0</v>
      </c>
      <c r="J552" s="543">
        <v>0</v>
      </c>
      <c r="K552" s="543">
        <v>1</v>
      </c>
      <c r="L552" s="543">
        <v>12</v>
      </c>
      <c r="M552" s="228">
        <v>5</v>
      </c>
    </row>
    <row r="553" spans="1:13" ht="16.5" customHeight="1">
      <c r="A553" s="1265"/>
      <c r="B553" s="1315" t="s">
        <v>993</v>
      </c>
      <c r="C553" s="524" t="s">
        <v>18</v>
      </c>
      <c r="D553" s="543">
        <v>0</v>
      </c>
      <c r="E553" s="543">
        <v>0</v>
      </c>
      <c r="F553" s="543">
        <v>0</v>
      </c>
      <c r="G553" s="543">
        <v>0</v>
      </c>
      <c r="H553" s="543">
        <v>0</v>
      </c>
      <c r="I553" s="543">
        <v>0</v>
      </c>
      <c r="J553" s="543">
        <v>0</v>
      </c>
      <c r="K553" s="543">
        <v>0</v>
      </c>
      <c r="L553" s="543">
        <v>0</v>
      </c>
      <c r="M553" s="228">
        <v>0</v>
      </c>
    </row>
    <row r="554" spans="1:13" ht="16.5" customHeight="1">
      <c r="A554" s="1265"/>
      <c r="B554" s="1317"/>
      <c r="C554" s="524" t="s">
        <v>196</v>
      </c>
      <c r="D554" s="543">
        <v>0</v>
      </c>
      <c r="E554" s="543">
        <v>0</v>
      </c>
      <c r="F554" s="543">
        <v>0</v>
      </c>
      <c r="G554" s="543">
        <v>0</v>
      </c>
      <c r="H554" s="543">
        <v>0</v>
      </c>
      <c r="I554" s="543">
        <v>0</v>
      </c>
      <c r="J554" s="543">
        <v>0</v>
      </c>
      <c r="K554" s="543">
        <v>0</v>
      </c>
      <c r="L554" s="543">
        <v>0</v>
      </c>
      <c r="M554" s="228">
        <v>0</v>
      </c>
    </row>
    <row r="555" spans="1:13" ht="16.5" customHeight="1">
      <c r="A555" s="1265"/>
      <c r="B555" s="1315" t="s">
        <v>994</v>
      </c>
      <c r="C555" s="524" t="s">
        <v>18</v>
      </c>
      <c r="D555" s="543">
        <v>0</v>
      </c>
      <c r="E555" s="543">
        <v>0</v>
      </c>
      <c r="F555" s="543">
        <v>0</v>
      </c>
      <c r="G555" s="543">
        <v>0</v>
      </c>
      <c r="H555" s="543">
        <v>0</v>
      </c>
      <c r="I555" s="543">
        <v>0</v>
      </c>
      <c r="J555" s="543">
        <v>0</v>
      </c>
      <c r="K555" s="543">
        <v>0</v>
      </c>
      <c r="L555" s="543">
        <v>0</v>
      </c>
      <c r="M555" s="228">
        <v>0</v>
      </c>
    </row>
    <row r="556" spans="1:13" ht="16.5" customHeight="1">
      <c r="A556" s="1265"/>
      <c r="B556" s="1317"/>
      <c r="C556" s="524" t="s">
        <v>196</v>
      </c>
      <c r="D556" s="543">
        <v>0</v>
      </c>
      <c r="E556" s="543">
        <v>0</v>
      </c>
      <c r="F556" s="543">
        <v>0</v>
      </c>
      <c r="G556" s="543">
        <v>0</v>
      </c>
      <c r="H556" s="543">
        <v>0</v>
      </c>
      <c r="I556" s="543">
        <v>0</v>
      </c>
      <c r="J556" s="543">
        <v>0</v>
      </c>
      <c r="K556" s="543">
        <v>0</v>
      </c>
      <c r="L556" s="543">
        <v>0</v>
      </c>
      <c r="M556" s="228">
        <v>0</v>
      </c>
    </row>
    <row r="557" spans="1:13" ht="16.5" customHeight="1">
      <c r="A557" s="1265"/>
      <c r="B557" s="1315" t="s">
        <v>995</v>
      </c>
      <c r="C557" s="524" t="s">
        <v>18</v>
      </c>
      <c r="D557" s="543">
        <v>2</v>
      </c>
      <c r="E557" s="543">
        <v>0</v>
      </c>
      <c r="F557" s="543">
        <v>0</v>
      </c>
      <c r="G557" s="543">
        <v>0</v>
      </c>
      <c r="H557" s="543">
        <v>0</v>
      </c>
      <c r="I557" s="543">
        <v>0</v>
      </c>
      <c r="J557" s="543">
        <v>0</v>
      </c>
      <c r="K557" s="543">
        <v>1</v>
      </c>
      <c r="L557" s="543">
        <v>0</v>
      </c>
      <c r="M557" s="228">
        <v>1</v>
      </c>
    </row>
    <row r="558" spans="1:13" ht="16.5" customHeight="1">
      <c r="A558" s="1265"/>
      <c r="B558" s="1317"/>
      <c r="C558" s="524" t="s">
        <v>196</v>
      </c>
      <c r="D558" s="543">
        <v>285</v>
      </c>
      <c r="E558" s="543">
        <v>32</v>
      </c>
      <c r="F558" s="543">
        <v>224</v>
      </c>
      <c r="G558" s="543">
        <v>0</v>
      </c>
      <c r="H558" s="543">
        <v>0</v>
      </c>
      <c r="I558" s="543">
        <v>0</v>
      </c>
      <c r="J558" s="543">
        <v>0</v>
      </c>
      <c r="K558" s="543">
        <v>0</v>
      </c>
      <c r="L558" s="543">
        <v>23</v>
      </c>
      <c r="M558" s="228">
        <v>6</v>
      </c>
    </row>
    <row r="559" spans="1:13" ht="16.5" customHeight="1">
      <c r="A559" s="1265"/>
      <c r="B559" s="1315" t="s">
        <v>17</v>
      </c>
      <c r="C559" s="524" t="s">
        <v>18</v>
      </c>
      <c r="D559" s="543">
        <v>0</v>
      </c>
      <c r="E559" s="543">
        <v>0</v>
      </c>
      <c r="F559" s="543">
        <v>0</v>
      </c>
      <c r="G559" s="543">
        <v>0</v>
      </c>
      <c r="H559" s="543">
        <v>0</v>
      </c>
      <c r="I559" s="543">
        <v>0</v>
      </c>
      <c r="J559" s="543">
        <v>0</v>
      </c>
      <c r="K559" s="543">
        <v>0</v>
      </c>
      <c r="L559" s="543">
        <v>0</v>
      </c>
      <c r="M559" s="228">
        <v>0</v>
      </c>
    </row>
    <row r="560" spans="1:13" ht="16.5" customHeight="1">
      <c r="A560" s="1265"/>
      <c r="B560" s="1317"/>
      <c r="C560" s="524" t="s">
        <v>196</v>
      </c>
      <c r="D560" s="543">
        <v>387</v>
      </c>
      <c r="E560" s="543">
        <v>75</v>
      </c>
      <c r="F560" s="543">
        <v>267</v>
      </c>
      <c r="G560" s="543">
        <v>0</v>
      </c>
      <c r="H560" s="543">
        <v>0</v>
      </c>
      <c r="I560" s="543">
        <v>0</v>
      </c>
      <c r="J560" s="543">
        <v>0</v>
      </c>
      <c r="K560" s="543">
        <v>0</v>
      </c>
      <c r="L560" s="543">
        <v>25</v>
      </c>
      <c r="M560" s="228">
        <v>20</v>
      </c>
    </row>
    <row r="561" spans="1:13" ht="16.5" customHeight="1">
      <c r="A561" s="1265"/>
      <c r="B561" s="1315" t="s">
        <v>16</v>
      </c>
      <c r="C561" s="524" t="s">
        <v>18</v>
      </c>
      <c r="D561" s="543">
        <v>0</v>
      </c>
      <c r="E561" s="543">
        <v>0</v>
      </c>
      <c r="F561" s="543">
        <v>0</v>
      </c>
      <c r="G561" s="543">
        <v>0</v>
      </c>
      <c r="H561" s="543">
        <v>0</v>
      </c>
      <c r="I561" s="543">
        <v>0</v>
      </c>
      <c r="J561" s="543">
        <v>0</v>
      </c>
      <c r="K561" s="543">
        <v>0</v>
      </c>
      <c r="L561" s="543">
        <v>0</v>
      </c>
      <c r="M561" s="228">
        <v>0</v>
      </c>
    </row>
    <row r="562" spans="1:13" ht="16.5" customHeight="1">
      <c r="A562" s="1265"/>
      <c r="B562" s="1317"/>
      <c r="C562" s="524" t="s">
        <v>196</v>
      </c>
      <c r="D562" s="543">
        <v>0</v>
      </c>
      <c r="E562" s="543">
        <v>0</v>
      </c>
      <c r="F562" s="543">
        <v>0</v>
      </c>
      <c r="G562" s="543">
        <v>0</v>
      </c>
      <c r="H562" s="543">
        <v>0</v>
      </c>
      <c r="I562" s="543">
        <v>0</v>
      </c>
      <c r="J562" s="543">
        <v>0</v>
      </c>
      <c r="K562" s="543">
        <v>0</v>
      </c>
      <c r="L562" s="543">
        <v>0</v>
      </c>
      <c r="M562" s="228">
        <v>0</v>
      </c>
    </row>
    <row r="563" spans="1:13" ht="16.5" customHeight="1">
      <c r="A563" s="1265"/>
      <c r="B563" s="1315" t="s">
        <v>15</v>
      </c>
      <c r="C563" s="524" t="s">
        <v>18</v>
      </c>
      <c r="D563" s="543">
        <v>15</v>
      </c>
      <c r="E563" s="543">
        <v>0</v>
      </c>
      <c r="F563" s="543">
        <v>12</v>
      </c>
      <c r="G563" s="543">
        <v>0</v>
      </c>
      <c r="H563" s="543">
        <v>0</v>
      </c>
      <c r="I563" s="543">
        <v>1</v>
      </c>
      <c r="J563" s="543">
        <v>0</v>
      </c>
      <c r="K563" s="543">
        <v>2</v>
      </c>
      <c r="L563" s="543">
        <v>0</v>
      </c>
      <c r="M563" s="228">
        <v>0</v>
      </c>
    </row>
    <row r="564" spans="1:13" ht="17.25" customHeight="1">
      <c r="A564" s="1263"/>
      <c r="B564" s="1317"/>
      <c r="C564" s="524" t="s">
        <v>196</v>
      </c>
      <c r="D564" s="543">
        <v>363</v>
      </c>
      <c r="E564" s="543">
        <v>12</v>
      </c>
      <c r="F564" s="543">
        <v>264</v>
      </c>
      <c r="G564" s="543">
        <v>2</v>
      </c>
      <c r="H564" s="543">
        <v>0</v>
      </c>
      <c r="I564" s="543">
        <v>10</v>
      </c>
      <c r="J564" s="543">
        <v>11</v>
      </c>
      <c r="K564" s="543">
        <v>8</v>
      </c>
      <c r="L564" s="543">
        <v>33</v>
      </c>
      <c r="M564" s="228">
        <v>23</v>
      </c>
    </row>
    <row r="565" spans="1:13" ht="16.5" customHeight="1">
      <c r="A565" s="1264" t="s">
        <v>228</v>
      </c>
      <c r="B565" s="1327" t="s">
        <v>427</v>
      </c>
      <c r="C565" s="533" t="s">
        <v>18</v>
      </c>
      <c r="D565" s="545">
        <v>50</v>
      </c>
      <c r="E565" s="545">
        <v>7</v>
      </c>
      <c r="F565" s="545">
        <v>5</v>
      </c>
      <c r="G565" s="545">
        <v>0</v>
      </c>
      <c r="H565" s="545">
        <v>0</v>
      </c>
      <c r="I565" s="545">
        <v>0</v>
      </c>
      <c r="J565" s="545">
        <v>0</v>
      </c>
      <c r="K565" s="545">
        <v>3</v>
      </c>
      <c r="L565" s="545">
        <v>0</v>
      </c>
      <c r="M565" s="227">
        <v>35</v>
      </c>
    </row>
    <row r="566" spans="1:13" ht="16.5" customHeight="1">
      <c r="A566" s="1265"/>
      <c r="B566" s="1314"/>
      <c r="C566" s="533" t="s">
        <v>196</v>
      </c>
      <c r="D566" s="545">
        <v>653</v>
      </c>
      <c r="E566" s="545">
        <v>76</v>
      </c>
      <c r="F566" s="545">
        <v>463</v>
      </c>
      <c r="G566" s="545">
        <v>0</v>
      </c>
      <c r="H566" s="545">
        <v>0</v>
      </c>
      <c r="I566" s="545">
        <v>4</v>
      </c>
      <c r="J566" s="545">
        <v>2</v>
      </c>
      <c r="K566" s="545">
        <v>0</v>
      </c>
      <c r="L566" s="545">
        <v>49</v>
      </c>
      <c r="M566" s="227">
        <v>59</v>
      </c>
    </row>
    <row r="567" spans="1:13" ht="16.5" customHeight="1">
      <c r="A567" s="1265"/>
      <c r="B567" s="1315" t="s">
        <v>14</v>
      </c>
      <c r="C567" s="524" t="s">
        <v>18</v>
      </c>
      <c r="D567" s="543">
        <v>1</v>
      </c>
      <c r="E567" s="543">
        <v>0</v>
      </c>
      <c r="F567" s="543">
        <v>1</v>
      </c>
      <c r="G567" s="543">
        <v>0</v>
      </c>
      <c r="H567" s="543">
        <v>0</v>
      </c>
      <c r="I567" s="543">
        <v>0</v>
      </c>
      <c r="J567" s="543">
        <v>0</v>
      </c>
      <c r="K567" s="543">
        <v>0</v>
      </c>
      <c r="L567" s="543">
        <v>0</v>
      </c>
      <c r="M567" s="228">
        <v>0</v>
      </c>
    </row>
    <row r="568" spans="1:13" ht="16.5" customHeight="1">
      <c r="A568" s="1265"/>
      <c r="B568" s="1317"/>
      <c r="C568" s="524" t="s">
        <v>196</v>
      </c>
      <c r="D568" s="543">
        <v>33</v>
      </c>
      <c r="E568" s="543">
        <v>3</v>
      </c>
      <c r="F568" s="543">
        <v>23</v>
      </c>
      <c r="G568" s="543">
        <v>0</v>
      </c>
      <c r="H568" s="543">
        <v>0</v>
      </c>
      <c r="I568" s="543">
        <v>1</v>
      </c>
      <c r="J568" s="543">
        <v>0</v>
      </c>
      <c r="K568" s="543">
        <v>0</v>
      </c>
      <c r="L568" s="543">
        <v>4</v>
      </c>
      <c r="M568" s="228">
        <v>2</v>
      </c>
    </row>
    <row r="569" spans="1:13" ht="16.5" customHeight="1">
      <c r="A569" s="1265"/>
      <c r="B569" s="1315" t="s">
        <v>993</v>
      </c>
      <c r="C569" s="524" t="s">
        <v>18</v>
      </c>
      <c r="D569" s="543">
        <v>12</v>
      </c>
      <c r="E569" s="543">
        <v>3</v>
      </c>
      <c r="F569" s="543">
        <v>0</v>
      </c>
      <c r="G569" s="543">
        <v>0</v>
      </c>
      <c r="H569" s="543">
        <v>0</v>
      </c>
      <c r="I569" s="543">
        <v>0</v>
      </c>
      <c r="J569" s="543">
        <v>0</v>
      </c>
      <c r="K569" s="543">
        <v>0</v>
      </c>
      <c r="L569" s="543">
        <v>0</v>
      </c>
      <c r="M569" s="228">
        <v>9</v>
      </c>
    </row>
    <row r="570" spans="1:13" ht="16.5" customHeight="1">
      <c r="A570" s="1265"/>
      <c r="B570" s="1317"/>
      <c r="C570" s="524" t="s">
        <v>196</v>
      </c>
      <c r="D570" s="543">
        <v>104</v>
      </c>
      <c r="E570" s="543">
        <v>5</v>
      </c>
      <c r="F570" s="543">
        <v>80</v>
      </c>
      <c r="G570" s="543">
        <v>0</v>
      </c>
      <c r="H570" s="543">
        <v>0</v>
      </c>
      <c r="I570" s="543">
        <v>1</v>
      </c>
      <c r="J570" s="543">
        <v>1</v>
      </c>
      <c r="K570" s="543">
        <v>0</v>
      </c>
      <c r="L570" s="543">
        <v>12</v>
      </c>
      <c r="M570" s="228">
        <v>5</v>
      </c>
    </row>
    <row r="571" spans="1:13" ht="16.5" customHeight="1">
      <c r="A571" s="1265"/>
      <c r="B571" s="1315" t="s">
        <v>994</v>
      </c>
      <c r="C571" s="524" t="s">
        <v>18</v>
      </c>
      <c r="D571" s="543">
        <v>9</v>
      </c>
      <c r="E571" s="543">
        <v>2</v>
      </c>
      <c r="F571" s="543">
        <v>2</v>
      </c>
      <c r="G571" s="543">
        <v>0</v>
      </c>
      <c r="H571" s="543">
        <v>0</v>
      </c>
      <c r="I571" s="543">
        <v>0</v>
      </c>
      <c r="J571" s="543">
        <v>0</v>
      </c>
      <c r="K571" s="543">
        <v>0</v>
      </c>
      <c r="L571" s="543">
        <v>0</v>
      </c>
      <c r="M571" s="228">
        <v>5</v>
      </c>
    </row>
    <row r="572" spans="1:13" ht="16.5" customHeight="1">
      <c r="A572" s="1265"/>
      <c r="B572" s="1317"/>
      <c r="C572" s="524" t="s">
        <v>196</v>
      </c>
      <c r="D572" s="543">
        <v>45</v>
      </c>
      <c r="E572" s="543">
        <v>2</v>
      </c>
      <c r="F572" s="543">
        <v>32</v>
      </c>
      <c r="G572" s="543">
        <v>0</v>
      </c>
      <c r="H572" s="543">
        <v>0</v>
      </c>
      <c r="I572" s="543">
        <v>1</v>
      </c>
      <c r="J572" s="543">
        <v>1</v>
      </c>
      <c r="K572" s="543">
        <v>0</v>
      </c>
      <c r="L572" s="543">
        <v>6</v>
      </c>
      <c r="M572" s="228">
        <v>3</v>
      </c>
    </row>
    <row r="573" spans="1:13" ht="16.5" customHeight="1">
      <c r="A573" s="1265"/>
      <c r="B573" s="1315" t="s">
        <v>995</v>
      </c>
      <c r="C573" s="524" t="s">
        <v>18</v>
      </c>
      <c r="D573" s="543">
        <v>25</v>
      </c>
      <c r="E573" s="543">
        <v>2</v>
      </c>
      <c r="F573" s="543">
        <v>2</v>
      </c>
      <c r="G573" s="543">
        <v>0</v>
      </c>
      <c r="H573" s="543">
        <v>0</v>
      </c>
      <c r="I573" s="543">
        <v>0</v>
      </c>
      <c r="J573" s="543">
        <v>0</v>
      </c>
      <c r="K573" s="543">
        <v>3</v>
      </c>
      <c r="L573" s="543">
        <v>0</v>
      </c>
      <c r="M573" s="228">
        <v>18</v>
      </c>
    </row>
    <row r="574" spans="1:13" ht="16.5" customHeight="1">
      <c r="A574" s="1265"/>
      <c r="B574" s="1317"/>
      <c r="C574" s="524" t="s">
        <v>196</v>
      </c>
      <c r="D574" s="543">
        <v>290</v>
      </c>
      <c r="E574" s="543">
        <v>28</v>
      </c>
      <c r="F574" s="543">
        <v>215</v>
      </c>
      <c r="G574" s="543">
        <v>0</v>
      </c>
      <c r="H574" s="543">
        <v>0</v>
      </c>
      <c r="I574" s="543">
        <v>1</v>
      </c>
      <c r="J574" s="543">
        <v>0</v>
      </c>
      <c r="K574" s="543">
        <v>0</v>
      </c>
      <c r="L574" s="543">
        <v>25</v>
      </c>
      <c r="M574" s="228">
        <v>21</v>
      </c>
    </row>
    <row r="575" spans="1:13" ht="16.5" customHeight="1">
      <c r="A575" s="1265"/>
      <c r="B575" s="1315" t="s">
        <v>17</v>
      </c>
      <c r="C575" s="524" t="s">
        <v>18</v>
      </c>
      <c r="D575" s="543">
        <v>3</v>
      </c>
      <c r="E575" s="543">
        <v>0</v>
      </c>
      <c r="F575" s="543">
        <v>0</v>
      </c>
      <c r="G575" s="543">
        <v>0</v>
      </c>
      <c r="H575" s="543">
        <v>0</v>
      </c>
      <c r="I575" s="543">
        <v>0</v>
      </c>
      <c r="J575" s="543">
        <v>0</v>
      </c>
      <c r="K575" s="543">
        <v>0</v>
      </c>
      <c r="L575" s="543">
        <v>0</v>
      </c>
      <c r="M575" s="228">
        <v>3</v>
      </c>
    </row>
    <row r="576" spans="1:13" ht="16.5" customHeight="1">
      <c r="A576" s="1265"/>
      <c r="B576" s="1317"/>
      <c r="C576" s="524" t="s">
        <v>196</v>
      </c>
      <c r="D576" s="543">
        <v>181</v>
      </c>
      <c r="E576" s="543">
        <v>38</v>
      </c>
      <c r="F576" s="543">
        <v>113</v>
      </c>
      <c r="G576" s="543">
        <v>0</v>
      </c>
      <c r="H576" s="543">
        <v>0</v>
      </c>
      <c r="I576" s="543">
        <v>0</v>
      </c>
      <c r="J576" s="543">
        <v>0</v>
      </c>
      <c r="K576" s="543">
        <v>0</v>
      </c>
      <c r="L576" s="543">
        <v>2</v>
      </c>
      <c r="M576" s="228">
        <v>28</v>
      </c>
    </row>
    <row r="577" spans="1:13" ht="16.5" customHeight="1">
      <c r="A577" s="1265"/>
      <c r="B577" s="1315" t="s">
        <v>16</v>
      </c>
      <c r="C577" s="524" t="s">
        <v>18</v>
      </c>
      <c r="D577" s="543">
        <v>0</v>
      </c>
      <c r="E577" s="543">
        <v>0</v>
      </c>
      <c r="F577" s="543">
        <v>0</v>
      </c>
      <c r="G577" s="543">
        <v>0</v>
      </c>
      <c r="H577" s="543">
        <v>0</v>
      </c>
      <c r="I577" s="543">
        <v>0</v>
      </c>
      <c r="J577" s="543">
        <v>0</v>
      </c>
      <c r="K577" s="543">
        <v>0</v>
      </c>
      <c r="L577" s="543">
        <v>0</v>
      </c>
      <c r="M577" s="228">
        <v>0</v>
      </c>
    </row>
    <row r="578" spans="1:13" ht="16.5" customHeight="1">
      <c r="A578" s="1265"/>
      <c r="B578" s="1317"/>
      <c r="C578" s="524" t="s">
        <v>196</v>
      </c>
      <c r="D578" s="543">
        <v>0</v>
      </c>
      <c r="E578" s="543">
        <v>0</v>
      </c>
      <c r="F578" s="543">
        <v>0</v>
      </c>
      <c r="G578" s="543">
        <v>0</v>
      </c>
      <c r="H578" s="543">
        <v>0</v>
      </c>
      <c r="I578" s="543">
        <v>0</v>
      </c>
      <c r="J578" s="543">
        <v>0</v>
      </c>
      <c r="K578" s="543">
        <v>0</v>
      </c>
      <c r="L578" s="543">
        <v>0</v>
      </c>
      <c r="M578" s="228">
        <v>0</v>
      </c>
    </row>
    <row r="579" spans="1:13" ht="16.5" customHeight="1">
      <c r="A579" s="1265"/>
      <c r="B579" s="1315" t="s">
        <v>15</v>
      </c>
      <c r="C579" s="524" t="s">
        <v>18</v>
      </c>
      <c r="D579" s="543">
        <v>0</v>
      </c>
      <c r="E579" s="543">
        <v>0</v>
      </c>
      <c r="F579" s="543">
        <v>0</v>
      </c>
      <c r="G579" s="543">
        <v>0</v>
      </c>
      <c r="H579" s="543">
        <v>0</v>
      </c>
      <c r="I579" s="543">
        <v>0</v>
      </c>
      <c r="J579" s="543">
        <v>0</v>
      </c>
      <c r="K579" s="543">
        <v>0</v>
      </c>
      <c r="L579" s="543">
        <v>0</v>
      </c>
      <c r="M579" s="228">
        <v>0</v>
      </c>
    </row>
    <row r="580" spans="1:13" ht="16.5" customHeight="1">
      <c r="A580" s="1263"/>
      <c r="B580" s="1317"/>
      <c r="C580" s="524" t="s">
        <v>196</v>
      </c>
      <c r="D580" s="543">
        <v>0</v>
      </c>
      <c r="E580" s="543">
        <v>0</v>
      </c>
      <c r="F580" s="543">
        <v>0</v>
      </c>
      <c r="G580" s="543">
        <v>0</v>
      </c>
      <c r="H580" s="543">
        <v>0</v>
      </c>
      <c r="I580" s="543">
        <v>0</v>
      </c>
      <c r="J580" s="543">
        <v>0</v>
      </c>
      <c r="K580" s="543">
        <v>0</v>
      </c>
      <c r="L580" s="543">
        <v>0</v>
      </c>
      <c r="M580" s="228">
        <v>0</v>
      </c>
    </row>
    <row r="581" spans="1:13" ht="16.5" customHeight="1">
      <c r="A581" s="1264" t="s">
        <v>260</v>
      </c>
      <c r="B581" s="1327" t="s">
        <v>427</v>
      </c>
      <c r="C581" s="533" t="s">
        <v>18</v>
      </c>
      <c r="D581" s="545">
        <v>3334</v>
      </c>
      <c r="E581" s="545">
        <v>268</v>
      </c>
      <c r="F581" s="545">
        <v>519</v>
      </c>
      <c r="G581" s="545">
        <v>10</v>
      </c>
      <c r="H581" s="545">
        <v>2</v>
      </c>
      <c r="I581" s="545">
        <v>1</v>
      </c>
      <c r="J581" s="545">
        <v>18</v>
      </c>
      <c r="K581" s="545">
        <v>95</v>
      </c>
      <c r="L581" s="545">
        <v>33</v>
      </c>
      <c r="M581" s="227">
        <v>2388</v>
      </c>
    </row>
    <row r="582" spans="1:13" ht="16.5" customHeight="1">
      <c r="A582" s="1265"/>
      <c r="B582" s="1314"/>
      <c r="C582" s="533" t="s">
        <v>196</v>
      </c>
      <c r="D582" s="545">
        <v>84141</v>
      </c>
      <c r="E582" s="545">
        <v>12367</v>
      </c>
      <c r="F582" s="545">
        <v>61980</v>
      </c>
      <c r="G582" s="545">
        <v>325</v>
      </c>
      <c r="H582" s="545">
        <v>43</v>
      </c>
      <c r="I582" s="545">
        <v>242</v>
      </c>
      <c r="J582" s="545">
        <v>325</v>
      </c>
      <c r="K582" s="545">
        <v>230</v>
      </c>
      <c r="L582" s="545">
        <v>7953</v>
      </c>
      <c r="M582" s="227">
        <v>676</v>
      </c>
    </row>
    <row r="583" spans="1:13" ht="16.5" customHeight="1">
      <c r="A583" s="1265"/>
      <c r="B583" s="1315" t="s">
        <v>14</v>
      </c>
      <c r="C583" s="524" t="s">
        <v>18</v>
      </c>
      <c r="D583" s="543">
        <v>142</v>
      </c>
      <c r="E583" s="543">
        <v>5</v>
      </c>
      <c r="F583" s="543">
        <v>10</v>
      </c>
      <c r="G583" s="543">
        <v>7</v>
      </c>
      <c r="H583" s="543">
        <v>0</v>
      </c>
      <c r="I583" s="543">
        <v>0</v>
      </c>
      <c r="J583" s="543">
        <v>0</v>
      </c>
      <c r="K583" s="543">
        <v>2</v>
      </c>
      <c r="L583" s="543">
        <v>1</v>
      </c>
      <c r="M583" s="228">
        <v>117</v>
      </c>
    </row>
    <row r="584" spans="1:13" ht="16.5" customHeight="1">
      <c r="A584" s="1265"/>
      <c r="B584" s="1317"/>
      <c r="C584" s="524" t="s">
        <v>196</v>
      </c>
      <c r="D584" s="543">
        <v>6963</v>
      </c>
      <c r="E584" s="543">
        <v>587</v>
      </c>
      <c r="F584" s="543">
        <v>5017</v>
      </c>
      <c r="G584" s="543">
        <v>229</v>
      </c>
      <c r="H584" s="543">
        <v>17</v>
      </c>
      <c r="I584" s="543">
        <v>39</v>
      </c>
      <c r="J584" s="543">
        <v>60</v>
      </c>
      <c r="K584" s="543">
        <v>94</v>
      </c>
      <c r="L584" s="543">
        <v>801</v>
      </c>
      <c r="M584" s="228">
        <v>119</v>
      </c>
    </row>
    <row r="585" spans="1:13" ht="16.5" customHeight="1">
      <c r="A585" s="1265"/>
      <c r="B585" s="1315" t="s">
        <v>993</v>
      </c>
      <c r="C585" s="524" t="s">
        <v>18</v>
      </c>
      <c r="D585" s="543">
        <v>79</v>
      </c>
      <c r="E585" s="543">
        <v>9</v>
      </c>
      <c r="F585" s="543">
        <v>3</v>
      </c>
      <c r="G585" s="543">
        <v>1</v>
      </c>
      <c r="H585" s="543">
        <v>1</v>
      </c>
      <c r="I585" s="543">
        <v>1</v>
      </c>
      <c r="J585" s="543">
        <v>0</v>
      </c>
      <c r="K585" s="543">
        <v>3</v>
      </c>
      <c r="L585" s="543">
        <v>0</v>
      </c>
      <c r="M585" s="228">
        <v>61</v>
      </c>
    </row>
    <row r="586" spans="1:13" ht="16.5" customHeight="1">
      <c r="A586" s="1265"/>
      <c r="B586" s="1317"/>
      <c r="C586" s="524" t="s">
        <v>196</v>
      </c>
      <c r="D586" s="543">
        <v>803</v>
      </c>
      <c r="E586" s="543">
        <v>59</v>
      </c>
      <c r="F586" s="543">
        <v>551</v>
      </c>
      <c r="G586" s="543">
        <v>45</v>
      </c>
      <c r="H586" s="543">
        <v>17</v>
      </c>
      <c r="I586" s="543">
        <v>5</v>
      </c>
      <c r="J586" s="543">
        <v>4</v>
      </c>
      <c r="K586" s="543">
        <v>13</v>
      </c>
      <c r="L586" s="543">
        <v>94</v>
      </c>
      <c r="M586" s="228">
        <v>15</v>
      </c>
    </row>
    <row r="587" spans="1:13" ht="16.5" customHeight="1">
      <c r="A587" s="1265"/>
      <c r="B587" s="1315" t="s">
        <v>994</v>
      </c>
      <c r="C587" s="524" t="s">
        <v>18</v>
      </c>
      <c r="D587" s="543">
        <v>109</v>
      </c>
      <c r="E587" s="543">
        <v>3</v>
      </c>
      <c r="F587" s="543">
        <v>11</v>
      </c>
      <c r="G587" s="543">
        <v>0</v>
      </c>
      <c r="H587" s="543">
        <v>0</v>
      </c>
      <c r="I587" s="543">
        <v>0</v>
      </c>
      <c r="J587" s="543">
        <v>0</v>
      </c>
      <c r="K587" s="543">
        <v>4</v>
      </c>
      <c r="L587" s="543">
        <v>1</v>
      </c>
      <c r="M587" s="228">
        <v>90</v>
      </c>
    </row>
    <row r="588" spans="1:13" ht="17.25" customHeight="1">
      <c r="A588" s="1265"/>
      <c r="B588" s="1317"/>
      <c r="C588" s="524" t="s">
        <v>196</v>
      </c>
      <c r="D588" s="543">
        <v>1379</v>
      </c>
      <c r="E588" s="543">
        <v>136</v>
      </c>
      <c r="F588" s="543">
        <v>990</v>
      </c>
      <c r="G588" s="543">
        <v>2</v>
      </c>
      <c r="H588" s="543">
        <v>0</v>
      </c>
      <c r="I588" s="543">
        <v>12</v>
      </c>
      <c r="J588" s="543">
        <v>15</v>
      </c>
      <c r="K588" s="543">
        <v>16</v>
      </c>
      <c r="L588" s="543">
        <v>178</v>
      </c>
      <c r="M588" s="228">
        <v>30</v>
      </c>
    </row>
    <row r="589" spans="1:13" ht="16.5" customHeight="1">
      <c r="A589" s="1265"/>
      <c r="B589" s="1315" t="s">
        <v>995</v>
      </c>
      <c r="C589" s="524" t="s">
        <v>18</v>
      </c>
      <c r="D589" s="543">
        <v>2495</v>
      </c>
      <c r="E589" s="543">
        <v>172</v>
      </c>
      <c r="F589" s="543">
        <v>306</v>
      </c>
      <c r="G589" s="543">
        <v>2</v>
      </c>
      <c r="H589" s="543">
        <v>1</v>
      </c>
      <c r="I589" s="543">
        <v>0</v>
      </c>
      <c r="J589" s="543">
        <v>18</v>
      </c>
      <c r="K589" s="543">
        <v>77</v>
      </c>
      <c r="L589" s="543">
        <v>22</v>
      </c>
      <c r="M589" s="228">
        <v>1897</v>
      </c>
    </row>
    <row r="590" spans="1:13" ht="16.5" customHeight="1">
      <c r="A590" s="1265"/>
      <c r="B590" s="1317"/>
      <c r="C590" s="524" t="s">
        <v>196</v>
      </c>
      <c r="D590" s="543">
        <v>36145</v>
      </c>
      <c r="E590" s="543">
        <v>3813</v>
      </c>
      <c r="F590" s="543">
        <v>27677</v>
      </c>
      <c r="G590" s="543">
        <v>46</v>
      </c>
      <c r="H590" s="543">
        <v>9</v>
      </c>
      <c r="I590" s="543">
        <v>147</v>
      </c>
      <c r="J590" s="543">
        <v>206</v>
      </c>
      <c r="K590" s="543">
        <v>62</v>
      </c>
      <c r="L590" s="543">
        <v>3812</v>
      </c>
      <c r="M590" s="228">
        <v>373</v>
      </c>
    </row>
    <row r="591" spans="1:13" ht="16.5" customHeight="1">
      <c r="A591" s="1265"/>
      <c r="B591" s="1315" t="s">
        <v>17</v>
      </c>
      <c r="C591" s="524" t="s">
        <v>18</v>
      </c>
      <c r="D591" s="543">
        <v>468</v>
      </c>
      <c r="E591" s="543">
        <v>76</v>
      </c>
      <c r="F591" s="543">
        <v>177</v>
      </c>
      <c r="G591" s="543">
        <v>0</v>
      </c>
      <c r="H591" s="543">
        <v>0</v>
      </c>
      <c r="I591" s="543">
        <v>0</v>
      </c>
      <c r="J591" s="543">
        <v>0</v>
      </c>
      <c r="K591" s="543">
        <v>7</v>
      </c>
      <c r="L591" s="543">
        <v>8</v>
      </c>
      <c r="M591" s="228">
        <v>200</v>
      </c>
    </row>
    <row r="592" spans="1:13" ht="16.5" customHeight="1">
      <c r="A592" s="1265"/>
      <c r="B592" s="1317"/>
      <c r="C592" s="524" t="s">
        <v>196</v>
      </c>
      <c r="D592" s="543">
        <v>35964</v>
      </c>
      <c r="E592" s="543">
        <v>7541</v>
      </c>
      <c r="F592" s="543">
        <v>25630</v>
      </c>
      <c r="G592" s="543">
        <v>3</v>
      </c>
      <c r="H592" s="543">
        <v>0</v>
      </c>
      <c r="I592" s="543">
        <v>2</v>
      </c>
      <c r="J592" s="543">
        <v>0</v>
      </c>
      <c r="K592" s="543">
        <v>11</v>
      </c>
      <c r="L592" s="543">
        <v>2723</v>
      </c>
      <c r="M592" s="228">
        <v>54</v>
      </c>
    </row>
    <row r="593" spans="1:13" ht="16.5" customHeight="1">
      <c r="A593" s="1265"/>
      <c r="B593" s="1315" t="s">
        <v>16</v>
      </c>
      <c r="C593" s="524" t="s">
        <v>18</v>
      </c>
      <c r="D593" s="543">
        <v>10</v>
      </c>
      <c r="E593" s="543">
        <v>2</v>
      </c>
      <c r="F593" s="543">
        <v>4</v>
      </c>
      <c r="G593" s="543">
        <v>0</v>
      </c>
      <c r="H593" s="543">
        <v>0</v>
      </c>
      <c r="I593" s="543">
        <v>0</v>
      </c>
      <c r="J593" s="543">
        <v>0</v>
      </c>
      <c r="K593" s="543">
        <v>1</v>
      </c>
      <c r="L593" s="543">
        <v>0</v>
      </c>
      <c r="M593" s="228">
        <v>3</v>
      </c>
    </row>
    <row r="594" spans="1:13" ht="16.5" customHeight="1">
      <c r="A594" s="1265"/>
      <c r="B594" s="1317"/>
      <c r="C594" s="524" t="s">
        <v>196</v>
      </c>
      <c r="D594" s="543">
        <v>337</v>
      </c>
      <c r="E594" s="543">
        <v>64</v>
      </c>
      <c r="F594" s="543">
        <v>208</v>
      </c>
      <c r="G594" s="543">
        <v>0</v>
      </c>
      <c r="H594" s="543">
        <v>0</v>
      </c>
      <c r="I594" s="543">
        <v>0</v>
      </c>
      <c r="J594" s="543">
        <v>0</v>
      </c>
      <c r="K594" s="543">
        <v>0</v>
      </c>
      <c r="L594" s="543">
        <v>49</v>
      </c>
      <c r="M594" s="228">
        <v>16</v>
      </c>
    </row>
    <row r="595" spans="1:13" ht="16.5" customHeight="1">
      <c r="A595" s="1265"/>
      <c r="B595" s="1315" t="s">
        <v>15</v>
      </c>
      <c r="C595" s="524" t="s">
        <v>18</v>
      </c>
      <c r="D595" s="543">
        <v>31</v>
      </c>
      <c r="E595" s="543">
        <v>1</v>
      </c>
      <c r="F595" s="543">
        <v>8</v>
      </c>
      <c r="G595" s="543">
        <v>0</v>
      </c>
      <c r="H595" s="543">
        <v>0</v>
      </c>
      <c r="I595" s="543">
        <v>0</v>
      </c>
      <c r="J595" s="543">
        <v>0</v>
      </c>
      <c r="K595" s="543">
        <v>1</v>
      </c>
      <c r="L595" s="543">
        <v>1</v>
      </c>
      <c r="M595" s="228">
        <v>20</v>
      </c>
    </row>
    <row r="596" spans="1:13" ht="16.5" customHeight="1">
      <c r="A596" s="1263"/>
      <c r="B596" s="1317"/>
      <c r="C596" s="524" t="s">
        <v>196</v>
      </c>
      <c r="D596" s="543">
        <v>2550</v>
      </c>
      <c r="E596" s="543">
        <v>167</v>
      </c>
      <c r="F596" s="543">
        <v>1907</v>
      </c>
      <c r="G596" s="543">
        <v>0</v>
      </c>
      <c r="H596" s="543">
        <v>0</v>
      </c>
      <c r="I596" s="543">
        <v>37</v>
      </c>
      <c r="J596" s="543">
        <v>40</v>
      </c>
      <c r="K596" s="543">
        <v>34</v>
      </c>
      <c r="L596" s="543">
        <v>296</v>
      </c>
      <c r="M596" s="228">
        <v>69</v>
      </c>
    </row>
    <row r="597" spans="1:13" ht="16.5" customHeight="1">
      <c r="A597" s="1264" t="s">
        <v>226</v>
      </c>
      <c r="B597" s="1327" t="s">
        <v>427</v>
      </c>
      <c r="C597" s="533" t="s">
        <v>18</v>
      </c>
      <c r="D597" s="545">
        <v>0</v>
      </c>
      <c r="E597" s="545">
        <v>0</v>
      </c>
      <c r="F597" s="545">
        <v>0</v>
      </c>
      <c r="G597" s="545">
        <v>0</v>
      </c>
      <c r="H597" s="545">
        <v>0</v>
      </c>
      <c r="I597" s="545">
        <v>0</v>
      </c>
      <c r="J597" s="545">
        <v>0</v>
      </c>
      <c r="K597" s="545">
        <v>0</v>
      </c>
      <c r="L597" s="545">
        <v>0</v>
      </c>
      <c r="M597" s="227">
        <v>0</v>
      </c>
    </row>
    <row r="598" spans="1:13" ht="16.5" customHeight="1">
      <c r="A598" s="1265"/>
      <c r="B598" s="1314"/>
      <c r="C598" s="533" t="s">
        <v>196</v>
      </c>
      <c r="D598" s="545">
        <v>0</v>
      </c>
      <c r="E598" s="545">
        <v>0</v>
      </c>
      <c r="F598" s="545">
        <v>0</v>
      </c>
      <c r="G598" s="545">
        <v>0</v>
      </c>
      <c r="H598" s="545">
        <v>0</v>
      </c>
      <c r="I598" s="545">
        <v>0</v>
      </c>
      <c r="J598" s="545">
        <v>0</v>
      </c>
      <c r="K598" s="545">
        <v>0</v>
      </c>
      <c r="L598" s="545">
        <v>0</v>
      </c>
      <c r="M598" s="227">
        <v>0</v>
      </c>
    </row>
    <row r="599" spans="1:13" ht="16.5" customHeight="1">
      <c r="A599" s="1265"/>
      <c r="B599" s="1315" t="s">
        <v>14</v>
      </c>
      <c r="C599" s="524" t="s">
        <v>18</v>
      </c>
      <c r="D599" s="543">
        <v>0</v>
      </c>
      <c r="E599" s="543">
        <v>0</v>
      </c>
      <c r="F599" s="543">
        <v>0</v>
      </c>
      <c r="G599" s="543">
        <v>0</v>
      </c>
      <c r="H599" s="543">
        <v>0</v>
      </c>
      <c r="I599" s="543">
        <v>0</v>
      </c>
      <c r="J599" s="543">
        <v>0</v>
      </c>
      <c r="K599" s="543">
        <v>0</v>
      </c>
      <c r="L599" s="543">
        <v>0</v>
      </c>
      <c r="M599" s="228">
        <v>0</v>
      </c>
    </row>
    <row r="600" spans="1:13" ht="16.5" customHeight="1">
      <c r="A600" s="1265"/>
      <c r="B600" s="1317"/>
      <c r="C600" s="524" t="s">
        <v>196</v>
      </c>
      <c r="D600" s="543">
        <v>0</v>
      </c>
      <c r="E600" s="543">
        <v>0</v>
      </c>
      <c r="F600" s="543">
        <v>0</v>
      </c>
      <c r="G600" s="543">
        <v>0</v>
      </c>
      <c r="H600" s="543">
        <v>0</v>
      </c>
      <c r="I600" s="543">
        <v>0</v>
      </c>
      <c r="J600" s="543">
        <v>0</v>
      </c>
      <c r="K600" s="543">
        <v>0</v>
      </c>
      <c r="L600" s="543">
        <v>0</v>
      </c>
      <c r="M600" s="228">
        <v>0</v>
      </c>
    </row>
    <row r="601" spans="1:13" ht="16.5" customHeight="1">
      <c r="A601" s="1265"/>
      <c r="B601" s="1315" t="s">
        <v>993</v>
      </c>
      <c r="C601" s="524" t="s">
        <v>18</v>
      </c>
      <c r="D601" s="543">
        <v>0</v>
      </c>
      <c r="E601" s="543">
        <v>0</v>
      </c>
      <c r="F601" s="543">
        <v>0</v>
      </c>
      <c r="G601" s="543">
        <v>0</v>
      </c>
      <c r="H601" s="543">
        <v>0</v>
      </c>
      <c r="I601" s="543">
        <v>0</v>
      </c>
      <c r="J601" s="543">
        <v>0</v>
      </c>
      <c r="K601" s="543">
        <v>0</v>
      </c>
      <c r="L601" s="543">
        <v>0</v>
      </c>
      <c r="M601" s="228">
        <v>0</v>
      </c>
    </row>
    <row r="602" spans="1:13" ht="16.5" customHeight="1">
      <c r="A602" s="1265"/>
      <c r="B602" s="1317"/>
      <c r="C602" s="524" t="s">
        <v>196</v>
      </c>
      <c r="D602" s="543">
        <v>0</v>
      </c>
      <c r="E602" s="543">
        <v>0</v>
      </c>
      <c r="F602" s="543">
        <v>0</v>
      </c>
      <c r="G602" s="543">
        <v>0</v>
      </c>
      <c r="H602" s="543">
        <v>0</v>
      </c>
      <c r="I602" s="543">
        <v>0</v>
      </c>
      <c r="J602" s="543">
        <v>0</v>
      </c>
      <c r="K602" s="543">
        <v>0</v>
      </c>
      <c r="L602" s="543">
        <v>0</v>
      </c>
      <c r="M602" s="228">
        <v>0</v>
      </c>
    </row>
    <row r="603" spans="1:13" ht="16.5" customHeight="1">
      <c r="A603" s="1265"/>
      <c r="B603" s="1315" t="s">
        <v>994</v>
      </c>
      <c r="C603" s="524" t="s">
        <v>18</v>
      </c>
      <c r="D603" s="543">
        <v>0</v>
      </c>
      <c r="E603" s="543">
        <v>0</v>
      </c>
      <c r="F603" s="543">
        <v>0</v>
      </c>
      <c r="G603" s="543">
        <v>0</v>
      </c>
      <c r="H603" s="543">
        <v>0</v>
      </c>
      <c r="I603" s="543">
        <v>0</v>
      </c>
      <c r="J603" s="543">
        <v>0</v>
      </c>
      <c r="K603" s="543">
        <v>0</v>
      </c>
      <c r="L603" s="543">
        <v>0</v>
      </c>
      <c r="M603" s="228">
        <v>0</v>
      </c>
    </row>
    <row r="604" spans="1:13" ht="16.5" customHeight="1">
      <c r="A604" s="1265"/>
      <c r="B604" s="1317"/>
      <c r="C604" s="524" t="s">
        <v>196</v>
      </c>
      <c r="D604" s="543">
        <v>0</v>
      </c>
      <c r="E604" s="543">
        <v>0</v>
      </c>
      <c r="F604" s="543">
        <v>0</v>
      </c>
      <c r="G604" s="543">
        <v>0</v>
      </c>
      <c r="H604" s="543">
        <v>0</v>
      </c>
      <c r="I604" s="543">
        <v>0</v>
      </c>
      <c r="J604" s="543">
        <v>0</v>
      </c>
      <c r="K604" s="543">
        <v>0</v>
      </c>
      <c r="L604" s="543">
        <v>0</v>
      </c>
      <c r="M604" s="228">
        <v>0</v>
      </c>
    </row>
    <row r="605" spans="1:13" ht="16.5" customHeight="1">
      <c r="A605" s="1265"/>
      <c r="B605" s="1315" t="s">
        <v>995</v>
      </c>
      <c r="C605" s="524" t="s">
        <v>18</v>
      </c>
      <c r="D605" s="543">
        <v>0</v>
      </c>
      <c r="E605" s="543">
        <v>0</v>
      </c>
      <c r="F605" s="543">
        <v>0</v>
      </c>
      <c r="G605" s="543">
        <v>0</v>
      </c>
      <c r="H605" s="543">
        <v>0</v>
      </c>
      <c r="I605" s="543">
        <v>0</v>
      </c>
      <c r="J605" s="543">
        <v>0</v>
      </c>
      <c r="K605" s="543">
        <v>0</v>
      </c>
      <c r="L605" s="543">
        <v>0</v>
      </c>
      <c r="M605" s="228">
        <v>0</v>
      </c>
    </row>
    <row r="606" spans="1:13" ht="16.5" customHeight="1">
      <c r="A606" s="1265"/>
      <c r="B606" s="1317"/>
      <c r="C606" s="524" t="s">
        <v>196</v>
      </c>
      <c r="D606" s="543">
        <v>0</v>
      </c>
      <c r="E606" s="543">
        <v>0</v>
      </c>
      <c r="F606" s="543">
        <v>0</v>
      </c>
      <c r="G606" s="543">
        <v>0</v>
      </c>
      <c r="H606" s="543">
        <v>0</v>
      </c>
      <c r="I606" s="543">
        <v>0</v>
      </c>
      <c r="J606" s="543">
        <v>0</v>
      </c>
      <c r="K606" s="543">
        <v>0</v>
      </c>
      <c r="L606" s="543">
        <v>0</v>
      </c>
      <c r="M606" s="228">
        <v>0</v>
      </c>
    </row>
    <row r="607" spans="1:13" ht="16.5" customHeight="1">
      <c r="A607" s="1265"/>
      <c r="B607" s="1315" t="s">
        <v>17</v>
      </c>
      <c r="C607" s="524" t="s">
        <v>18</v>
      </c>
      <c r="D607" s="543">
        <v>0</v>
      </c>
      <c r="E607" s="543">
        <v>0</v>
      </c>
      <c r="F607" s="543">
        <v>0</v>
      </c>
      <c r="G607" s="543">
        <v>0</v>
      </c>
      <c r="H607" s="543">
        <v>0</v>
      </c>
      <c r="I607" s="543">
        <v>0</v>
      </c>
      <c r="J607" s="543">
        <v>0</v>
      </c>
      <c r="K607" s="543">
        <v>0</v>
      </c>
      <c r="L607" s="543">
        <v>0</v>
      </c>
      <c r="M607" s="228">
        <v>0</v>
      </c>
    </row>
    <row r="608" spans="1:13" ht="16.5" customHeight="1">
      <c r="A608" s="1265"/>
      <c r="B608" s="1317"/>
      <c r="C608" s="524" t="s">
        <v>196</v>
      </c>
      <c r="D608" s="543">
        <v>0</v>
      </c>
      <c r="E608" s="543">
        <v>0</v>
      </c>
      <c r="F608" s="543">
        <v>0</v>
      </c>
      <c r="G608" s="543">
        <v>0</v>
      </c>
      <c r="H608" s="543">
        <v>0</v>
      </c>
      <c r="I608" s="543">
        <v>0</v>
      </c>
      <c r="J608" s="543">
        <v>0</v>
      </c>
      <c r="K608" s="543">
        <v>0</v>
      </c>
      <c r="L608" s="543">
        <v>0</v>
      </c>
      <c r="M608" s="228">
        <v>0</v>
      </c>
    </row>
    <row r="609" spans="1:13" ht="16.5" customHeight="1">
      <c r="A609" s="1265"/>
      <c r="B609" s="1315" t="s">
        <v>16</v>
      </c>
      <c r="C609" s="524" t="s">
        <v>18</v>
      </c>
      <c r="D609" s="543">
        <v>0</v>
      </c>
      <c r="E609" s="543">
        <v>0</v>
      </c>
      <c r="F609" s="543">
        <v>0</v>
      </c>
      <c r="G609" s="543">
        <v>0</v>
      </c>
      <c r="H609" s="543">
        <v>0</v>
      </c>
      <c r="I609" s="543">
        <v>0</v>
      </c>
      <c r="J609" s="543">
        <v>0</v>
      </c>
      <c r="K609" s="543">
        <v>0</v>
      </c>
      <c r="L609" s="543">
        <v>0</v>
      </c>
      <c r="M609" s="228">
        <v>0</v>
      </c>
    </row>
    <row r="610" spans="1:13" ht="16.5" customHeight="1">
      <c r="A610" s="1265"/>
      <c r="B610" s="1317"/>
      <c r="C610" s="524" t="s">
        <v>196</v>
      </c>
      <c r="D610" s="543">
        <v>0</v>
      </c>
      <c r="E610" s="543">
        <v>0</v>
      </c>
      <c r="F610" s="543">
        <v>0</v>
      </c>
      <c r="G610" s="543">
        <v>0</v>
      </c>
      <c r="H610" s="543">
        <v>0</v>
      </c>
      <c r="I610" s="543">
        <v>0</v>
      </c>
      <c r="J610" s="543">
        <v>0</v>
      </c>
      <c r="K610" s="543">
        <v>0</v>
      </c>
      <c r="L610" s="543">
        <v>0</v>
      </c>
      <c r="M610" s="228">
        <v>0</v>
      </c>
    </row>
    <row r="611" spans="1:13" ht="16.5" customHeight="1">
      <c r="A611" s="1265"/>
      <c r="B611" s="1315" t="s">
        <v>15</v>
      </c>
      <c r="C611" s="524" t="s">
        <v>18</v>
      </c>
      <c r="D611" s="543">
        <v>0</v>
      </c>
      <c r="E611" s="543">
        <v>0</v>
      </c>
      <c r="F611" s="543">
        <v>0</v>
      </c>
      <c r="G611" s="543">
        <v>0</v>
      </c>
      <c r="H611" s="543">
        <v>0</v>
      </c>
      <c r="I611" s="543">
        <v>0</v>
      </c>
      <c r="J611" s="543">
        <v>0</v>
      </c>
      <c r="K611" s="543">
        <v>0</v>
      </c>
      <c r="L611" s="543">
        <v>0</v>
      </c>
      <c r="M611" s="228">
        <v>0</v>
      </c>
    </row>
    <row r="612" spans="1:13" ht="17.25" customHeight="1">
      <c r="A612" s="1263"/>
      <c r="B612" s="1317"/>
      <c r="C612" s="524" t="s">
        <v>196</v>
      </c>
      <c r="D612" s="543">
        <v>0</v>
      </c>
      <c r="E612" s="543">
        <v>0</v>
      </c>
      <c r="F612" s="543">
        <v>0</v>
      </c>
      <c r="G612" s="543">
        <v>0</v>
      </c>
      <c r="H612" s="543">
        <v>0</v>
      </c>
      <c r="I612" s="543">
        <v>0</v>
      </c>
      <c r="J612" s="543">
        <v>0</v>
      </c>
      <c r="K612" s="543">
        <v>0</v>
      </c>
      <c r="L612" s="543">
        <v>0</v>
      </c>
      <c r="M612" s="228">
        <v>0</v>
      </c>
    </row>
    <row r="613" spans="1:13" ht="16.5" customHeight="1">
      <c r="A613" s="1264" t="s">
        <v>227</v>
      </c>
      <c r="B613" s="1327" t="s">
        <v>427</v>
      </c>
      <c r="C613" s="533" t="s">
        <v>18</v>
      </c>
      <c r="D613" s="545">
        <v>2018</v>
      </c>
      <c r="E613" s="545">
        <v>172</v>
      </c>
      <c r="F613" s="545">
        <v>345</v>
      </c>
      <c r="G613" s="545">
        <v>8</v>
      </c>
      <c r="H613" s="545">
        <v>0</v>
      </c>
      <c r="I613" s="545">
        <v>0</v>
      </c>
      <c r="J613" s="545">
        <v>12</v>
      </c>
      <c r="K613" s="545">
        <v>62</v>
      </c>
      <c r="L613" s="545">
        <v>23</v>
      </c>
      <c r="M613" s="227">
        <v>1396</v>
      </c>
    </row>
    <row r="614" spans="1:13" ht="16.5" customHeight="1">
      <c r="A614" s="1265"/>
      <c r="B614" s="1314"/>
      <c r="C614" s="533" t="s">
        <v>196</v>
      </c>
      <c r="D614" s="545">
        <v>65924</v>
      </c>
      <c r="E614" s="545">
        <v>10010</v>
      </c>
      <c r="F614" s="545">
        <v>48464</v>
      </c>
      <c r="G614" s="545">
        <v>251</v>
      </c>
      <c r="H614" s="545">
        <v>22</v>
      </c>
      <c r="I614" s="545">
        <v>165</v>
      </c>
      <c r="J614" s="545">
        <v>222</v>
      </c>
      <c r="K614" s="545">
        <v>200</v>
      </c>
      <c r="L614" s="545">
        <v>6150</v>
      </c>
      <c r="M614" s="227">
        <v>440</v>
      </c>
    </row>
    <row r="615" spans="1:13" ht="16.5" customHeight="1">
      <c r="A615" s="1265"/>
      <c r="B615" s="1315" t="s">
        <v>14</v>
      </c>
      <c r="C615" s="524" t="s">
        <v>18</v>
      </c>
      <c r="D615" s="543">
        <v>62</v>
      </c>
      <c r="E615" s="543">
        <v>2</v>
      </c>
      <c r="F615" s="543">
        <v>9</v>
      </c>
      <c r="G615" s="543">
        <v>6</v>
      </c>
      <c r="H615" s="543">
        <v>0</v>
      </c>
      <c r="I615" s="543">
        <v>0</v>
      </c>
      <c r="J615" s="543">
        <v>0</v>
      </c>
      <c r="K615" s="543">
        <v>2</v>
      </c>
      <c r="L615" s="543">
        <v>0</v>
      </c>
      <c r="M615" s="228">
        <v>43</v>
      </c>
    </row>
    <row r="616" spans="1:13" ht="16.5" customHeight="1">
      <c r="A616" s="1265"/>
      <c r="B616" s="1317"/>
      <c r="C616" s="524" t="s">
        <v>196</v>
      </c>
      <c r="D616" s="543">
        <v>5594</v>
      </c>
      <c r="E616" s="543">
        <v>452</v>
      </c>
      <c r="F616" s="543">
        <v>4027</v>
      </c>
      <c r="G616" s="543">
        <v>192</v>
      </c>
      <c r="H616" s="543">
        <v>9</v>
      </c>
      <c r="I616" s="543">
        <v>36</v>
      </c>
      <c r="J616" s="543">
        <v>57</v>
      </c>
      <c r="K616" s="543">
        <v>91</v>
      </c>
      <c r="L616" s="543">
        <v>644</v>
      </c>
      <c r="M616" s="228">
        <v>86</v>
      </c>
    </row>
    <row r="617" spans="1:13" ht="16.5" customHeight="1">
      <c r="A617" s="1265"/>
      <c r="B617" s="1315" t="s">
        <v>993</v>
      </c>
      <c r="C617" s="524" t="s">
        <v>18</v>
      </c>
      <c r="D617" s="543">
        <v>17</v>
      </c>
      <c r="E617" s="543">
        <v>1</v>
      </c>
      <c r="F617" s="543">
        <v>0</v>
      </c>
      <c r="G617" s="543">
        <v>1</v>
      </c>
      <c r="H617" s="543">
        <v>0</v>
      </c>
      <c r="I617" s="543">
        <v>0</v>
      </c>
      <c r="J617" s="543">
        <v>0</v>
      </c>
      <c r="K617" s="543">
        <v>1</v>
      </c>
      <c r="L617" s="543">
        <v>0</v>
      </c>
      <c r="M617" s="228">
        <v>14</v>
      </c>
    </row>
    <row r="618" spans="1:13" ht="16.5" customHeight="1">
      <c r="A618" s="1265"/>
      <c r="B618" s="1317"/>
      <c r="C618" s="524" t="s">
        <v>196</v>
      </c>
      <c r="D618" s="543">
        <v>322</v>
      </c>
      <c r="E618" s="543">
        <v>23</v>
      </c>
      <c r="F618" s="543">
        <v>214</v>
      </c>
      <c r="G618" s="543">
        <v>22</v>
      </c>
      <c r="H618" s="543">
        <v>7</v>
      </c>
      <c r="I618" s="543">
        <v>3</v>
      </c>
      <c r="J618" s="543">
        <v>1</v>
      </c>
      <c r="K618" s="543">
        <v>9</v>
      </c>
      <c r="L618" s="543">
        <v>37</v>
      </c>
      <c r="M618" s="228">
        <v>6</v>
      </c>
    </row>
    <row r="619" spans="1:13" ht="16.5" customHeight="1">
      <c r="A619" s="1265"/>
      <c r="B619" s="1315" t="s">
        <v>994</v>
      </c>
      <c r="C619" s="524" t="s">
        <v>18</v>
      </c>
      <c r="D619" s="543">
        <v>53</v>
      </c>
      <c r="E619" s="543">
        <v>3</v>
      </c>
      <c r="F619" s="543">
        <v>5</v>
      </c>
      <c r="G619" s="543">
        <v>0</v>
      </c>
      <c r="H619" s="543">
        <v>0</v>
      </c>
      <c r="I619" s="543">
        <v>0</v>
      </c>
      <c r="J619" s="543">
        <v>0</v>
      </c>
      <c r="K619" s="543">
        <v>1</v>
      </c>
      <c r="L619" s="543">
        <v>1</v>
      </c>
      <c r="M619" s="228">
        <v>43</v>
      </c>
    </row>
    <row r="620" spans="1:13" ht="16.5" customHeight="1">
      <c r="A620" s="1265"/>
      <c r="B620" s="1317"/>
      <c r="C620" s="524" t="s">
        <v>196</v>
      </c>
      <c r="D620" s="543">
        <v>829</v>
      </c>
      <c r="E620" s="543">
        <v>74</v>
      </c>
      <c r="F620" s="543">
        <v>601</v>
      </c>
      <c r="G620" s="543">
        <v>0</v>
      </c>
      <c r="H620" s="543">
        <v>0</v>
      </c>
      <c r="I620" s="543">
        <v>9</v>
      </c>
      <c r="J620" s="543">
        <v>11</v>
      </c>
      <c r="K620" s="543">
        <v>13</v>
      </c>
      <c r="L620" s="543">
        <v>102</v>
      </c>
      <c r="M620" s="228">
        <v>19</v>
      </c>
    </row>
    <row r="621" spans="1:13" ht="16.5" customHeight="1">
      <c r="A621" s="1265"/>
      <c r="B621" s="1315" t="s">
        <v>995</v>
      </c>
      <c r="C621" s="524" t="s">
        <v>18</v>
      </c>
      <c r="D621" s="543">
        <v>1517</v>
      </c>
      <c r="E621" s="543">
        <v>110</v>
      </c>
      <c r="F621" s="543">
        <v>183</v>
      </c>
      <c r="G621" s="543">
        <v>1</v>
      </c>
      <c r="H621" s="543">
        <v>0</v>
      </c>
      <c r="I621" s="543">
        <v>0</v>
      </c>
      <c r="J621" s="543">
        <v>12</v>
      </c>
      <c r="K621" s="543">
        <v>51</v>
      </c>
      <c r="L621" s="543">
        <v>14</v>
      </c>
      <c r="M621" s="228">
        <v>1146</v>
      </c>
    </row>
    <row r="622" spans="1:13" ht="16.5" customHeight="1">
      <c r="A622" s="1265"/>
      <c r="B622" s="1317"/>
      <c r="C622" s="524" t="s">
        <v>196</v>
      </c>
      <c r="D622" s="543">
        <v>25925</v>
      </c>
      <c r="E622" s="543">
        <v>2808</v>
      </c>
      <c r="F622" s="543">
        <v>19913</v>
      </c>
      <c r="G622" s="543">
        <v>34</v>
      </c>
      <c r="H622" s="543">
        <v>6</v>
      </c>
      <c r="I622" s="543">
        <v>87</v>
      </c>
      <c r="J622" s="543">
        <v>123</v>
      </c>
      <c r="K622" s="543">
        <v>46</v>
      </c>
      <c r="L622" s="543">
        <v>2686</v>
      </c>
      <c r="M622" s="228">
        <v>222</v>
      </c>
    </row>
    <row r="623" spans="1:13" ht="16.5" customHeight="1">
      <c r="A623" s="1265"/>
      <c r="B623" s="1315" t="s">
        <v>17</v>
      </c>
      <c r="C623" s="524" t="s">
        <v>18</v>
      </c>
      <c r="D623" s="543">
        <v>341</v>
      </c>
      <c r="E623" s="543">
        <v>54</v>
      </c>
      <c r="F623" s="543">
        <v>138</v>
      </c>
      <c r="G623" s="543">
        <v>0</v>
      </c>
      <c r="H623" s="543">
        <v>0</v>
      </c>
      <c r="I623" s="543">
        <v>0</v>
      </c>
      <c r="J623" s="543">
        <v>0</v>
      </c>
      <c r="K623" s="543">
        <v>6</v>
      </c>
      <c r="L623" s="543">
        <v>7</v>
      </c>
      <c r="M623" s="228">
        <v>136</v>
      </c>
    </row>
    <row r="624" spans="1:13" ht="16.5" customHeight="1">
      <c r="A624" s="1265"/>
      <c r="B624" s="1317"/>
      <c r="C624" s="524" t="s">
        <v>196</v>
      </c>
      <c r="D624" s="543">
        <v>30929</v>
      </c>
      <c r="E624" s="543">
        <v>6470</v>
      </c>
      <c r="F624" s="543">
        <v>21994</v>
      </c>
      <c r="G624" s="543">
        <v>3</v>
      </c>
      <c r="H624" s="543">
        <v>0</v>
      </c>
      <c r="I624" s="543">
        <v>2</v>
      </c>
      <c r="J624" s="543">
        <v>0</v>
      </c>
      <c r="K624" s="543">
        <v>10</v>
      </c>
      <c r="L624" s="543">
        <v>2407</v>
      </c>
      <c r="M624" s="228">
        <v>43</v>
      </c>
    </row>
    <row r="625" spans="1:13" ht="16.5" customHeight="1">
      <c r="A625" s="1265"/>
      <c r="B625" s="1315" t="s">
        <v>16</v>
      </c>
      <c r="C625" s="524" t="s">
        <v>18</v>
      </c>
      <c r="D625" s="543">
        <v>7</v>
      </c>
      <c r="E625" s="543">
        <v>1</v>
      </c>
      <c r="F625" s="543">
        <v>3</v>
      </c>
      <c r="G625" s="543">
        <v>0</v>
      </c>
      <c r="H625" s="543">
        <v>0</v>
      </c>
      <c r="I625" s="543">
        <v>0</v>
      </c>
      <c r="J625" s="543">
        <v>0</v>
      </c>
      <c r="K625" s="543">
        <v>1</v>
      </c>
      <c r="L625" s="543">
        <v>0</v>
      </c>
      <c r="M625" s="228">
        <v>2</v>
      </c>
    </row>
    <row r="626" spans="1:13" ht="16.5" customHeight="1">
      <c r="A626" s="1265"/>
      <c r="B626" s="1317"/>
      <c r="C626" s="524" t="s">
        <v>196</v>
      </c>
      <c r="D626" s="543">
        <v>272</v>
      </c>
      <c r="E626" s="543">
        <v>53</v>
      </c>
      <c r="F626" s="543">
        <v>168</v>
      </c>
      <c r="G626" s="543">
        <v>0</v>
      </c>
      <c r="H626" s="543">
        <v>0</v>
      </c>
      <c r="I626" s="543">
        <v>0</v>
      </c>
      <c r="J626" s="543">
        <v>0</v>
      </c>
      <c r="K626" s="543">
        <v>0</v>
      </c>
      <c r="L626" s="543">
        <v>39</v>
      </c>
      <c r="M626" s="228">
        <v>12</v>
      </c>
    </row>
    <row r="627" spans="1:13" ht="16.5" customHeight="1">
      <c r="A627" s="1265"/>
      <c r="B627" s="1315" t="s">
        <v>15</v>
      </c>
      <c r="C627" s="524" t="s">
        <v>18</v>
      </c>
      <c r="D627" s="543">
        <v>21</v>
      </c>
      <c r="E627" s="543">
        <v>1</v>
      </c>
      <c r="F627" s="543">
        <v>7</v>
      </c>
      <c r="G627" s="543">
        <v>0</v>
      </c>
      <c r="H627" s="543">
        <v>0</v>
      </c>
      <c r="I627" s="543">
        <v>0</v>
      </c>
      <c r="J627" s="543">
        <v>0</v>
      </c>
      <c r="K627" s="543">
        <v>0</v>
      </c>
      <c r="L627" s="543">
        <v>1</v>
      </c>
      <c r="M627" s="228">
        <v>12</v>
      </c>
    </row>
    <row r="628" spans="1:13" ht="16.5" customHeight="1">
      <c r="A628" s="1263"/>
      <c r="B628" s="1317"/>
      <c r="C628" s="524" t="s">
        <v>196</v>
      </c>
      <c r="D628" s="543">
        <v>2053</v>
      </c>
      <c r="E628" s="543">
        <v>130</v>
      </c>
      <c r="F628" s="543">
        <v>1547</v>
      </c>
      <c r="G628" s="543">
        <v>0</v>
      </c>
      <c r="H628" s="543">
        <v>0</v>
      </c>
      <c r="I628" s="543">
        <v>28</v>
      </c>
      <c r="J628" s="543">
        <v>30</v>
      </c>
      <c r="K628" s="543">
        <v>31</v>
      </c>
      <c r="L628" s="543">
        <v>235</v>
      </c>
      <c r="M628" s="228">
        <v>52</v>
      </c>
    </row>
    <row r="629" spans="1:13" ht="16.5" customHeight="1">
      <c r="A629" s="1264" t="s">
        <v>228</v>
      </c>
      <c r="B629" s="1327" t="s">
        <v>427</v>
      </c>
      <c r="C629" s="533" t="s">
        <v>18</v>
      </c>
      <c r="D629" s="545">
        <v>1316</v>
      </c>
      <c r="E629" s="545">
        <v>96</v>
      </c>
      <c r="F629" s="545">
        <v>174</v>
      </c>
      <c r="G629" s="545">
        <v>2</v>
      </c>
      <c r="H629" s="545">
        <v>2</v>
      </c>
      <c r="I629" s="545">
        <v>1</v>
      </c>
      <c r="J629" s="545">
        <v>6</v>
      </c>
      <c r="K629" s="545">
        <v>33</v>
      </c>
      <c r="L629" s="545">
        <v>10</v>
      </c>
      <c r="M629" s="227">
        <v>992</v>
      </c>
    </row>
    <row r="630" spans="1:13" ht="16.5" customHeight="1">
      <c r="A630" s="1265"/>
      <c r="B630" s="1314"/>
      <c r="C630" s="533" t="s">
        <v>196</v>
      </c>
      <c r="D630" s="545">
        <v>18217</v>
      </c>
      <c r="E630" s="545">
        <v>2357</v>
      </c>
      <c r="F630" s="545">
        <v>13516</v>
      </c>
      <c r="G630" s="545">
        <v>74</v>
      </c>
      <c r="H630" s="545">
        <v>21</v>
      </c>
      <c r="I630" s="545">
        <v>77</v>
      </c>
      <c r="J630" s="545">
        <v>103</v>
      </c>
      <c r="K630" s="545">
        <v>30</v>
      </c>
      <c r="L630" s="545">
        <v>1803</v>
      </c>
      <c r="M630" s="227">
        <v>236</v>
      </c>
    </row>
    <row r="631" spans="1:13" ht="16.5" customHeight="1">
      <c r="A631" s="1265"/>
      <c r="B631" s="1315" t="s">
        <v>14</v>
      </c>
      <c r="C631" s="524" t="s">
        <v>18</v>
      </c>
      <c r="D631" s="543">
        <v>80</v>
      </c>
      <c r="E631" s="543">
        <v>3</v>
      </c>
      <c r="F631" s="543">
        <v>1</v>
      </c>
      <c r="G631" s="543">
        <v>1</v>
      </c>
      <c r="H631" s="543">
        <v>0</v>
      </c>
      <c r="I631" s="543">
        <v>0</v>
      </c>
      <c r="J631" s="543">
        <v>0</v>
      </c>
      <c r="K631" s="543">
        <v>0</v>
      </c>
      <c r="L631" s="543">
        <v>1</v>
      </c>
      <c r="M631" s="228">
        <v>74</v>
      </c>
    </row>
    <row r="632" spans="1:13" ht="16.5" customHeight="1">
      <c r="A632" s="1265"/>
      <c r="B632" s="1317"/>
      <c r="C632" s="524" t="s">
        <v>196</v>
      </c>
      <c r="D632" s="543">
        <v>1369</v>
      </c>
      <c r="E632" s="543">
        <v>135</v>
      </c>
      <c r="F632" s="543">
        <v>990</v>
      </c>
      <c r="G632" s="543">
        <v>37</v>
      </c>
      <c r="H632" s="543">
        <v>8</v>
      </c>
      <c r="I632" s="543">
        <v>3</v>
      </c>
      <c r="J632" s="543">
        <v>3</v>
      </c>
      <c r="K632" s="543">
        <v>3</v>
      </c>
      <c r="L632" s="543">
        <v>157</v>
      </c>
      <c r="M632" s="228">
        <v>33</v>
      </c>
    </row>
    <row r="633" spans="1:13" ht="16.5" customHeight="1">
      <c r="A633" s="1265"/>
      <c r="B633" s="1315" t="s">
        <v>993</v>
      </c>
      <c r="C633" s="524" t="s">
        <v>18</v>
      </c>
      <c r="D633" s="543">
        <v>62</v>
      </c>
      <c r="E633" s="543">
        <v>8</v>
      </c>
      <c r="F633" s="543">
        <v>3</v>
      </c>
      <c r="G633" s="543">
        <v>0</v>
      </c>
      <c r="H633" s="543">
        <v>1</v>
      </c>
      <c r="I633" s="543">
        <v>1</v>
      </c>
      <c r="J633" s="543">
        <v>0</v>
      </c>
      <c r="K633" s="543">
        <v>2</v>
      </c>
      <c r="L633" s="543">
        <v>0</v>
      </c>
      <c r="M633" s="228">
        <v>47</v>
      </c>
    </row>
    <row r="634" spans="1:13" ht="16.5" customHeight="1">
      <c r="A634" s="1265"/>
      <c r="B634" s="1317"/>
      <c r="C634" s="524" t="s">
        <v>196</v>
      </c>
      <c r="D634" s="543">
        <v>481</v>
      </c>
      <c r="E634" s="543">
        <v>36</v>
      </c>
      <c r="F634" s="543">
        <v>337</v>
      </c>
      <c r="G634" s="543">
        <v>23</v>
      </c>
      <c r="H634" s="543">
        <v>10</v>
      </c>
      <c r="I634" s="543">
        <v>2</v>
      </c>
      <c r="J634" s="543">
        <v>3</v>
      </c>
      <c r="K634" s="543">
        <v>4</v>
      </c>
      <c r="L634" s="543">
        <v>57</v>
      </c>
      <c r="M634" s="228">
        <v>9</v>
      </c>
    </row>
    <row r="635" spans="1:13" ht="16.5" customHeight="1">
      <c r="A635" s="1265"/>
      <c r="B635" s="1315" t="s">
        <v>994</v>
      </c>
      <c r="C635" s="524" t="s">
        <v>18</v>
      </c>
      <c r="D635" s="543">
        <v>56</v>
      </c>
      <c r="E635" s="543">
        <v>0</v>
      </c>
      <c r="F635" s="543">
        <v>6</v>
      </c>
      <c r="G635" s="543">
        <v>0</v>
      </c>
      <c r="H635" s="543">
        <v>0</v>
      </c>
      <c r="I635" s="543">
        <v>0</v>
      </c>
      <c r="J635" s="543">
        <v>0</v>
      </c>
      <c r="K635" s="543">
        <v>3</v>
      </c>
      <c r="L635" s="543">
        <v>0</v>
      </c>
      <c r="M635" s="228">
        <v>47</v>
      </c>
    </row>
    <row r="636" spans="1:13" ht="17.25" customHeight="1">
      <c r="A636" s="1265"/>
      <c r="B636" s="1317"/>
      <c r="C636" s="524" t="s">
        <v>196</v>
      </c>
      <c r="D636" s="543">
        <v>550</v>
      </c>
      <c r="E636" s="543">
        <v>62</v>
      </c>
      <c r="F636" s="543">
        <v>389</v>
      </c>
      <c r="G636" s="543">
        <v>2</v>
      </c>
      <c r="H636" s="543">
        <v>0</v>
      </c>
      <c r="I636" s="543">
        <v>3</v>
      </c>
      <c r="J636" s="543">
        <v>4</v>
      </c>
      <c r="K636" s="543">
        <v>3</v>
      </c>
      <c r="L636" s="543">
        <v>76</v>
      </c>
      <c r="M636" s="228">
        <v>11</v>
      </c>
    </row>
    <row r="637" spans="1:13">
      <c r="A637" s="1265"/>
      <c r="B637" s="1315" t="s">
        <v>995</v>
      </c>
      <c r="C637" s="524" t="s">
        <v>18</v>
      </c>
      <c r="D637" s="543">
        <v>978</v>
      </c>
      <c r="E637" s="543">
        <v>62</v>
      </c>
      <c r="F637" s="543">
        <v>123</v>
      </c>
      <c r="G637" s="543">
        <v>1</v>
      </c>
      <c r="H637" s="543">
        <v>1</v>
      </c>
      <c r="I637" s="543">
        <v>0</v>
      </c>
      <c r="J637" s="543">
        <v>6</v>
      </c>
      <c r="K637" s="543">
        <v>26</v>
      </c>
      <c r="L637" s="543">
        <v>8</v>
      </c>
      <c r="M637" s="228">
        <v>751</v>
      </c>
    </row>
    <row r="638" spans="1:13" ht="16.5" customHeight="1">
      <c r="A638" s="1265"/>
      <c r="B638" s="1317"/>
      <c r="C638" s="524" t="s">
        <v>196</v>
      </c>
      <c r="D638" s="543">
        <v>10220</v>
      </c>
      <c r="E638" s="543">
        <v>1005</v>
      </c>
      <c r="F638" s="543">
        <v>7764</v>
      </c>
      <c r="G638" s="543">
        <v>12</v>
      </c>
      <c r="H638" s="543">
        <v>3</v>
      </c>
      <c r="I638" s="543">
        <v>60</v>
      </c>
      <c r="J638" s="543">
        <v>83</v>
      </c>
      <c r="K638" s="543">
        <v>16</v>
      </c>
      <c r="L638" s="543">
        <v>1126</v>
      </c>
      <c r="M638" s="228">
        <v>151</v>
      </c>
    </row>
    <row r="639" spans="1:13" ht="16.5" customHeight="1">
      <c r="A639" s="1265"/>
      <c r="B639" s="1315" t="s">
        <v>17</v>
      </c>
      <c r="C639" s="524" t="s">
        <v>18</v>
      </c>
      <c r="D639" s="543">
        <v>127</v>
      </c>
      <c r="E639" s="543">
        <v>22</v>
      </c>
      <c r="F639" s="543">
        <v>39</v>
      </c>
      <c r="G639" s="543">
        <v>0</v>
      </c>
      <c r="H639" s="543">
        <v>0</v>
      </c>
      <c r="I639" s="543">
        <v>0</v>
      </c>
      <c r="J639" s="543">
        <v>0</v>
      </c>
      <c r="K639" s="543">
        <v>1</v>
      </c>
      <c r="L639" s="543">
        <v>1</v>
      </c>
      <c r="M639" s="228">
        <v>64</v>
      </c>
    </row>
    <row r="640" spans="1:13" ht="16.5" customHeight="1">
      <c r="A640" s="1265"/>
      <c r="B640" s="1317"/>
      <c r="C640" s="524" t="s">
        <v>196</v>
      </c>
      <c r="D640" s="543">
        <v>5035</v>
      </c>
      <c r="E640" s="543">
        <v>1071</v>
      </c>
      <c r="F640" s="543">
        <v>3636</v>
      </c>
      <c r="G640" s="543">
        <v>0</v>
      </c>
      <c r="H640" s="543">
        <v>0</v>
      </c>
      <c r="I640" s="543">
        <v>0</v>
      </c>
      <c r="J640" s="543">
        <v>0</v>
      </c>
      <c r="K640" s="543">
        <v>1</v>
      </c>
      <c r="L640" s="543">
        <v>316</v>
      </c>
      <c r="M640" s="228">
        <v>11</v>
      </c>
    </row>
    <row r="641" spans="1:13" ht="16.5" customHeight="1">
      <c r="A641" s="1265"/>
      <c r="B641" s="1315" t="s">
        <v>16</v>
      </c>
      <c r="C641" s="524" t="s">
        <v>18</v>
      </c>
      <c r="D641" s="543">
        <v>3</v>
      </c>
      <c r="E641" s="543">
        <v>1</v>
      </c>
      <c r="F641" s="543">
        <v>1</v>
      </c>
      <c r="G641" s="543">
        <v>0</v>
      </c>
      <c r="H641" s="543">
        <v>0</v>
      </c>
      <c r="I641" s="543">
        <v>0</v>
      </c>
      <c r="J641" s="543">
        <v>0</v>
      </c>
      <c r="K641" s="543">
        <v>0</v>
      </c>
      <c r="L641" s="543">
        <v>0</v>
      </c>
      <c r="M641" s="228">
        <v>1</v>
      </c>
    </row>
    <row r="642" spans="1:13" ht="16.5" customHeight="1">
      <c r="A642" s="1265"/>
      <c r="B642" s="1317"/>
      <c r="C642" s="524" t="s">
        <v>196</v>
      </c>
      <c r="D642" s="543">
        <v>65</v>
      </c>
      <c r="E642" s="543">
        <v>11</v>
      </c>
      <c r="F642" s="543">
        <v>40</v>
      </c>
      <c r="G642" s="543">
        <v>0</v>
      </c>
      <c r="H642" s="543">
        <v>0</v>
      </c>
      <c r="I642" s="543">
        <v>0</v>
      </c>
      <c r="J642" s="543">
        <v>0</v>
      </c>
      <c r="K642" s="543">
        <v>0</v>
      </c>
      <c r="L642" s="543">
        <v>10</v>
      </c>
      <c r="M642" s="228">
        <v>4</v>
      </c>
    </row>
    <row r="643" spans="1:13" ht="16.5" customHeight="1">
      <c r="A643" s="1265"/>
      <c r="B643" s="1315" t="s">
        <v>15</v>
      </c>
      <c r="C643" s="524" t="s">
        <v>18</v>
      </c>
      <c r="D643" s="543">
        <v>10</v>
      </c>
      <c r="E643" s="543">
        <v>0</v>
      </c>
      <c r="F643" s="543">
        <v>1</v>
      </c>
      <c r="G643" s="543">
        <v>0</v>
      </c>
      <c r="H643" s="543">
        <v>0</v>
      </c>
      <c r="I643" s="543">
        <v>0</v>
      </c>
      <c r="J643" s="543">
        <v>0</v>
      </c>
      <c r="K643" s="543">
        <v>1</v>
      </c>
      <c r="L643" s="543">
        <v>0</v>
      </c>
      <c r="M643" s="228">
        <v>8</v>
      </c>
    </row>
    <row r="644" spans="1:13" ht="16.5" customHeight="1">
      <c r="A644" s="1263"/>
      <c r="B644" s="1317"/>
      <c r="C644" s="524" t="s">
        <v>196</v>
      </c>
      <c r="D644" s="543">
        <v>497</v>
      </c>
      <c r="E644" s="543">
        <v>37</v>
      </c>
      <c r="F644" s="543">
        <v>360</v>
      </c>
      <c r="G644" s="543">
        <v>0</v>
      </c>
      <c r="H644" s="543">
        <v>0</v>
      </c>
      <c r="I644" s="543">
        <v>9</v>
      </c>
      <c r="J644" s="543">
        <v>10</v>
      </c>
      <c r="K644" s="543">
        <v>3</v>
      </c>
      <c r="L644" s="543">
        <v>61</v>
      </c>
      <c r="M644" s="228">
        <v>17</v>
      </c>
    </row>
    <row r="645" spans="1:13" ht="16.5" customHeight="1">
      <c r="A645" s="1264" t="s">
        <v>261</v>
      </c>
      <c r="B645" s="1327" t="s">
        <v>427</v>
      </c>
      <c r="C645" s="533" t="s">
        <v>18</v>
      </c>
      <c r="D645" s="545">
        <v>662</v>
      </c>
      <c r="E645" s="545">
        <v>66</v>
      </c>
      <c r="F645" s="545">
        <v>78</v>
      </c>
      <c r="G645" s="545">
        <v>0</v>
      </c>
      <c r="H645" s="545">
        <v>1</v>
      </c>
      <c r="I645" s="545">
        <v>0</v>
      </c>
      <c r="J645" s="545">
        <v>0</v>
      </c>
      <c r="K645" s="545">
        <v>20</v>
      </c>
      <c r="L645" s="545">
        <v>7</v>
      </c>
      <c r="M645" s="227">
        <v>490</v>
      </c>
    </row>
    <row r="646" spans="1:13" ht="16.5" customHeight="1">
      <c r="A646" s="1265"/>
      <c r="B646" s="1314"/>
      <c r="C646" s="533" t="s">
        <v>196</v>
      </c>
      <c r="D646" s="545">
        <v>8466</v>
      </c>
      <c r="E646" s="545">
        <v>1157</v>
      </c>
      <c r="F646" s="545">
        <v>6195</v>
      </c>
      <c r="G646" s="545">
        <v>17</v>
      </c>
      <c r="H646" s="545">
        <v>4</v>
      </c>
      <c r="I646" s="545">
        <v>23</v>
      </c>
      <c r="J646" s="545">
        <v>34</v>
      </c>
      <c r="K646" s="545">
        <v>33</v>
      </c>
      <c r="L646" s="545">
        <v>916</v>
      </c>
      <c r="M646" s="227">
        <v>87</v>
      </c>
    </row>
    <row r="647" spans="1:13" ht="16.5" customHeight="1">
      <c r="A647" s="1265"/>
      <c r="B647" s="1315" t="s">
        <v>14</v>
      </c>
      <c r="C647" s="524" t="s">
        <v>18</v>
      </c>
      <c r="D647" s="543">
        <v>76</v>
      </c>
      <c r="E647" s="543">
        <v>1</v>
      </c>
      <c r="F647" s="543">
        <v>0</v>
      </c>
      <c r="G647" s="543">
        <v>0</v>
      </c>
      <c r="H647" s="543">
        <v>0</v>
      </c>
      <c r="I647" s="543">
        <v>0</v>
      </c>
      <c r="J647" s="543">
        <v>0</v>
      </c>
      <c r="K647" s="543">
        <v>2</v>
      </c>
      <c r="L647" s="543">
        <v>0</v>
      </c>
      <c r="M647" s="228">
        <v>73</v>
      </c>
    </row>
    <row r="648" spans="1:13" ht="16.5" customHeight="1">
      <c r="A648" s="1265"/>
      <c r="B648" s="1317"/>
      <c r="C648" s="524" t="s">
        <v>196</v>
      </c>
      <c r="D648" s="543">
        <v>858</v>
      </c>
      <c r="E648" s="543">
        <v>85</v>
      </c>
      <c r="F648" s="543">
        <v>621</v>
      </c>
      <c r="G648" s="543">
        <v>3</v>
      </c>
      <c r="H648" s="543">
        <v>0</v>
      </c>
      <c r="I648" s="543">
        <v>5</v>
      </c>
      <c r="J648" s="543">
        <v>8</v>
      </c>
      <c r="K648" s="543">
        <v>12</v>
      </c>
      <c r="L648" s="543">
        <v>111</v>
      </c>
      <c r="M648" s="228">
        <v>13</v>
      </c>
    </row>
    <row r="649" spans="1:13" ht="16.5" customHeight="1">
      <c r="A649" s="1265"/>
      <c r="B649" s="1315" t="s">
        <v>993</v>
      </c>
      <c r="C649" s="524" t="s">
        <v>18</v>
      </c>
      <c r="D649" s="543">
        <v>150</v>
      </c>
      <c r="E649" s="543">
        <v>33</v>
      </c>
      <c r="F649" s="543">
        <v>10</v>
      </c>
      <c r="G649" s="543">
        <v>0</v>
      </c>
      <c r="H649" s="543">
        <v>1</v>
      </c>
      <c r="I649" s="543">
        <v>0</v>
      </c>
      <c r="J649" s="543">
        <v>0</v>
      </c>
      <c r="K649" s="543">
        <v>5</v>
      </c>
      <c r="L649" s="543">
        <v>0</v>
      </c>
      <c r="M649" s="228">
        <v>101</v>
      </c>
    </row>
    <row r="650" spans="1:13" ht="16.5" customHeight="1">
      <c r="A650" s="1265"/>
      <c r="B650" s="1317"/>
      <c r="C650" s="524" t="s">
        <v>196</v>
      </c>
      <c r="D650" s="543">
        <v>1065</v>
      </c>
      <c r="E650" s="543">
        <v>79</v>
      </c>
      <c r="F650" s="543">
        <v>795</v>
      </c>
      <c r="G650" s="543">
        <v>7</v>
      </c>
      <c r="H650" s="543">
        <v>4</v>
      </c>
      <c r="I650" s="543">
        <v>7</v>
      </c>
      <c r="J650" s="543">
        <v>7</v>
      </c>
      <c r="K650" s="543">
        <v>9</v>
      </c>
      <c r="L650" s="543">
        <v>135</v>
      </c>
      <c r="M650" s="228">
        <v>22</v>
      </c>
    </row>
    <row r="651" spans="1:13" ht="16.5" customHeight="1">
      <c r="A651" s="1265"/>
      <c r="B651" s="1315" t="s">
        <v>994</v>
      </c>
      <c r="C651" s="524" t="s">
        <v>18</v>
      </c>
      <c r="D651" s="543">
        <v>43</v>
      </c>
      <c r="E651" s="543">
        <v>3</v>
      </c>
      <c r="F651" s="543">
        <v>0</v>
      </c>
      <c r="G651" s="543">
        <v>0</v>
      </c>
      <c r="H651" s="543">
        <v>0</v>
      </c>
      <c r="I651" s="543">
        <v>0</v>
      </c>
      <c r="J651" s="543">
        <v>0</v>
      </c>
      <c r="K651" s="543">
        <v>0</v>
      </c>
      <c r="L651" s="543">
        <v>0</v>
      </c>
      <c r="M651" s="228">
        <v>40</v>
      </c>
    </row>
    <row r="652" spans="1:13" ht="16.5" customHeight="1">
      <c r="A652" s="1265"/>
      <c r="B652" s="1317"/>
      <c r="C652" s="524" t="s">
        <v>196</v>
      </c>
      <c r="D652" s="543">
        <v>358</v>
      </c>
      <c r="E652" s="543">
        <v>42</v>
      </c>
      <c r="F652" s="543">
        <v>253</v>
      </c>
      <c r="G652" s="543">
        <v>3</v>
      </c>
      <c r="H652" s="543">
        <v>0</v>
      </c>
      <c r="I652" s="543">
        <v>1</v>
      </c>
      <c r="J652" s="543">
        <v>2</v>
      </c>
      <c r="K652" s="543">
        <v>2</v>
      </c>
      <c r="L652" s="543">
        <v>49</v>
      </c>
      <c r="M652" s="228">
        <v>6</v>
      </c>
    </row>
    <row r="653" spans="1:13" ht="16.5" customHeight="1">
      <c r="A653" s="1265"/>
      <c r="B653" s="1315" t="s">
        <v>995</v>
      </c>
      <c r="C653" s="524" t="s">
        <v>18</v>
      </c>
      <c r="D653" s="543">
        <v>306</v>
      </c>
      <c r="E653" s="543">
        <v>21</v>
      </c>
      <c r="F653" s="543">
        <v>44</v>
      </c>
      <c r="G653" s="543">
        <v>0</v>
      </c>
      <c r="H653" s="543">
        <v>0</v>
      </c>
      <c r="I653" s="543">
        <v>0</v>
      </c>
      <c r="J653" s="543">
        <v>0</v>
      </c>
      <c r="K653" s="543">
        <v>10</v>
      </c>
      <c r="L653" s="543">
        <v>4</v>
      </c>
      <c r="M653" s="228">
        <v>227</v>
      </c>
    </row>
    <row r="654" spans="1:13" ht="16.5" customHeight="1">
      <c r="A654" s="1265"/>
      <c r="B654" s="1317"/>
      <c r="C654" s="524" t="s">
        <v>196</v>
      </c>
      <c r="D654" s="543">
        <v>3343</v>
      </c>
      <c r="E654" s="543">
        <v>381</v>
      </c>
      <c r="F654" s="543">
        <v>2551</v>
      </c>
      <c r="G654" s="543">
        <v>4</v>
      </c>
      <c r="H654" s="543">
        <v>0</v>
      </c>
      <c r="I654" s="543">
        <v>8</v>
      </c>
      <c r="J654" s="543">
        <v>15</v>
      </c>
      <c r="K654" s="543">
        <v>7</v>
      </c>
      <c r="L654" s="543">
        <v>345</v>
      </c>
      <c r="M654" s="228">
        <v>32</v>
      </c>
    </row>
    <row r="655" spans="1:13" ht="16.5" customHeight="1">
      <c r="A655" s="1265"/>
      <c r="B655" s="1315" t="s">
        <v>17</v>
      </c>
      <c r="C655" s="524" t="s">
        <v>18</v>
      </c>
      <c r="D655" s="543">
        <v>77</v>
      </c>
      <c r="E655" s="543">
        <v>8</v>
      </c>
      <c r="F655" s="543">
        <v>20</v>
      </c>
      <c r="G655" s="543">
        <v>0</v>
      </c>
      <c r="H655" s="543">
        <v>0</v>
      </c>
      <c r="I655" s="543">
        <v>0</v>
      </c>
      <c r="J655" s="543">
        <v>0</v>
      </c>
      <c r="K655" s="543">
        <v>3</v>
      </c>
      <c r="L655" s="543">
        <v>2</v>
      </c>
      <c r="M655" s="228">
        <v>44</v>
      </c>
    </row>
    <row r="656" spans="1:13" ht="16.5" customHeight="1">
      <c r="A656" s="1265"/>
      <c r="B656" s="1317"/>
      <c r="C656" s="524" t="s">
        <v>196</v>
      </c>
      <c r="D656" s="543">
        <v>2491</v>
      </c>
      <c r="E656" s="543">
        <v>534</v>
      </c>
      <c r="F656" s="543">
        <v>1720</v>
      </c>
      <c r="G656" s="543">
        <v>0</v>
      </c>
      <c r="H656" s="543">
        <v>0</v>
      </c>
      <c r="I656" s="543">
        <v>0</v>
      </c>
      <c r="J656" s="543">
        <v>0</v>
      </c>
      <c r="K656" s="543">
        <v>0</v>
      </c>
      <c r="L656" s="543">
        <v>233</v>
      </c>
      <c r="M656" s="228">
        <v>4</v>
      </c>
    </row>
    <row r="657" spans="1:13" ht="16.5" customHeight="1">
      <c r="A657" s="1265"/>
      <c r="B657" s="1315" t="s">
        <v>16</v>
      </c>
      <c r="C657" s="524" t="s">
        <v>18</v>
      </c>
      <c r="D657" s="543">
        <v>1</v>
      </c>
      <c r="E657" s="543">
        <v>0</v>
      </c>
      <c r="F657" s="543">
        <v>0</v>
      </c>
      <c r="G657" s="543">
        <v>0</v>
      </c>
      <c r="H657" s="543">
        <v>0</v>
      </c>
      <c r="I657" s="543">
        <v>0</v>
      </c>
      <c r="J657" s="543">
        <v>0</v>
      </c>
      <c r="K657" s="543">
        <v>0</v>
      </c>
      <c r="L657" s="543">
        <v>1</v>
      </c>
      <c r="M657" s="228">
        <v>0</v>
      </c>
    </row>
    <row r="658" spans="1:13" ht="16.5" customHeight="1">
      <c r="A658" s="1265"/>
      <c r="B658" s="1317"/>
      <c r="C658" s="524" t="s">
        <v>196</v>
      </c>
      <c r="D658" s="543">
        <v>20</v>
      </c>
      <c r="E658" s="543">
        <v>4</v>
      </c>
      <c r="F658" s="543">
        <v>13</v>
      </c>
      <c r="G658" s="543">
        <v>0</v>
      </c>
      <c r="H658" s="543">
        <v>0</v>
      </c>
      <c r="I658" s="543">
        <v>0</v>
      </c>
      <c r="J658" s="543">
        <v>0</v>
      </c>
      <c r="K658" s="543">
        <v>0</v>
      </c>
      <c r="L658" s="543">
        <v>2</v>
      </c>
      <c r="M658" s="228">
        <v>1</v>
      </c>
    </row>
    <row r="659" spans="1:13" ht="16.5" customHeight="1">
      <c r="A659" s="1265"/>
      <c r="B659" s="1315" t="s">
        <v>15</v>
      </c>
      <c r="C659" s="524" t="s">
        <v>18</v>
      </c>
      <c r="D659" s="543">
        <v>9</v>
      </c>
      <c r="E659" s="543">
        <v>0</v>
      </c>
      <c r="F659" s="543">
        <v>4</v>
      </c>
      <c r="G659" s="543">
        <v>0</v>
      </c>
      <c r="H659" s="543">
        <v>0</v>
      </c>
      <c r="I659" s="543">
        <v>0</v>
      </c>
      <c r="J659" s="543">
        <v>0</v>
      </c>
      <c r="K659" s="543">
        <v>0</v>
      </c>
      <c r="L659" s="543">
        <v>0</v>
      </c>
      <c r="M659" s="228">
        <v>5</v>
      </c>
    </row>
    <row r="660" spans="1:13" ht="17.25" customHeight="1">
      <c r="A660" s="1263"/>
      <c r="B660" s="1317"/>
      <c r="C660" s="524" t="s">
        <v>196</v>
      </c>
      <c r="D660" s="543">
        <v>331</v>
      </c>
      <c r="E660" s="543">
        <v>32</v>
      </c>
      <c r="F660" s="543">
        <v>242</v>
      </c>
      <c r="G660" s="543">
        <v>0</v>
      </c>
      <c r="H660" s="543">
        <v>0</v>
      </c>
      <c r="I660" s="543">
        <v>2</v>
      </c>
      <c r="J660" s="543">
        <v>2</v>
      </c>
      <c r="K660" s="543">
        <v>3</v>
      </c>
      <c r="L660" s="543">
        <v>41</v>
      </c>
      <c r="M660" s="228">
        <v>9</v>
      </c>
    </row>
    <row r="661" spans="1:13">
      <c r="A661" s="1264" t="s">
        <v>226</v>
      </c>
      <c r="B661" s="1327" t="s">
        <v>427</v>
      </c>
      <c r="C661" s="533" t="s">
        <v>18</v>
      </c>
      <c r="D661" s="545">
        <v>0</v>
      </c>
      <c r="E661" s="545">
        <v>0</v>
      </c>
      <c r="F661" s="545">
        <v>0</v>
      </c>
      <c r="G661" s="545">
        <v>0</v>
      </c>
      <c r="H661" s="545">
        <v>0</v>
      </c>
      <c r="I661" s="545">
        <v>0</v>
      </c>
      <c r="J661" s="545">
        <v>0</v>
      </c>
      <c r="K661" s="545">
        <v>0</v>
      </c>
      <c r="L661" s="545">
        <v>0</v>
      </c>
      <c r="M661" s="227">
        <v>0</v>
      </c>
    </row>
    <row r="662" spans="1:13" ht="16.5" customHeight="1">
      <c r="A662" s="1265"/>
      <c r="B662" s="1314"/>
      <c r="C662" s="533" t="s">
        <v>196</v>
      </c>
      <c r="D662" s="545">
        <v>0</v>
      </c>
      <c r="E662" s="545">
        <v>0</v>
      </c>
      <c r="F662" s="545">
        <v>0</v>
      </c>
      <c r="G662" s="545">
        <v>0</v>
      </c>
      <c r="H662" s="545">
        <v>0</v>
      </c>
      <c r="I662" s="545">
        <v>0</v>
      </c>
      <c r="J662" s="545">
        <v>0</v>
      </c>
      <c r="K662" s="545">
        <v>0</v>
      </c>
      <c r="L662" s="545">
        <v>0</v>
      </c>
      <c r="M662" s="227">
        <v>0</v>
      </c>
    </row>
    <row r="663" spans="1:13" ht="16.5" customHeight="1">
      <c r="A663" s="1265"/>
      <c r="B663" s="1315" t="s">
        <v>14</v>
      </c>
      <c r="C663" s="524" t="s">
        <v>18</v>
      </c>
      <c r="D663" s="543">
        <v>0</v>
      </c>
      <c r="E663" s="543">
        <v>0</v>
      </c>
      <c r="F663" s="543">
        <v>0</v>
      </c>
      <c r="G663" s="543">
        <v>0</v>
      </c>
      <c r="H663" s="543">
        <v>0</v>
      </c>
      <c r="I663" s="543">
        <v>0</v>
      </c>
      <c r="J663" s="543">
        <v>0</v>
      </c>
      <c r="K663" s="543">
        <v>0</v>
      </c>
      <c r="L663" s="543">
        <v>0</v>
      </c>
      <c r="M663" s="228">
        <v>0</v>
      </c>
    </row>
    <row r="664" spans="1:13" ht="16.5" customHeight="1">
      <c r="A664" s="1265"/>
      <c r="B664" s="1317"/>
      <c r="C664" s="524" t="s">
        <v>196</v>
      </c>
      <c r="D664" s="543">
        <v>0</v>
      </c>
      <c r="E664" s="543">
        <v>0</v>
      </c>
      <c r="F664" s="543">
        <v>0</v>
      </c>
      <c r="G664" s="543">
        <v>0</v>
      </c>
      <c r="H664" s="543">
        <v>0</v>
      </c>
      <c r="I664" s="543">
        <v>0</v>
      </c>
      <c r="J664" s="543">
        <v>0</v>
      </c>
      <c r="K664" s="543">
        <v>0</v>
      </c>
      <c r="L664" s="543">
        <v>0</v>
      </c>
      <c r="M664" s="228">
        <v>0</v>
      </c>
    </row>
    <row r="665" spans="1:13" ht="16.5" customHeight="1">
      <c r="A665" s="1265"/>
      <c r="B665" s="1315" t="s">
        <v>993</v>
      </c>
      <c r="C665" s="524" t="s">
        <v>18</v>
      </c>
      <c r="D665" s="543">
        <v>0</v>
      </c>
      <c r="E665" s="543">
        <v>0</v>
      </c>
      <c r="F665" s="543">
        <v>0</v>
      </c>
      <c r="G665" s="543">
        <v>0</v>
      </c>
      <c r="H665" s="543">
        <v>0</v>
      </c>
      <c r="I665" s="543">
        <v>0</v>
      </c>
      <c r="J665" s="543">
        <v>0</v>
      </c>
      <c r="K665" s="543">
        <v>0</v>
      </c>
      <c r="L665" s="543">
        <v>0</v>
      </c>
      <c r="M665" s="228">
        <v>0</v>
      </c>
    </row>
    <row r="666" spans="1:13" ht="16.5" customHeight="1">
      <c r="A666" s="1265"/>
      <c r="B666" s="1317"/>
      <c r="C666" s="524" t="s">
        <v>196</v>
      </c>
      <c r="D666" s="543">
        <v>0</v>
      </c>
      <c r="E666" s="543">
        <v>0</v>
      </c>
      <c r="F666" s="543">
        <v>0</v>
      </c>
      <c r="G666" s="543">
        <v>0</v>
      </c>
      <c r="H666" s="543">
        <v>0</v>
      </c>
      <c r="I666" s="543">
        <v>0</v>
      </c>
      <c r="J666" s="543">
        <v>0</v>
      </c>
      <c r="K666" s="543">
        <v>0</v>
      </c>
      <c r="L666" s="543">
        <v>0</v>
      </c>
      <c r="M666" s="228">
        <v>0</v>
      </c>
    </row>
    <row r="667" spans="1:13" ht="16.5" customHeight="1">
      <c r="A667" s="1265"/>
      <c r="B667" s="1315" t="s">
        <v>994</v>
      </c>
      <c r="C667" s="524" t="s">
        <v>18</v>
      </c>
      <c r="D667" s="543">
        <v>0</v>
      </c>
      <c r="E667" s="543">
        <v>0</v>
      </c>
      <c r="F667" s="543">
        <v>0</v>
      </c>
      <c r="G667" s="543">
        <v>0</v>
      </c>
      <c r="H667" s="543">
        <v>0</v>
      </c>
      <c r="I667" s="543">
        <v>0</v>
      </c>
      <c r="J667" s="543">
        <v>0</v>
      </c>
      <c r="K667" s="543">
        <v>0</v>
      </c>
      <c r="L667" s="543">
        <v>0</v>
      </c>
      <c r="M667" s="228">
        <v>0</v>
      </c>
    </row>
    <row r="668" spans="1:13" ht="16.5" customHeight="1">
      <c r="A668" s="1265"/>
      <c r="B668" s="1317"/>
      <c r="C668" s="524" t="s">
        <v>196</v>
      </c>
      <c r="D668" s="543">
        <v>0</v>
      </c>
      <c r="E668" s="543">
        <v>0</v>
      </c>
      <c r="F668" s="543">
        <v>0</v>
      </c>
      <c r="G668" s="543">
        <v>0</v>
      </c>
      <c r="H668" s="543">
        <v>0</v>
      </c>
      <c r="I668" s="543">
        <v>0</v>
      </c>
      <c r="J668" s="543">
        <v>0</v>
      </c>
      <c r="K668" s="543">
        <v>0</v>
      </c>
      <c r="L668" s="543">
        <v>0</v>
      </c>
      <c r="M668" s="228">
        <v>0</v>
      </c>
    </row>
    <row r="669" spans="1:13" ht="16.5" customHeight="1">
      <c r="A669" s="1265"/>
      <c r="B669" s="1315" t="s">
        <v>995</v>
      </c>
      <c r="C669" s="524" t="s">
        <v>18</v>
      </c>
      <c r="D669" s="543">
        <v>0</v>
      </c>
      <c r="E669" s="543">
        <v>0</v>
      </c>
      <c r="F669" s="543">
        <v>0</v>
      </c>
      <c r="G669" s="543">
        <v>0</v>
      </c>
      <c r="H669" s="543">
        <v>0</v>
      </c>
      <c r="I669" s="543">
        <v>0</v>
      </c>
      <c r="J669" s="543">
        <v>0</v>
      </c>
      <c r="K669" s="543">
        <v>0</v>
      </c>
      <c r="L669" s="543">
        <v>0</v>
      </c>
      <c r="M669" s="228">
        <v>0</v>
      </c>
    </row>
    <row r="670" spans="1:13" ht="16.5" customHeight="1">
      <c r="A670" s="1265"/>
      <c r="B670" s="1317"/>
      <c r="C670" s="524" t="s">
        <v>196</v>
      </c>
      <c r="D670" s="543">
        <v>0</v>
      </c>
      <c r="E670" s="543">
        <v>0</v>
      </c>
      <c r="F670" s="543">
        <v>0</v>
      </c>
      <c r="G670" s="543">
        <v>0</v>
      </c>
      <c r="H670" s="543">
        <v>0</v>
      </c>
      <c r="I670" s="543">
        <v>0</v>
      </c>
      <c r="J670" s="543">
        <v>0</v>
      </c>
      <c r="K670" s="543">
        <v>0</v>
      </c>
      <c r="L670" s="543">
        <v>0</v>
      </c>
      <c r="M670" s="228">
        <v>0</v>
      </c>
    </row>
    <row r="671" spans="1:13" ht="16.5" customHeight="1">
      <c r="A671" s="1265"/>
      <c r="B671" s="1315" t="s">
        <v>17</v>
      </c>
      <c r="C671" s="524" t="s">
        <v>18</v>
      </c>
      <c r="D671" s="543">
        <v>0</v>
      </c>
      <c r="E671" s="543">
        <v>0</v>
      </c>
      <c r="F671" s="543">
        <v>0</v>
      </c>
      <c r="G671" s="543">
        <v>0</v>
      </c>
      <c r="H671" s="543">
        <v>0</v>
      </c>
      <c r="I671" s="543">
        <v>0</v>
      </c>
      <c r="J671" s="543">
        <v>0</v>
      </c>
      <c r="K671" s="543">
        <v>0</v>
      </c>
      <c r="L671" s="543">
        <v>0</v>
      </c>
      <c r="M671" s="228">
        <v>0</v>
      </c>
    </row>
    <row r="672" spans="1:13" ht="16.5" customHeight="1">
      <c r="A672" s="1265"/>
      <c r="B672" s="1317"/>
      <c r="C672" s="524" t="s">
        <v>196</v>
      </c>
      <c r="D672" s="543">
        <v>0</v>
      </c>
      <c r="E672" s="543">
        <v>0</v>
      </c>
      <c r="F672" s="543">
        <v>0</v>
      </c>
      <c r="G672" s="543">
        <v>0</v>
      </c>
      <c r="H672" s="543">
        <v>0</v>
      </c>
      <c r="I672" s="543">
        <v>0</v>
      </c>
      <c r="J672" s="543">
        <v>0</v>
      </c>
      <c r="K672" s="543">
        <v>0</v>
      </c>
      <c r="L672" s="543">
        <v>0</v>
      </c>
      <c r="M672" s="228">
        <v>0</v>
      </c>
    </row>
    <row r="673" spans="1:13" ht="16.5" customHeight="1">
      <c r="A673" s="1265"/>
      <c r="B673" s="1315" t="s">
        <v>16</v>
      </c>
      <c r="C673" s="524" t="s">
        <v>18</v>
      </c>
      <c r="D673" s="543">
        <v>0</v>
      </c>
      <c r="E673" s="543">
        <v>0</v>
      </c>
      <c r="F673" s="543">
        <v>0</v>
      </c>
      <c r="G673" s="543">
        <v>0</v>
      </c>
      <c r="H673" s="543">
        <v>0</v>
      </c>
      <c r="I673" s="543">
        <v>0</v>
      </c>
      <c r="J673" s="543">
        <v>0</v>
      </c>
      <c r="K673" s="543">
        <v>0</v>
      </c>
      <c r="L673" s="543">
        <v>0</v>
      </c>
      <c r="M673" s="228">
        <v>0</v>
      </c>
    </row>
    <row r="674" spans="1:13" ht="16.5" customHeight="1">
      <c r="A674" s="1265"/>
      <c r="B674" s="1317"/>
      <c r="C674" s="524" t="s">
        <v>196</v>
      </c>
      <c r="D674" s="543">
        <v>0</v>
      </c>
      <c r="E674" s="543">
        <v>0</v>
      </c>
      <c r="F674" s="543">
        <v>0</v>
      </c>
      <c r="G674" s="543">
        <v>0</v>
      </c>
      <c r="H674" s="543">
        <v>0</v>
      </c>
      <c r="I674" s="543">
        <v>0</v>
      </c>
      <c r="J674" s="543">
        <v>0</v>
      </c>
      <c r="K674" s="543">
        <v>0</v>
      </c>
      <c r="L674" s="543">
        <v>0</v>
      </c>
      <c r="M674" s="228">
        <v>0</v>
      </c>
    </row>
    <row r="675" spans="1:13" ht="16.5" customHeight="1">
      <c r="A675" s="1265"/>
      <c r="B675" s="1315" t="s">
        <v>15</v>
      </c>
      <c r="C675" s="524" t="s">
        <v>18</v>
      </c>
      <c r="D675" s="543">
        <v>0</v>
      </c>
      <c r="E675" s="543">
        <v>0</v>
      </c>
      <c r="F675" s="543">
        <v>0</v>
      </c>
      <c r="G675" s="543">
        <v>0</v>
      </c>
      <c r="H675" s="543">
        <v>0</v>
      </c>
      <c r="I675" s="543">
        <v>0</v>
      </c>
      <c r="J675" s="543">
        <v>0</v>
      </c>
      <c r="K675" s="543">
        <v>0</v>
      </c>
      <c r="L675" s="543">
        <v>0</v>
      </c>
      <c r="M675" s="228">
        <v>0</v>
      </c>
    </row>
    <row r="676" spans="1:13" ht="16.5" customHeight="1">
      <c r="A676" s="1263"/>
      <c r="B676" s="1317"/>
      <c r="C676" s="524" t="s">
        <v>196</v>
      </c>
      <c r="D676" s="543">
        <v>0</v>
      </c>
      <c r="E676" s="543">
        <v>0</v>
      </c>
      <c r="F676" s="543">
        <v>0</v>
      </c>
      <c r="G676" s="543">
        <v>0</v>
      </c>
      <c r="H676" s="543">
        <v>0</v>
      </c>
      <c r="I676" s="543">
        <v>0</v>
      </c>
      <c r="J676" s="543">
        <v>0</v>
      </c>
      <c r="K676" s="543">
        <v>0</v>
      </c>
      <c r="L676" s="543">
        <v>0</v>
      </c>
      <c r="M676" s="228">
        <v>0</v>
      </c>
    </row>
    <row r="677" spans="1:13" ht="16.5" customHeight="1">
      <c r="A677" s="1264" t="s">
        <v>227</v>
      </c>
      <c r="B677" s="1327" t="s">
        <v>427</v>
      </c>
      <c r="C677" s="533" t="s">
        <v>18</v>
      </c>
      <c r="D677" s="545">
        <v>314</v>
      </c>
      <c r="E677" s="545">
        <v>26</v>
      </c>
      <c r="F677" s="545">
        <v>38</v>
      </c>
      <c r="G677" s="545">
        <v>0</v>
      </c>
      <c r="H677" s="545">
        <v>0</v>
      </c>
      <c r="I677" s="545">
        <v>0</v>
      </c>
      <c r="J677" s="545">
        <v>0</v>
      </c>
      <c r="K677" s="545">
        <v>5</v>
      </c>
      <c r="L677" s="545">
        <v>5</v>
      </c>
      <c r="M677" s="227">
        <v>240</v>
      </c>
    </row>
    <row r="678" spans="1:13" ht="16.5" customHeight="1">
      <c r="A678" s="1265"/>
      <c r="B678" s="1314"/>
      <c r="C678" s="533" t="s">
        <v>196</v>
      </c>
      <c r="D678" s="545">
        <v>5084</v>
      </c>
      <c r="E678" s="545">
        <v>759</v>
      </c>
      <c r="F678" s="545">
        <v>3728</v>
      </c>
      <c r="G678" s="545">
        <v>10</v>
      </c>
      <c r="H678" s="545">
        <v>0</v>
      </c>
      <c r="I678" s="545">
        <v>14</v>
      </c>
      <c r="J678" s="545">
        <v>23</v>
      </c>
      <c r="K678" s="545">
        <v>10</v>
      </c>
      <c r="L678" s="545">
        <v>500</v>
      </c>
      <c r="M678" s="227">
        <v>40</v>
      </c>
    </row>
    <row r="679" spans="1:13" ht="16.5" customHeight="1">
      <c r="A679" s="1265"/>
      <c r="B679" s="1315" t="s">
        <v>14</v>
      </c>
      <c r="C679" s="524" t="s">
        <v>18</v>
      </c>
      <c r="D679" s="543">
        <v>28</v>
      </c>
      <c r="E679" s="543">
        <v>0</v>
      </c>
      <c r="F679" s="543">
        <v>0</v>
      </c>
      <c r="G679" s="543">
        <v>0</v>
      </c>
      <c r="H679" s="543">
        <v>0</v>
      </c>
      <c r="I679" s="543">
        <v>0</v>
      </c>
      <c r="J679" s="543">
        <v>0</v>
      </c>
      <c r="K679" s="543">
        <v>0</v>
      </c>
      <c r="L679" s="543">
        <v>0</v>
      </c>
      <c r="M679" s="228">
        <v>28</v>
      </c>
    </row>
    <row r="680" spans="1:13" ht="16.5" customHeight="1">
      <c r="A680" s="1265"/>
      <c r="B680" s="1317"/>
      <c r="C680" s="524" t="s">
        <v>196</v>
      </c>
      <c r="D680" s="543">
        <v>373</v>
      </c>
      <c r="E680" s="543">
        <v>30</v>
      </c>
      <c r="F680" s="543">
        <v>274</v>
      </c>
      <c r="G680" s="543">
        <v>3</v>
      </c>
      <c r="H680" s="543">
        <v>0</v>
      </c>
      <c r="I680" s="543">
        <v>4</v>
      </c>
      <c r="J680" s="543">
        <v>8</v>
      </c>
      <c r="K680" s="543">
        <v>2</v>
      </c>
      <c r="L680" s="543">
        <v>45</v>
      </c>
      <c r="M680" s="228">
        <v>7</v>
      </c>
    </row>
    <row r="681" spans="1:13" ht="16.5" customHeight="1">
      <c r="A681" s="1265"/>
      <c r="B681" s="1315" t="s">
        <v>993</v>
      </c>
      <c r="C681" s="524" t="s">
        <v>18</v>
      </c>
      <c r="D681" s="543">
        <v>50</v>
      </c>
      <c r="E681" s="543">
        <v>9</v>
      </c>
      <c r="F681" s="543">
        <v>2</v>
      </c>
      <c r="G681" s="543">
        <v>0</v>
      </c>
      <c r="H681" s="543">
        <v>0</v>
      </c>
      <c r="I681" s="543">
        <v>0</v>
      </c>
      <c r="J681" s="543">
        <v>0</v>
      </c>
      <c r="K681" s="543">
        <v>0</v>
      </c>
      <c r="L681" s="543">
        <v>0</v>
      </c>
      <c r="M681" s="228">
        <v>39</v>
      </c>
    </row>
    <row r="682" spans="1:13" ht="16.5" customHeight="1">
      <c r="A682" s="1265"/>
      <c r="B682" s="1317"/>
      <c r="C682" s="524" t="s">
        <v>196</v>
      </c>
      <c r="D682" s="543">
        <v>340</v>
      </c>
      <c r="E682" s="543">
        <v>21</v>
      </c>
      <c r="F682" s="543">
        <v>260</v>
      </c>
      <c r="G682" s="543">
        <v>0</v>
      </c>
      <c r="H682" s="543">
        <v>0</v>
      </c>
      <c r="I682" s="543">
        <v>4</v>
      </c>
      <c r="J682" s="543">
        <v>3</v>
      </c>
      <c r="K682" s="543">
        <v>1</v>
      </c>
      <c r="L682" s="543">
        <v>45</v>
      </c>
      <c r="M682" s="228">
        <v>6</v>
      </c>
    </row>
    <row r="683" spans="1:13" ht="16.5" customHeight="1">
      <c r="A683" s="1265"/>
      <c r="B683" s="1315" t="s">
        <v>994</v>
      </c>
      <c r="C683" s="524" t="s">
        <v>18</v>
      </c>
      <c r="D683" s="543">
        <v>13</v>
      </c>
      <c r="E683" s="543">
        <v>0</v>
      </c>
      <c r="F683" s="543">
        <v>0</v>
      </c>
      <c r="G683" s="543">
        <v>0</v>
      </c>
      <c r="H683" s="543">
        <v>0</v>
      </c>
      <c r="I683" s="543">
        <v>0</v>
      </c>
      <c r="J683" s="543">
        <v>0</v>
      </c>
      <c r="K683" s="543">
        <v>0</v>
      </c>
      <c r="L683" s="543">
        <v>0</v>
      </c>
      <c r="M683" s="228">
        <v>13</v>
      </c>
    </row>
    <row r="684" spans="1:13" ht="17.25" customHeight="1">
      <c r="A684" s="1265"/>
      <c r="B684" s="1317"/>
      <c r="C684" s="524" t="s">
        <v>196</v>
      </c>
      <c r="D684" s="543">
        <v>136</v>
      </c>
      <c r="E684" s="543">
        <v>13</v>
      </c>
      <c r="F684" s="543">
        <v>99</v>
      </c>
      <c r="G684" s="543">
        <v>3</v>
      </c>
      <c r="H684" s="543">
        <v>0</v>
      </c>
      <c r="I684" s="543">
        <v>1</v>
      </c>
      <c r="J684" s="543">
        <v>1</v>
      </c>
      <c r="K684" s="543">
        <v>1</v>
      </c>
      <c r="L684" s="543">
        <v>15</v>
      </c>
      <c r="M684" s="228">
        <v>3</v>
      </c>
    </row>
    <row r="685" spans="1:13">
      <c r="A685" s="1265"/>
      <c r="B685" s="1315" t="s">
        <v>995</v>
      </c>
      <c r="C685" s="524" t="s">
        <v>18</v>
      </c>
      <c r="D685" s="543">
        <v>158</v>
      </c>
      <c r="E685" s="543">
        <v>9</v>
      </c>
      <c r="F685" s="543">
        <v>18</v>
      </c>
      <c r="G685" s="543">
        <v>0</v>
      </c>
      <c r="H685" s="543">
        <v>0</v>
      </c>
      <c r="I685" s="543">
        <v>0</v>
      </c>
      <c r="J685" s="543">
        <v>0</v>
      </c>
      <c r="K685" s="543">
        <v>5</v>
      </c>
      <c r="L685" s="543">
        <v>2</v>
      </c>
      <c r="M685" s="228">
        <v>124</v>
      </c>
    </row>
    <row r="686" spans="1:13" ht="16.5" customHeight="1">
      <c r="A686" s="1265"/>
      <c r="B686" s="1317"/>
      <c r="C686" s="524" t="s">
        <v>196</v>
      </c>
      <c r="D686" s="543">
        <v>2023</v>
      </c>
      <c r="E686" s="543">
        <v>236</v>
      </c>
      <c r="F686" s="543">
        <v>1551</v>
      </c>
      <c r="G686" s="543">
        <v>4</v>
      </c>
      <c r="H686" s="543">
        <v>0</v>
      </c>
      <c r="I686" s="543">
        <v>5</v>
      </c>
      <c r="J686" s="543">
        <v>11</v>
      </c>
      <c r="K686" s="543">
        <v>5</v>
      </c>
      <c r="L686" s="543">
        <v>193</v>
      </c>
      <c r="M686" s="228">
        <v>18</v>
      </c>
    </row>
    <row r="687" spans="1:13" ht="16.5" customHeight="1">
      <c r="A687" s="1265"/>
      <c r="B687" s="1315" t="s">
        <v>17</v>
      </c>
      <c r="C687" s="524" t="s">
        <v>18</v>
      </c>
      <c r="D687" s="543">
        <v>62</v>
      </c>
      <c r="E687" s="543">
        <v>8</v>
      </c>
      <c r="F687" s="543">
        <v>17</v>
      </c>
      <c r="G687" s="543">
        <v>0</v>
      </c>
      <c r="H687" s="543">
        <v>0</v>
      </c>
      <c r="I687" s="543">
        <v>0</v>
      </c>
      <c r="J687" s="543">
        <v>0</v>
      </c>
      <c r="K687" s="543">
        <v>0</v>
      </c>
      <c r="L687" s="543">
        <v>2</v>
      </c>
      <c r="M687" s="228">
        <v>35</v>
      </c>
    </row>
    <row r="688" spans="1:13" ht="16.5" customHeight="1">
      <c r="A688" s="1265"/>
      <c r="B688" s="1317"/>
      <c r="C688" s="524" t="s">
        <v>196</v>
      </c>
      <c r="D688" s="543">
        <v>2072</v>
      </c>
      <c r="E688" s="543">
        <v>445</v>
      </c>
      <c r="F688" s="543">
        <v>1440</v>
      </c>
      <c r="G688" s="543">
        <v>0</v>
      </c>
      <c r="H688" s="543">
        <v>0</v>
      </c>
      <c r="I688" s="543">
        <v>0</v>
      </c>
      <c r="J688" s="543">
        <v>0</v>
      </c>
      <c r="K688" s="543">
        <v>0</v>
      </c>
      <c r="L688" s="543">
        <v>186</v>
      </c>
      <c r="M688" s="228">
        <v>1</v>
      </c>
    </row>
    <row r="689" spans="1:13" ht="16.5" customHeight="1">
      <c r="A689" s="1265"/>
      <c r="B689" s="1315" t="s">
        <v>16</v>
      </c>
      <c r="C689" s="524" t="s">
        <v>18</v>
      </c>
      <c r="D689" s="543">
        <v>1</v>
      </c>
      <c r="E689" s="543">
        <v>0</v>
      </c>
      <c r="F689" s="543">
        <v>0</v>
      </c>
      <c r="G689" s="543">
        <v>0</v>
      </c>
      <c r="H689" s="543">
        <v>0</v>
      </c>
      <c r="I689" s="543">
        <v>0</v>
      </c>
      <c r="J689" s="543">
        <v>0</v>
      </c>
      <c r="K689" s="543">
        <v>0</v>
      </c>
      <c r="L689" s="543">
        <v>1</v>
      </c>
      <c r="M689" s="228">
        <v>0</v>
      </c>
    </row>
    <row r="690" spans="1:13" ht="16.5" customHeight="1">
      <c r="A690" s="1265"/>
      <c r="B690" s="1317"/>
      <c r="C690" s="524" t="s">
        <v>196</v>
      </c>
      <c r="D690" s="543">
        <v>9</v>
      </c>
      <c r="E690" s="543">
        <v>2</v>
      </c>
      <c r="F690" s="543">
        <v>7</v>
      </c>
      <c r="G690" s="543">
        <v>0</v>
      </c>
      <c r="H690" s="543">
        <v>0</v>
      </c>
      <c r="I690" s="543">
        <v>0</v>
      </c>
      <c r="J690" s="543">
        <v>0</v>
      </c>
      <c r="K690" s="543">
        <v>0</v>
      </c>
      <c r="L690" s="543">
        <v>0</v>
      </c>
      <c r="M690" s="228">
        <v>0</v>
      </c>
    </row>
    <row r="691" spans="1:13" ht="16.5" customHeight="1">
      <c r="A691" s="1265"/>
      <c r="B691" s="1315" t="s">
        <v>15</v>
      </c>
      <c r="C691" s="524" t="s">
        <v>18</v>
      </c>
      <c r="D691" s="543">
        <v>2</v>
      </c>
      <c r="E691" s="543">
        <v>0</v>
      </c>
      <c r="F691" s="543">
        <v>1</v>
      </c>
      <c r="G691" s="543">
        <v>0</v>
      </c>
      <c r="H691" s="543">
        <v>0</v>
      </c>
      <c r="I691" s="543">
        <v>0</v>
      </c>
      <c r="J691" s="543">
        <v>0</v>
      </c>
      <c r="K691" s="543">
        <v>0</v>
      </c>
      <c r="L691" s="543">
        <v>0</v>
      </c>
      <c r="M691" s="228">
        <v>1</v>
      </c>
    </row>
    <row r="692" spans="1:13" ht="16.5" customHeight="1">
      <c r="A692" s="1263"/>
      <c r="B692" s="1317"/>
      <c r="C692" s="524" t="s">
        <v>196</v>
      </c>
      <c r="D692" s="543">
        <v>131</v>
      </c>
      <c r="E692" s="543">
        <v>12</v>
      </c>
      <c r="F692" s="543">
        <v>97</v>
      </c>
      <c r="G692" s="543">
        <v>0</v>
      </c>
      <c r="H692" s="543">
        <v>0</v>
      </c>
      <c r="I692" s="543">
        <v>0</v>
      </c>
      <c r="J692" s="543">
        <v>0</v>
      </c>
      <c r="K692" s="543">
        <v>1</v>
      </c>
      <c r="L692" s="543">
        <v>16</v>
      </c>
      <c r="M692" s="228">
        <v>5</v>
      </c>
    </row>
    <row r="693" spans="1:13" ht="16.5" customHeight="1">
      <c r="A693" s="1264" t="s">
        <v>228</v>
      </c>
      <c r="B693" s="1327" t="s">
        <v>427</v>
      </c>
      <c r="C693" s="533" t="s">
        <v>18</v>
      </c>
      <c r="D693" s="545">
        <v>348</v>
      </c>
      <c r="E693" s="545">
        <v>40</v>
      </c>
      <c r="F693" s="545">
        <v>40</v>
      </c>
      <c r="G693" s="545">
        <v>0</v>
      </c>
      <c r="H693" s="545">
        <v>1</v>
      </c>
      <c r="I693" s="545">
        <v>0</v>
      </c>
      <c r="J693" s="545">
        <v>0</v>
      </c>
      <c r="K693" s="545">
        <v>15</v>
      </c>
      <c r="L693" s="545">
        <v>2</v>
      </c>
      <c r="M693" s="227">
        <v>250</v>
      </c>
    </row>
    <row r="694" spans="1:13" ht="16.5" customHeight="1">
      <c r="A694" s="1265"/>
      <c r="B694" s="1314"/>
      <c r="C694" s="533" t="s">
        <v>196</v>
      </c>
      <c r="D694" s="545">
        <v>3382</v>
      </c>
      <c r="E694" s="545">
        <v>398</v>
      </c>
      <c r="F694" s="545">
        <v>2467</v>
      </c>
      <c r="G694" s="545">
        <v>7</v>
      </c>
      <c r="H694" s="545">
        <v>4</v>
      </c>
      <c r="I694" s="545">
        <v>9</v>
      </c>
      <c r="J694" s="545">
        <v>11</v>
      </c>
      <c r="K694" s="545">
        <v>23</v>
      </c>
      <c r="L694" s="545">
        <v>416</v>
      </c>
      <c r="M694" s="227">
        <v>47</v>
      </c>
    </row>
    <row r="695" spans="1:13" ht="16.5" customHeight="1">
      <c r="A695" s="1265"/>
      <c r="B695" s="1315" t="s">
        <v>14</v>
      </c>
      <c r="C695" s="524" t="s">
        <v>18</v>
      </c>
      <c r="D695" s="543">
        <v>48</v>
      </c>
      <c r="E695" s="543">
        <v>1</v>
      </c>
      <c r="F695" s="543">
        <v>0</v>
      </c>
      <c r="G695" s="543">
        <v>0</v>
      </c>
      <c r="H695" s="543">
        <v>0</v>
      </c>
      <c r="I695" s="543">
        <v>0</v>
      </c>
      <c r="J695" s="543">
        <v>0</v>
      </c>
      <c r="K695" s="543">
        <v>2</v>
      </c>
      <c r="L695" s="543">
        <v>0</v>
      </c>
      <c r="M695" s="228">
        <v>45</v>
      </c>
    </row>
    <row r="696" spans="1:13" ht="16.5" customHeight="1">
      <c r="A696" s="1265"/>
      <c r="B696" s="1317"/>
      <c r="C696" s="524" t="s">
        <v>196</v>
      </c>
      <c r="D696" s="543">
        <v>485</v>
      </c>
      <c r="E696" s="543">
        <v>55</v>
      </c>
      <c r="F696" s="543">
        <v>347</v>
      </c>
      <c r="G696" s="543">
        <v>0</v>
      </c>
      <c r="H696" s="543">
        <v>0</v>
      </c>
      <c r="I696" s="543">
        <v>1</v>
      </c>
      <c r="J696" s="543">
        <v>0</v>
      </c>
      <c r="K696" s="543">
        <v>10</v>
      </c>
      <c r="L696" s="543">
        <v>66</v>
      </c>
      <c r="M696" s="228">
        <v>6</v>
      </c>
    </row>
    <row r="697" spans="1:13" ht="16.5" customHeight="1">
      <c r="A697" s="1265"/>
      <c r="B697" s="1315" t="s">
        <v>993</v>
      </c>
      <c r="C697" s="524" t="s">
        <v>18</v>
      </c>
      <c r="D697" s="543">
        <v>100</v>
      </c>
      <c r="E697" s="543">
        <v>24</v>
      </c>
      <c r="F697" s="543">
        <v>8</v>
      </c>
      <c r="G697" s="543">
        <v>0</v>
      </c>
      <c r="H697" s="543">
        <v>1</v>
      </c>
      <c r="I697" s="543">
        <v>0</v>
      </c>
      <c r="J697" s="543">
        <v>0</v>
      </c>
      <c r="K697" s="543">
        <v>5</v>
      </c>
      <c r="L697" s="543">
        <v>0</v>
      </c>
      <c r="M697" s="228">
        <v>62</v>
      </c>
    </row>
    <row r="698" spans="1:13" ht="16.5" customHeight="1">
      <c r="A698" s="1265"/>
      <c r="B698" s="1317"/>
      <c r="C698" s="524" t="s">
        <v>196</v>
      </c>
      <c r="D698" s="543">
        <v>725</v>
      </c>
      <c r="E698" s="543">
        <v>58</v>
      </c>
      <c r="F698" s="543">
        <v>535</v>
      </c>
      <c r="G698" s="543">
        <v>7</v>
      </c>
      <c r="H698" s="543">
        <v>4</v>
      </c>
      <c r="I698" s="543">
        <v>3</v>
      </c>
      <c r="J698" s="543">
        <v>4</v>
      </c>
      <c r="K698" s="543">
        <v>8</v>
      </c>
      <c r="L698" s="543">
        <v>90</v>
      </c>
      <c r="M698" s="228">
        <v>16</v>
      </c>
    </row>
    <row r="699" spans="1:13" ht="16.5" customHeight="1">
      <c r="A699" s="1265"/>
      <c r="B699" s="1315" t="s">
        <v>994</v>
      </c>
      <c r="C699" s="524" t="s">
        <v>18</v>
      </c>
      <c r="D699" s="543">
        <v>30</v>
      </c>
      <c r="E699" s="543">
        <v>3</v>
      </c>
      <c r="F699" s="543">
        <v>0</v>
      </c>
      <c r="G699" s="543">
        <v>0</v>
      </c>
      <c r="H699" s="543">
        <v>0</v>
      </c>
      <c r="I699" s="543">
        <v>0</v>
      </c>
      <c r="J699" s="543">
        <v>0</v>
      </c>
      <c r="K699" s="543">
        <v>0</v>
      </c>
      <c r="L699" s="543">
        <v>0</v>
      </c>
      <c r="M699" s="228">
        <v>27</v>
      </c>
    </row>
    <row r="700" spans="1:13" ht="16.5" customHeight="1">
      <c r="A700" s="1265"/>
      <c r="B700" s="1317"/>
      <c r="C700" s="524" t="s">
        <v>196</v>
      </c>
      <c r="D700" s="543">
        <v>222</v>
      </c>
      <c r="E700" s="543">
        <v>29</v>
      </c>
      <c r="F700" s="543">
        <v>154</v>
      </c>
      <c r="G700" s="543">
        <v>0</v>
      </c>
      <c r="H700" s="543">
        <v>0</v>
      </c>
      <c r="I700" s="543">
        <v>0</v>
      </c>
      <c r="J700" s="543">
        <v>1</v>
      </c>
      <c r="K700" s="543">
        <v>1</v>
      </c>
      <c r="L700" s="543">
        <v>34</v>
      </c>
      <c r="M700" s="228">
        <v>3</v>
      </c>
    </row>
    <row r="701" spans="1:13" ht="16.5" customHeight="1">
      <c r="A701" s="1265"/>
      <c r="B701" s="1315" t="s">
        <v>995</v>
      </c>
      <c r="C701" s="524" t="s">
        <v>18</v>
      </c>
      <c r="D701" s="543">
        <v>148</v>
      </c>
      <c r="E701" s="543">
        <v>12</v>
      </c>
      <c r="F701" s="543">
        <v>26</v>
      </c>
      <c r="G701" s="543">
        <v>0</v>
      </c>
      <c r="H701" s="543">
        <v>0</v>
      </c>
      <c r="I701" s="543">
        <v>0</v>
      </c>
      <c r="J701" s="543">
        <v>0</v>
      </c>
      <c r="K701" s="543">
        <v>5</v>
      </c>
      <c r="L701" s="543">
        <v>2</v>
      </c>
      <c r="M701" s="228">
        <v>103</v>
      </c>
    </row>
    <row r="702" spans="1:13" ht="16.5" customHeight="1">
      <c r="A702" s="1265"/>
      <c r="B702" s="1317"/>
      <c r="C702" s="524" t="s">
        <v>196</v>
      </c>
      <c r="D702" s="543">
        <v>1320</v>
      </c>
      <c r="E702" s="543">
        <v>145</v>
      </c>
      <c r="F702" s="543">
        <v>1000</v>
      </c>
      <c r="G702" s="543">
        <v>0</v>
      </c>
      <c r="H702" s="543">
        <v>0</v>
      </c>
      <c r="I702" s="543">
        <v>3</v>
      </c>
      <c r="J702" s="543">
        <v>4</v>
      </c>
      <c r="K702" s="543">
        <v>2</v>
      </c>
      <c r="L702" s="543">
        <v>152</v>
      </c>
      <c r="M702" s="228">
        <v>14</v>
      </c>
    </row>
    <row r="703" spans="1:13" ht="16.5" customHeight="1">
      <c r="A703" s="1265"/>
      <c r="B703" s="1315" t="s">
        <v>17</v>
      </c>
      <c r="C703" s="524" t="s">
        <v>18</v>
      </c>
      <c r="D703" s="543">
        <v>15</v>
      </c>
      <c r="E703" s="543">
        <v>0</v>
      </c>
      <c r="F703" s="543">
        <v>3</v>
      </c>
      <c r="G703" s="543">
        <v>0</v>
      </c>
      <c r="H703" s="543">
        <v>0</v>
      </c>
      <c r="I703" s="543">
        <v>0</v>
      </c>
      <c r="J703" s="543">
        <v>0</v>
      </c>
      <c r="K703" s="543">
        <v>3</v>
      </c>
      <c r="L703" s="543">
        <v>0</v>
      </c>
      <c r="M703" s="228">
        <v>9</v>
      </c>
    </row>
    <row r="704" spans="1:13" ht="16.5" customHeight="1">
      <c r="A704" s="1265"/>
      <c r="B704" s="1317"/>
      <c r="C704" s="524" t="s">
        <v>196</v>
      </c>
      <c r="D704" s="543">
        <v>419</v>
      </c>
      <c r="E704" s="543">
        <v>89</v>
      </c>
      <c r="F704" s="543">
        <v>280</v>
      </c>
      <c r="G704" s="543">
        <v>0</v>
      </c>
      <c r="H704" s="543">
        <v>0</v>
      </c>
      <c r="I704" s="543">
        <v>0</v>
      </c>
      <c r="J704" s="543">
        <v>0</v>
      </c>
      <c r="K704" s="543">
        <v>0</v>
      </c>
      <c r="L704" s="543">
        <v>47</v>
      </c>
      <c r="M704" s="228">
        <v>3</v>
      </c>
    </row>
    <row r="705" spans="1:13" ht="16.5" customHeight="1">
      <c r="A705" s="1265"/>
      <c r="B705" s="1315" t="s">
        <v>16</v>
      </c>
      <c r="C705" s="524" t="s">
        <v>18</v>
      </c>
      <c r="D705" s="543">
        <v>0</v>
      </c>
      <c r="E705" s="543">
        <v>0</v>
      </c>
      <c r="F705" s="543">
        <v>0</v>
      </c>
      <c r="G705" s="543">
        <v>0</v>
      </c>
      <c r="H705" s="543">
        <v>0</v>
      </c>
      <c r="I705" s="543">
        <v>0</v>
      </c>
      <c r="J705" s="543">
        <v>0</v>
      </c>
      <c r="K705" s="543">
        <v>0</v>
      </c>
      <c r="L705" s="543">
        <v>0</v>
      </c>
      <c r="M705" s="228">
        <v>0</v>
      </c>
    </row>
    <row r="706" spans="1:13" ht="16.5" customHeight="1">
      <c r="A706" s="1265"/>
      <c r="B706" s="1317"/>
      <c r="C706" s="524" t="s">
        <v>196</v>
      </c>
      <c r="D706" s="543">
        <v>11</v>
      </c>
      <c r="E706" s="543">
        <v>2</v>
      </c>
      <c r="F706" s="543">
        <v>6</v>
      </c>
      <c r="G706" s="543">
        <v>0</v>
      </c>
      <c r="H706" s="543">
        <v>0</v>
      </c>
      <c r="I706" s="543">
        <v>0</v>
      </c>
      <c r="J706" s="543">
        <v>0</v>
      </c>
      <c r="K706" s="543">
        <v>0</v>
      </c>
      <c r="L706" s="543">
        <v>2</v>
      </c>
      <c r="M706" s="228">
        <v>1</v>
      </c>
    </row>
    <row r="707" spans="1:13" ht="16.5" customHeight="1">
      <c r="A707" s="1265"/>
      <c r="B707" s="1315" t="s">
        <v>15</v>
      </c>
      <c r="C707" s="524" t="s">
        <v>18</v>
      </c>
      <c r="D707" s="543">
        <v>7</v>
      </c>
      <c r="E707" s="543">
        <v>0</v>
      </c>
      <c r="F707" s="543">
        <v>3</v>
      </c>
      <c r="G707" s="543">
        <v>0</v>
      </c>
      <c r="H707" s="543">
        <v>0</v>
      </c>
      <c r="I707" s="543">
        <v>0</v>
      </c>
      <c r="J707" s="543">
        <v>0</v>
      </c>
      <c r="K707" s="543">
        <v>0</v>
      </c>
      <c r="L707" s="543">
        <v>0</v>
      </c>
      <c r="M707" s="228">
        <v>4</v>
      </c>
    </row>
    <row r="708" spans="1:13" ht="17.25" customHeight="1">
      <c r="A708" s="1263"/>
      <c r="B708" s="1317"/>
      <c r="C708" s="524" t="s">
        <v>196</v>
      </c>
      <c r="D708" s="543">
        <v>200</v>
      </c>
      <c r="E708" s="543">
        <v>20</v>
      </c>
      <c r="F708" s="543">
        <v>145</v>
      </c>
      <c r="G708" s="543">
        <v>0</v>
      </c>
      <c r="H708" s="543">
        <v>0</v>
      </c>
      <c r="I708" s="543">
        <v>2</v>
      </c>
      <c r="J708" s="543">
        <v>2</v>
      </c>
      <c r="K708" s="543">
        <v>2</v>
      </c>
      <c r="L708" s="543">
        <v>25</v>
      </c>
      <c r="M708" s="228">
        <v>4</v>
      </c>
    </row>
    <row r="709" spans="1:13">
      <c r="A709" s="1264" t="s">
        <v>254</v>
      </c>
      <c r="B709" s="1327" t="s">
        <v>427</v>
      </c>
      <c r="C709" s="533" t="s">
        <v>18</v>
      </c>
      <c r="D709" s="545">
        <v>652</v>
      </c>
      <c r="E709" s="545">
        <v>56</v>
      </c>
      <c r="F709" s="545">
        <v>66</v>
      </c>
      <c r="G709" s="545">
        <v>1</v>
      </c>
      <c r="H709" s="545">
        <v>2</v>
      </c>
      <c r="I709" s="545">
        <v>0</v>
      </c>
      <c r="J709" s="545">
        <v>1</v>
      </c>
      <c r="K709" s="545">
        <v>17</v>
      </c>
      <c r="L709" s="545">
        <v>0</v>
      </c>
      <c r="M709" s="227">
        <v>509</v>
      </c>
    </row>
    <row r="710" spans="1:13" ht="16.5" customHeight="1">
      <c r="A710" s="1265"/>
      <c r="B710" s="1314"/>
      <c r="C710" s="533" t="s">
        <v>196</v>
      </c>
      <c r="D710" s="545">
        <v>9709</v>
      </c>
      <c r="E710" s="545">
        <v>1168</v>
      </c>
      <c r="F710" s="545">
        <v>7243</v>
      </c>
      <c r="G710" s="545">
        <v>22</v>
      </c>
      <c r="H710" s="545">
        <v>12</v>
      </c>
      <c r="I710" s="545">
        <v>44</v>
      </c>
      <c r="J710" s="545">
        <v>76</v>
      </c>
      <c r="K710" s="545">
        <v>22</v>
      </c>
      <c r="L710" s="545">
        <v>1025</v>
      </c>
      <c r="M710" s="227">
        <v>97</v>
      </c>
    </row>
    <row r="711" spans="1:13" ht="16.5" customHeight="1">
      <c r="A711" s="1265"/>
      <c r="B711" s="1315" t="s">
        <v>14</v>
      </c>
      <c r="C711" s="524" t="s">
        <v>18</v>
      </c>
      <c r="D711" s="543">
        <v>44</v>
      </c>
      <c r="E711" s="543">
        <v>3</v>
      </c>
      <c r="F711" s="543">
        <v>1</v>
      </c>
      <c r="G711" s="543">
        <v>0</v>
      </c>
      <c r="H711" s="543">
        <v>0</v>
      </c>
      <c r="I711" s="543">
        <v>0</v>
      </c>
      <c r="J711" s="543">
        <v>0</v>
      </c>
      <c r="K711" s="543">
        <v>0</v>
      </c>
      <c r="L711" s="543">
        <v>0</v>
      </c>
      <c r="M711" s="228">
        <v>40</v>
      </c>
    </row>
    <row r="712" spans="1:13" ht="16.5" customHeight="1">
      <c r="A712" s="1265"/>
      <c r="B712" s="1317"/>
      <c r="C712" s="524" t="s">
        <v>196</v>
      </c>
      <c r="D712" s="543">
        <v>608</v>
      </c>
      <c r="E712" s="543">
        <v>55</v>
      </c>
      <c r="F712" s="543">
        <v>462</v>
      </c>
      <c r="G712" s="543">
        <v>0</v>
      </c>
      <c r="H712" s="543">
        <v>0</v>
      </c>
      <c r="I712" s="543">
        <v>5</v>
      </c>
      <c r="J712" s="543">
        <v>5</v>
      </c>
      <c r="K712" s="543">
        <v>3</v>
      </c>
      <c r="L712" s="543">
        <v>71</v>
      </c>
      <c r="M712" s="228">
        <v>7</v>
      </c>
    </row>
    <row r="713" spans="1:13" ht="16.5" customHeight="1">
      <c r="A713" s="1265"/>
      <c r="B713" s="1315" t="s">
        <v>993</v>
      </c>
      <c r="C713" s="524" t="s">
        <v>18</v>
      </c>
      <c r="D713" s="543">
        <v>138</v>
      </c>
      <c r="E713" s="543">
        <v>18</v>
      </c>
      <c r="F713" s="543">
        <v>15</v>
      </c>
      <c r="G713" s="543">
        <v>1</v>
      </c>
      <c r="H713" s="543">
        <v>2</v>
      </c>
      <c r="I713" s="543">
        <v>0</v>
      </c>
      <c r="J713" s="543">
        <v>0</v>
      </c>
      <c r="K713" s="543">
        <v>4</v>
      </c>
      <c r="L713" s="543">
        <v>0</v>
      </c>
      <c r="M713" s="228">
        <v>98</v>
      </c>
    </row>
    <row r="714" spans="1:13" ht="16.5" customHeight="1">
      <c r="A714" s="1265"/>
      <c r="B714" s="1317"/>
      <c r="C714" s="524" t="s">
        <v>196</v>
      </c>
      <c r="D714" s="543">
        <v>1242</v>
      </c>
      <c r="E714" s="543">
        <v>89</v>
      </c>
      <c r="F714" s="543">
        <v>934</v>
      </c>
      <c r="G714" s="543">
        <v>18</v>
      </c>
      <c r="H714" s="543">
        <v>12</v>
      </c>
      <c r="I714" s="543">
        <v>9</v>
      </c>
      <c r="J714" s="543">
        <v>16</v>
      </c>
      <c r="K714" s="543">
        <v>2</v>
      </c>
      <c r="L714" s="543">
        <v>142</v>
      </c>
      <c r="M714" s="228">
        <v>20</v>
      </c>
    </row>
    <row r="715" spans="1:13" ht="16.5" customHeight="1">
      <c r="A715" s="1265"/>
      <c r="B715" s="1315" t="s">
        <v>994</v>
      </c>
      <c r="C715" s="524" t="s">
        <v>18</v>
      </c>
      <c r="D715" s="543">
        <v>39</v>
      </c>
      <c r="E715" s="543">
        <v>2</v>
      </c>
      <c r="F715" s="543">
        <v>1</v>
      </c>
      <c r="G715" s="543">
        <v>0</v>
      </c>
      <c r="H715" s="543">
        <v>0</v>
      </c>
      <c r="I715" s="543">
        <v>0</v>
      </c>
      <c r="J715" s="543">
        <v>0</v>
      </c>
      <c r="K715" s="543">
        <v>0</v>
      </c>
      <c r="L715" s="543">
        <v>0</v>
      </c>
      <c r="M715" s="228">
        <v>36</v>
      </c>
    </row>
    <row r="716" spans="1:13" ht="16.5" customHeight="1">
      <c r="A716" s="1265"/>
      <c r="B716" s="1317"/>
      <c r="C716" s="524" t="s">
        <v>196</v>
      </c>
      <c r="D716" s="543">
        <v>378</v>
      </c>
      <c r="E716" s="543">
        <v>32</v>
      </c>
      <c r="F716" s="543">
        <v>276</v>
      </c>
      <c r="G716" s="543">
        <v>4</v>
      </c>
      <c r="H716" s="543">
        <v>0</v>
      </c>
      <c r="I716" s="543">
        <v>3</v>
      </c>
      <c r="J716" s="543">
        <v>7</v>
      </c>
      <c r="K716" s="543">
        <v>4</v>
      </c>
      <c r="L716" s="543">
        <v>45</v>
      </c>
      <c r="M716" s="228">
        <v>7</v>
      </c>
    </row>
    <row r="717" spans="1:13" ht="16.5" customHeight="1">
      <c r="A717" s="1265"/>
      <c r="B717" s="1315" t="s">
        <v>995</v>
      </c>
      <c r="C717" s="524" t="s">
        <v>18</v>
      </c>
      <c r="D717" s="543">
        <v>362</v>
      </c>
      <c r="E717" s="543">
        <v>27</v>
      </c>
      <c r="F717" s="543">
        <v>32</v>
      </c>
      <c r="G717" s="543">
        <v>0</v>
      </c>
      <c r="H717" s="543">
        <v>0</v>
      </c>
      <c r="I717" s="543">
        <v>0</v>
      </c>
      <c r="J717" s="543">
        <v>1</v>
      </c>
      <c r="K717" s="543">
        <v>12</v>
      </c>
      <c r="L717" s="543">
        <v>0</v>
      </c>
      <c r="M717" s="228">
        <v>290</v>
      </c>
    </row>
    <row r="718" spans="1:13" ht="16.5" customHeight="1">
      <c r="A718" s="1265"/>
      <c r="B718" s="1317"/>
      <c r="C718" s="524" t="s">
        <v>196</v>
      </c>
      <c r="D718" s="543">
        <v>4476</v>
      </c>
      <c r="E718" s="543">
        <v>414</v>
      </c>
      <c r="F718" s="543">
        <v>3480</v>
      </c>
      <c r="G718" s="543">
        <v>0</v>
      </c>
      <c r="H718" s="543">
        <v>0</v>
      </c>
      <c r="I718" s="543">
        <v>22</v>
      </c>
      <c r="J718" s="543">
        <v>43</v>
      </c>
      <c r="K718" s="543">
        <v>10</v>
      </c>
      <c r="L718" s="543">
        <v>460</v>
      </c>
      <c r="M718" s="228">
        <v>47</v>
      </c>
    </row>
    <row r="719" spans="1:13" ht="16.5" customHeight="1">
      <c r="A719" s="1265"/>
      <c r="B719" s="1315" t="s">
        <v>17</v>
      </c>
      <c r="C719" s="524" t="s">
        <v>18</v>
      </c>
      <c r="D719" s="543">
        <v>55</v>
      </c>
      <c r="E719" s="543">
        <v>6</v>
      </c>
      <c r="F719" s="543">
        <v>15</v>
      </c>
      <c r="G719" s="543">
        <v>0</v>
      </c>
      <c r="H719" s="543">
        <v>0</v>
      </c>
      <c r="I719" s="543">
        <v>0</v>
      </c>
      <c r="J719" s="543">
        <v>0</v>
      </c>
      <c r="K719" s="543">
        <v>1</v>
      </c>
      <c r="L719" s="543">
        <v>0</v>
      </c>
      <c r="M719" s="228">
        <v>33</v>
      </c>
    </row>
    <row r="720" spans="1:13" ht="16.5" customHeight="1">
      <c r="A720" s="1265"/>
      <c r="B720" s="1317"/>
      <c r="C720" s="524" t="s">
        <v>196</v>
      </c>
      <c r="D720" s="543">
        <v>2619</v>
      </c>
      <c r="E720" s="543">
        <v>542</v>
      </c>
      <c r="F720" s="543">
        <v>1809</v>
      </c>
      <c r="G720" s="543">
        <v>0</v>
      </c>
      <c r="H720" s="543">
        <v>0</v>
      </c>
      <c r="I720" s="543">
        <v>1</v>
      </c>
      <c r="J720" s="543">
        <v>0</v>
      </c>
      <c r="K720" s="543">
        <v>0</v>
      </c>
      <c r="L720" s="543">
        <v>264</v>
      </c>
      <c r="M720" s="228">
        <v>3</v>
      </c>
    </row>
    <row r="721" spans="1:13" ht="16.5" customHeight="1">
      <c r="A721" s="1265"/>
      <c r="B721" s="1315" t="s">
        <v>16</v>
      </c>
      <c r="C721" s="524" t="s">
        <v>18</v>
      </c>
      <c r="D721" s="543">
        <v>2</v>
      </c>
      <c r="E721" s="543">
        <v>0</v>
      </c>
      <c r="F721" s="543">
        <v>0</v>
      </c>
      <c r="G721" s="543">
        <v>0</v>
      </c>
      <c r="H721" s="543">
        <v>0</v>
      </c>
      <c r="I721" s="543">
        <v>0</v>
      </c>
      <c r="J721" s="543">
        <v>0</v>
      </c>
      <c r="K721" s="543">
        <v>0</v>
      </c>
      <c r="L721" s="543">
        <v>0</v>
      </c>
      <c r="M721" s="228">
        <v>2</v>
      </c>
    </row>
    <row r="722" spans="1:13" ht="16.5" customHeight="1">
      <c r="A722" s="1265"/>
      <c r="B722" s="1317"/>
      <c r="C722" s="524" t="s">
        <v>196</v>
      </c>
      <c r="D722" s="543">
        <v>44</v>
      </c>
      <c r="E722" s="543">
        <v>7</v>
      </c>
      <c r="F722" s="543">
        <v>33</v>
      </c>
      <c r="G722" s="543">
        <v>0</v>
      </c>
      <c r="H722" s="543">
        <v>0</v>
      </c>
      <c r="I722" s="543">
        <v>0</v>
      </c>
      <c r="J722" s="543">
        <v>0</v>
      </c>
      <c r="K722" s="543">
        <v>0</v>
      </c>
      <c r="L722" s="543">
        <v>4</v>
      </c>
      <c r="M722" s="228">
        <v>0</v>
      </c>
    </row>
    <row r="723" spans="1:13" ht="16.5" customHeight="1">
      <c r="A723" s="1265"/>
      <c r="B723" s="1315" t="s">
        <v>15</v>
      </c>
      <c r="C723" s="524" t="s">
        <v>18</v>
      </c>
      <c r="D723" s="543">
        <v>12</v>
      </c>
      <c r="E723" s="543">
        <v>0</v>
      </c>
      <c r="F723" s="543">
        <v>2</v>
      </c>
      <c r="G723" s="543">
        <v>0</v>
      </c>
      <c r="H723" s="543">
        <v>0</v>
      </c>
      <c r="I723" s="543">
        <v>0</v>
      </c>
      <c r="J723" s="543">
        <v>0</v>
      </c>
      <c r="K723" s="543">
        <v>0</v>
      </c>
      <c r="L723" s="543">
        <v>0</v>
      </c>
      <c r="M723" s="228">
        <v>10</v>
      </c>
    </row>
    <row r="724" spans="1:13" ht="16.5" customHeight="1">
      <c r="A724" s="1263"/>
      <c r="B724" s="1317"/>
      <c r="C724" s="524" t="s">
        <v>196</v>
      </c>
      <c r="D724" s="543">
        <v>342</v>
      </c>
      <c r="E724" s="543">
        <v>29</v>
      </c>
      <c r="F724" s="543">
        <v>249</v>
      </c>
      <c r="G724" s="543">
        <v>0</v>
      </c>
      <c r="H724" s="543">
        <v>0</v>
      </c>
      <c r="I724" s="543">
        <v>4</v>
      </c>
      <c r="J724" s="543">
        <v>5</v>
      </c>
      <c r="K724" s="543">
        <v>3</v>
      </c>
      <c r="L724" s="543">
        <v>39</v>
      </c>
      <c r="M724" s="228">
        <v>13</v>
      </c>
    </row>
    <row r="725" spans="1:13" ht="16.5" customHeight="1">
      <c r="A725" s="1264" t="s">
        <v>226</v>
      </c>
      <c r="B725" s="1327" t="s">
        <v>427</v>
      </c>
      <c r="C725" s="533" t="s">
        <v>18</v>
      </c>
      <c r="D725" s="545">
        <v>0</v>
      </c>
      <c r="E725" s="545">
        <v>0</v>
      </c>
      <c r="F725" s="545">
        <v>0</v>
      </c>
      <c r="G725" s="545">
        <v>0</v>
      </c>
      <c r="H725" s="545">
        <v>0</v>
      </c>
      <c r="I725" s="545">
        <v>0</v>
      </c>
      <c r="J725" s="545">
        <v>0</v>
      </c>
      <c r="K725" s="545">
        <v>0</v>
      </c>
      <c r="L725" s="545">
        <v>0</v>
      </c>
      <c r="M725" s="227">
        <v>0</v>
      </c>
    </row>
    <row r="726" spans="1:13" ht="16.5" customHeight="1">
      <c r="A726" s="1265"/>
      <c r="B726" s="1314"/>
      <c r="C726" s="533" t="s">
        <v>196</v>
      </c>
      <c r="D726" s="545">
        <v>0</v>
      </c>
      <c r="E726" s="545">
        <v>0</v>
      </c>
      <c r="F726" s="545">
        <v>0</v>
      </c>
      <c r="G726" s="545">
        <v>0</v>
      </c>
      <c r="H726" s="545">
        <v>0</v>
      </c>
      <c r="I726" s="545">
        <v>0</v>
      </c>
      <c r="J726" s="545">
        <v>0</v>
      </c>
      <c r="K726" s="545">
        <v>0</v>
      </c>
      <c r="L726" s="545">
        <v>0</v>
      </c>
      <c r="M726" s="227">
        <v>0</v>
      </c>
    </row>
    <row r="727" spans="1:13" ht="16.5" customHeight="1">
      <c r="A727" s="1265"/>
      <c r="B727" s="1315" t="s">
        <v>14</v>
      </c>
      <c r="C727" s="524" t="s">
        <v>18</v>
      </c>
      <c r="D727" s="543">
        <v>0</v>
      </c>
      <c r="E727" s="543">
        <v>0</v>
      </c>
      <c r="F727" s="543">
        <v>0</v>
      </c>
      <c r="G727" s="543">
        <v>0</v>
      </c>
      <c r="H727" s="543">
        <v>0</v>
      </c>
      <c r="I727" s="543">
        <v>0</v>
      </c>
      <c r="J727" s="543">
        <v>0</v>
      </c>
      <c r="K727" s="543">
        <v>0</v>
      </c>
      <c r="L727" s="543">
        <v>0</v>
      </c>
      <c r="M727" s="228">
        <v>0</v>
      </c>
    </row>
    <row r="728" spans="1:13" ht="16.5" customHeight="1">
      <c r="A728" s="1265"/>
      <c r="B728" s="1317"/>
      <c r="C728" s="524" t="s">
        <v>196</v>
      </c>
      <c r="D728" s="543">
        <v>0</v>
      </c>
      <c r="E728" s="543">
        <v>0</v>
      </c>
      <c r="F728" s="543">
        <v>0</v>
      </c>
      <c r="G728" s="543">
        <v>0</v>
      </c>
      <c r="H728" s="543">
        <v>0</v>
      </c>
      <c r="I728" s="543">
        <v>0</v>
      </c>
      <c r="J728" s="543">
        <v>0</v>
      </c>
      <c r="K728" s="543">
        <v>0</v>
      </c>
      <c r="L728" s="543">
        <v>0</v>
      </c>
      <c r="M728" s="228">
        <v>0</v>
      </c>
    </row>
    <row r="729" spans="1:13" ht="16.5" customHeight="1">
      <c r="A729" s="1265"/>
      <c r="B729" s="1315" t="s">
        <v>993</v>
      </c>
      <c r="C729" s="524" t="s">
        <v>18</v>
      </c>
      <c r="D729" s="543">
        <v>0</v>
      </c>
      <c r="E729" s="543">
        <v>0</v>
      </c>
      <c r="F729" s="543">
        <v>0</v>
      </c>
      <c r="G729" s="543">
        <v>0</v>
      </c>
      <c r="H729" s="543">
        <v>0</v>
      </c>
      <c r="I729" s="543">
        <v>0</v>
      </c>
      <c r="J729" s="543">
        <v>0</v>
      </c>
      <c r="K729" s="543">
        <v>0</v>
      </c>
      <c r="L729" s="543">
        <v>0</v>
      </c>
      <c r="M729" s="228">
        <v>0</v>
      </c>
    </row>
    <row r="730" spans="1:13" ht="16.5" customHeight="1">
      <c r="A730" s="1265"/>
      <c r="B730" s="1317"/>
      <c r="C730" s="524" t="s">
        <v>196</v>
      </c>
      <c r="D730" s="543">
        <v>0</v>
      </c>
      <c r="E730" s="543">
        <v>0</v>
      </c>
      <c r="F730" s="543">
        <v>0</v>
      </c>
      <c r="G730" s="543">
        <v>0</v>
      </c>
      <c r="H730" s="543">
        <v>0</v>
      </c>
      <c r="I730" s="543">
        <v>0</v>
      </c>
      <c r="J730" s="543">
        <v>0</v>
      </c>
      <c r="K730" s="543">
        <v>0</v>
      </c>
      <c r="L730" s="543">
        <v>0</v>
      </c>
      <c r="M730" s="228">
        <v>0</v>
      </c>
    </row>
    <row r="731" spans="1:13" ht="16.5" customHeight="1">
      <c r="A731" s="1265"/>
      <c r="B731" s="1315" t="s">
        <v>994</v>
      </c>
      <c r="C731" s="524" t="s">
        <v>18</v>
      </c>
      <c r="D731" s="543">
        <v>0</v>
      </c>
      <c r="E731" s="543">
        <v>0</v>
      </c>
      <c r="F731" s="543">
        <v>0</v>
      </c>
      <c r="G731" s="543">
        <v>0</v>
      </c>
      <c r="H731" s="543">
        <v>0</v>
      </c>
      <c r="I731" s="543">
        <v>0</v>
      </c>
      <c r="J731" s="543">
        <v>0</v>
      </c>
      <c r="K731" s="543">
        <v>0</v>
      </c>
      <c r="L731" s="543">
        <v>0</v>
      </c>
      <c r="M731" s="228">
        <v>0</v>
      </c>
    </row>
    <row r="732" spans="1:13" ht="17.25" customHeight="1">
      <c r="A732" s="1265"/>
      <c r="B732" s="1317"/>
      <c r="C732" s="524" t="s">
        <v>196</v>
      </c>
      <c r="D732" s="543">
        <v>0</v>
      </c>
      <c r="E732" s="543">
        <v>0</v>
      </c>
      <c r="F732" s="543">
        <v>0</v>
      </c>
      <c r="G732" s="543">
        <v>0</v>
      </c>
      <c r="H732" s="543">
        <v>0</v>
      </c>
      <c r="I732" s="543">
        <v>0</v>
      </c>
      <c r="J732" s="543">
        <v>0</v>
      </c>
      <c r="K732" s="543">
        <v>0</v>
      </c>
      <c r="L732" s="543">
        <v>0</v>
      </c>
      <c r="M732" s="228">
        <v>0</v>
      </c>
    </row>
    <row r="733" spans="1:13">
      <c r="A733" s="1265"/>
      <c r="B733" s="1315" t="s">
        <v>995</v>
      </c>
      <c r="C733" s="524" t="s">
        <v>18</v>
      </c>
      <c r="D733" s="543">
        <v>0</v>
      </c>
      <c r="E733" s="543">
        <v>0</v>
      </c>
      <c r="F733" s="543">
        <v>0</v>
      </c>
      <c r="G733" s="543">
        <v>0</v>
      </c>
      <c r="H733" s="543">
        <v>0</v>
      </c>
      <c r="I733" s="543">
        <v>0</v>
      </c>
      <c r="J733" s="543">
        <v>0</v>
      </c>
      <c r="K733" s="543">
        <v>0</v>
      </c>
      <c r="L733" s="543">
        <v>0</v>
      </c>
      <c r="M733" s="228">
        <v>0</v>
      </c>
    </row>
    <row r="734" spans="1:13" ht="16.5" customHeight="1">
      <c r="A734" s="1265"/>
      <c r="B734" s="1317"/>
      <c r="C734" s="524" t="s">
        <v>196</v>
      </c>
      <c r="D734" s="543">
        <v>0</v>
      </c>
      <c r="E734" s="543">
        <v>0</v>
      </c>
      <c r="F734" s="543">
        <v>0</v>
      </c>
      <c r="G734" s="543">
        <v>0</v>
      </c>
      <c r="H734" s="543">
        <v>0</v>
      </c>
      <c r="I734" s="543">
        <v>0</v>
      </c>
      <c r="J734" s="543">
        <v>0</v>
      </c>
      <c r="K734" s="543">
        <v>0</v>
      </c>
      <c r="L734" s="543">
        <v>0</v>
      </c>
      <c r="M734" s="228">
        <v>0</v>
      </c>
    </row>
    <row r="735" spans="1:13" ht="16.5" customHeight="1">
      <c r="A735" s="1265"/>
      <c r="B735" s="1315" t="s">
        <v>17</v>
      </c>
      <c r="C735" s="524" t="s">
        <v>18</v>
      </c>
      <c r="D735" s="543">
        <v>0</v>
      </c>
      <c r="E735" s="543">
        <v>0</v>
      </c>
      <c r="F735" s="543">
        <v>0</v>
      </c>
      <c r="G735" s="543">
        <v>0</v>
      </c>
      <c r="H735" s="543">
        <v>0</v>
      </c>
      <c r="I735" s="543">
        <v>0</v>
      </c>
      <c r="J735" s="543">
        <v>0</v>
      </c>
      <c r="K735" s="543">
        <v>0</v>
      </c>
      <c r="L735" s="543">
        <v>0</v>
      </c>
      <c r="M735" s="228">
        <v>0</v>
      </c>
    </row>
    <row r="736" spans="1:13" ht="16.5" customHeight="1">
      <c r="A736" s="1265"/>
      <c r="B736" s="1317"/>
      <c r="C736" s="524" t="s">
        <v>196</v>
      </c>
      <c r="D736" s="543">
        <v>0</v>
      </c>
      <c r="E736" s="543">
        <v>0</v>
      </c>
      <c r="F736" s="543">
        <v>0</v>
      </c>
      <c r="G736" s="543">
        <v>0</v>
      </c>
      <c r="H736" s="543">
        <v>0</v>
      </c>
      <c r="I736" s="543">
        <v>0</v>
      </c>
      <c r="J736" s="543">
        <v>0</v>
      </c>
      <c r="K736" s="543">
        <v>0</v>
      </c>
      <c r="L736" s="543">
        <v>0</v>
      </c>
      <c r="M736" s="228">
        <v>0</v>
      </c>
    </row>
    <row r="737" spans="1:13" ht="16.5" customHeight="1">
      <c r="A737" s="1265"/>
      <c r="B737" s="1315" t="s">
        <v>16</v>
      </c>
      <c r="C737" s="524" t="s">
        <v>18</v>
      </c>
      <c r="D737" s="543">
        <v>0</v>
      </c>
      <c r="E737" s="543">
        <v>0</v>
      </c>
      <c r="F737" s="543">
        <v>0</v>
      </c>
      <c r="G737" s="543">
        <v>0</v>
      </c>
      <c r="H737" s="543">
        <v>0</v>
      </c>
      <c r="I737" s="543">
        <v>0</v>
      </c>
      <c r="J737" s="543">
        <v>0</v>
      </c>
      <c r="K737" s="543">
        <v>0</v>
      </c>
      <c r="L737" s="543">
        <v>0</v>
      </c>
      <c r="M737" s="228">
        <v>0</v>
      </c>
    </row>
    <row r="738" spans="1:13" ht="16.5" customHeight="1">
      <c r="A738" s="1265"/>
      <c r="B738" s="1317"/>
      <c r="C738" s="524" t="s">
        <v>196</v>
      </c>
      <c r="D738" s="543">
        <v>0</v>
      </c>
      <c r="E738" s="543">
        <v>0</v>
      </c>
      <c r="F738" s="543">
        <v>0</v>
      </c>
      <c r="G738" s="543">
        <v>0</v>
      </c>
      <c r="H738" s="543">
        <v>0</v>
      </c>
      <c r="I738" s="543">
        <v>0</v>
      </c>
      <c r="J738" s="543">
        <v>0</v>
      </c>
      <c r="K738" s="543">
        <v>0</v>
      </c>
      <c r="L738" s="543">
        <v>0</v>
      </c>
      <c r="M738" s="228">
        <v>0</v>
      </c>
    </row>
    <row r="739" spans="1:13" ht="16.5" customHeight="1">
      <c r="A739" s="1265"/>
      <c r="B739" s="1315" t="s">
        <v>15</v>
      </c>
      <c r="C739" s="524" t="s">
        <v>18</v>
      </c>
      <c r="D739" s="543">
        <v>0</v>
      </c>
      <c r="E739" s="543">
        <v>0</v>
      </c>
      <c r="F739" s="543">
        <v>0</v>
      </c>
      <c r="G739" s="543">
        <v>0</v>
      </c>
      <c r="H739" s="543">
        <v>0</v>
      </c>
      <c r="I739" s="543">
        <v>0</v>
      </c>
      <c r="J739" s="543">
        <v>0</v>
      </c>
      <c r="K739" s="543">
        <v>0</v>
      </c>
      <c r="L739" s="543">
        <v>0</v>
      </c>
      <c r="M739" s="228">
        <v>0</v>
      </c>
    </row>
    <row r="740" spans="1:13" ht="16.5" customHeight="1">
      <c r="A740" s="1263"/>
      <c r="B740" s="1317"/>
      <c r="C740" s="524" t="s">
        <v>196</v>
      </c>
      <c r="D740" s="543">
        <v>0</v>
      </c>
      <c r="E740" s="543">
        <v>0</v>
      </c>
      <c r="F740" s="543">
        <v>0</v>
      </c>
      <c r="G740" s="543">
        <v>0</v>
      </c>
      <c r="H740" s="543">
        <v>0</v>
      </c>
      <c r="I740" s="543">
        <v>0</v>
      </c>
      <c r="J740" s="543">
        <v>0</v>
      </c>
      <c r="K740" s="543">
        <v>0</v>
      </c>
      <c r="L740" s="543">
        <v>0</v>
      </c>
      <c r="M740" s="228">
        <v>0</v>
      </c>
    </row>
    <row r="741" spans="1:13" ht="16.5" customHeight="1">
      <c r="A741" s="1264" t="s">
        <v>227</v>
      </c>
      <c r="B741" s="1327" t="s">
        <v>427</v>
      </c>
      <c r="C741" s="533" t="s">
        <v>18</v>
      </c>
      <c r="D741" s="545">
        <v>301</v>
      </c>
      <c r="E741" s="545">
        <v>24</v>
      </c>
      <c r="F741" s="545">
        <v>38</v>
      </c>
      <c r="G741" s="545">
        <v>1</v>
      </c>
      <c r="H741" s="545">
        <v>2</v>
      </c>
      <c r="I741" s="545">
        <v>0</v>
      </c>
      <c r="J741" s="545">
        <v>1</v>
      </c>
      <c r="K741" s="545">
        <v>11</v>
      </c>
      <c r="L741" s="545">
        <v>0</v>
      </c>
      <c r="M741" s="227">
        <v>224</v>
      </c>
    </row>
    <row r="742" spans="1:13" ht="16.5" customHeight="1">
      <c r="A742" s="1265"/>
      <c r="B742" s="1314"/>
      <c r="C742" s="533" t="s">
        <v>196</v>
      </c>
      <c r="D742" s="545">
        <v>5570</v>
      </c>
      <c r="E742" s="545">
        <v>761</v>
      </c>
      <c r="F742" s="545">
        <v>4099</v>
      </c>
      <c r="G742" s="545">
        <v>11</v>
      </c>
      <c r="H742" s="545">
        <v>7</v>
      </c>
      <c r="I742" s="545">
        <v>18</v>
      </c>
      <c r="J742" s="545">
        <v>35</v>
      </c>
      <c r="K742" s="545">
        <v>12</v>
      </c>
      <c r="L742" s="545">
        <v>579</v>
      </c>
      <c r="M742" s="227">
        <v>48</v>
      </c>
    </row>
    <row r="743" spans="1:13" ht="16.5" customHeight="1">
      <c r="A743" s="1265"/>
      <c r="B743" s="1315" t="s">
        <v>14</v>
      </c>
      <c r="C743" s="524" t="s">
        <v>18</v>
      </c>
      <c r="D743" s="543">
        <v>12</v>
      </c>
      <c r="E743" s="543">
        <v>1</v>
      </c>
      <c r="F743" s="543">
        <v>1</v>
      </c>
      <c r="G743" s="543">
        <v>0</v>
      </c>
      <c r="H743" s="543">
        <v>0</v>
      </c>
      <c r="I743" s="543">
        <v>0</v>
      </c>
      <c r="J743" s="543">
        <v>0</v>
      </c>
      <c r="K743" s="543">
        <v>0</v>
      </c>
      <c r="L743" s="543">
        <v>0</v>
      </c>
      <c r="M743" s="228">
        <v>10</v>
      </c>
    </row>
    <row r="744" spans="1:13" ht="16.5" customHeight="1">
      <c r="A744" s="1265"/>
      <c r="B744" s="1317"/>
      <c r="C744" s="524" t="s">
        <v>196</v>
      </c>
      <c r="D744" s="543">
        <v>243</v>
      </c>
      <c r="E744" s="543">
        <v>23</v>
      </c>
      <c r="F744" s="543">
        <v>186</v>
      </c>
      <c r="G744" s="543">
        <v>0</v>
      </c>
      <c r="H744" s="543">
        <v>0</v>
      </c>
      <c r="I744" s="543">
        <v>2</v>
      </c>
      <c r="J744" s="543">
        <v>2</v>
      </c>
      <c r="K744" s="543">
        <v>1</v>
      </c>
      <c r="L744" s="543">
        <v>28</v>
      </c>
      <c r="M744" s="228">
        <v>1</v>
      </c>
    </row>
    <row r="745" spans="1:13" ht="16.5" customHeight="1">
      <c r="A745" s="1265"/>
      <c r="B745" s="1315" t="s">
        <v>993</v>
      </c>
      <c r="C745" s="524" t="s">
        <v>18</v>
      </c>
      <c r="D745" s="543">
        <v>30</v>
      </c>
      <c r="E745" s="543">
        <v>4</v>
      </c>
      <c r="F745" s="543">
        <v>2</v>
      </c>
      <c r="G745" s="543">
        <v>1</v>
      </c>
      <c r="H745" s="543">
        <v>2</v>
      </c>
      <c r="I745" s="543">
        <v>0</v>
      </c>
      <c r="J745" s="543">
        <v>0</v>
      </c>
      <c r="K745" s="543">
        <v>1</v>
      </c>
      <c r="L745" s="543">
        <v>0</v>
      </c>
      <c r="M745" s="228">
        <v>20</v>
      </c>
    </row>
    <row r="746" spans="1:13" ht="16.5" customHeight="1">
      <c r="A746" s="1265"/>
      <c r="B746" s="1317"/>
      <c r="C746" s="524" t="s">
        <v>196</v>
      </c>
      <c r="D746" s="543">
        <v>263</v>
      </c>
      <c r="E746" s="543">
        <v>18</v>
      </c>
      <c r="F746" s="543">
        <v>190</v>
      </c>
      <c r="G746" s="543">
        <v>11</v>
      </c>
      <c r="H746" s="543">
        <v>7</v>
      </c>
      <c r="I746" s="543">
        <v>2</v>
      </c>
      <c r="J746" s="543">
        <v>3</v>
      </c>
      <c r="K746" s="543">
        <v>0</v>
      </c>
      <c r="L746" s="543">
        <v>27</v>
      </c>
      <c r="M746" s="228">
        <v>5</v>
      </c>
    </row>
    <row r="747" spans="1:13" ht="16.5" customHeight="1">
      <c r="A747" s="1265"/>
      <c r="B747" s="1315" t="s">
        <v>994</v>
      </c>
      <c r="C747" s="524" t="s">
        <v>18</v>
      </c>
      <c r="D747" s="543">
        <v>11</v>
      </c>
      <c r="E747" s="543">
        <v>2</v>
      </c>
      <c r="F747" s="543">
        <v>0</v>
      </c>
      <c r="G747" s="543">
        <v>0</v>
      </c>
      <c r="H747" s="543">
        <v>0</v>
      </c>
      <c r="I747" s="543">
        <v>0</v>
      </c>
      <c r="J747" s="543">
        <v>0</v>
      </c>
      <c r="K747" s="543">
        <v>0</v>
      </c>
      <c r="L747" s="543">
        <v>0</v>
      </c>
      <c r="M747" s="228">
        <v>9</v>
      </c>
    </row>
    <row r="748" spans="1:13" ht="16.5" customHeight="1">
      <c r="A748" s="1265"/>
      <c r="B748" s="1317"/>
      <c r="C748" s="524" t="s">
        <v>196</v>
      </c>
      <c r="D748" s="543">
        <v>129</v>
      </c>
      <c r="E748" s="543">
        <v>8</v>
      </c>
      <c r="F748" s="543">
        <v>95</v>
      </c>
      <c r="G748" s="543">
        <v>0</v>
      </c>
      <c r="H748" s="543">
        <v>0</v>
      </c>
      <c r="I748" s="543">
        <v>1</v>
      </c>
      <c r="J748" s="543">
        <v>3</v>
      </c>
      <c r="K748" s="543">
        <v>3</v>
      </c>
      <c r="L748" s="543">
        <v>14</v>
      </c>
      <c r="M748" s="228">
        <v>5</v>
      </c>
    </row>
    <row r="749" spans="1:13" ht="16.5" customHeight="1">
      <c r="A749" s="1265"/>
      <c r="B749" s="1315" t="s">
        <v>995</v>
      </c>
      <c r="C749" s="524" t="s">
        <v>18</v>
      </c>
      <c r="D749" s="543">
        <v>199</v>
      </c>
      <c r="E749" s="543">
        <v>12</v>
      </c>
      <c r="F749" s="543">
        <v>23</v>
      </c>
      <c r="G749" s="543">
        <v>0</v>
      </c>
      <c r="H749" s="543">
        <v>0</v>
      </c>
      <c r="I749" s="543">
        <v>0</v>
      </c>
      <c r="J749" s="543">
        <v>1</v>
      </c>
      <c r="K749" s="543">
        <v>9</v>
      </c>
      <c r="L749" s="543">
        <v>0</v>
      </c>
      <c r="M749" s="228">
        <v>154</v>
      </c>
    </row>
    <row r="750" spans="1:13" ht="16.5" customHeight="1">
      <c r="A750" s="1265"/>
      <c r="B750" s="1317"/>
      <c r="C750" s="524" t="s">
        <v>196</v>
      </c>
      <c r="D750" s="543">
        <v>2698</v>
      </c>
      <c r="E750" s="543">
        <v>265</v>
      </c>
      <c r="F750" s="543">
        <v>2087</v>
      </c>
      <c r="G750" s="543">
        <v>0</v>
      </c>
      <c r="H750" s="543">
        <v>0</v>
      </c>
      <c r="I750" s="543">
        <v>10</v>
      </c>
      <c r="J750" s="543">
        <v>24</v>
      </c>
      <c r="K750" s="543">
        <v>7</v>
      </c>
      <c r="L750" s="543">
        <v>275</v>
      </c>
      <c r="M750" s="228">
        <v>30</v>
      </c>
    </row>
    <row r="751" spans="1:13" ht="16.5" customHeight="1">
      <c r="A751" s="1265"/>
      <c r="B751" s="1315" t="s">
        <v>17</v>
      </c>
      <c r="C751" s="524" t="s">
        <v>18</v>
      </c>
      <c r="D751" s="543">
        <v>43</v>
      </c>
      <c r="E751" s="543">
        <v>5</v>
      </c>
      <c r="F751" s="543">
        <v>12</v>
      </c>
      <c r="G751" s="543">
        <v>0</v>
      </c>
      <c r="H751" s="543">
        <v>0</v>
      </c>
      <c r="I751" s="543">
        <v>0</v>
      </c>
      <c r="J751" s="543">
        <v>0</v>
      </c>
      <c r="K751" s="543">
        <v>1</v>
      </c>
      <c r="L751" s="543">
        <v>0</v>
      </c>
      <c r="M751" s="228">
        <v>25</v>
      </c>
    </row>
    <row r="752" spans="1:13" ht="16.5" customHeight="1">
      <c r="A752" s="1265"/>
      <c r="B752" s="1317"/>
      <c r="C752" s="524" t="s">
        <v>196</v>
      </c>
      <c r="D752" s="543">
        <v>2045</v>
      </c>
      <c r="E752" s="543">
        <v>429</v>
      </c>
      <c r="F752" s="543">
        <v>1401</v>
      </c>
      <c r="G752" s="543">
        <v>0</v>
      </c>
      <c r="H752" s="543">
        <v>0</v>
      </c>
      <c r="I752" s="543">
        <v>1</v>
      </c>
      <c r="J752" s="543">
        <v>0</v>
      </c>
      <c r="K752" s="543">
        <v>0</v>
      </c>
      <c r="L752" s="543">
        <v>211</v>
      </c>
      <c r="M752" s="228">
        <v>3</v>
      </c>
    </row>
    <row r="753" spans="1:13" ht="16.5" customHeight="1">
      <c r="A753" s="1265"/>
      <c r="B753" s="1315" t="s">
        <v>16</v>
      </c>
      <c r="C753" s="524" t="s">
        <v>18</v>
      </c>
      <c r="D753" s="543">
        <v>2</v>
      </c>
      <c r="E753" s="543">
        <v>0</v>
      </c>
      <c r="F753" s="543">
        <v>0</v>
      </c>
      <c r="G753" s="543">
        <v>0</v>
      </c>
      <c r="H753" s="543">
        <v>0</v>
      </c>
      <c r="I753" s="543">
        <v>0</v>
      </c>
      <c r="J753" s="543">
        <v>0</v>
      </c>
      <c r="K753" s="543">
        <v>0</v>
      </c>
      <c r="L753" s="543">
        <v>0</v>
      </c>
      <c r="M753" s="228">
        <v>2</v>
      </c>
    </row>
    <row r="754" spans="1:13" ht="16.5" customHeight="1">
      <c r="A754" s="1265"/>
      <c r="B754" s="1317"/>
      <c r="C754" s="524" t="s">
        <v>196</v>
      </c>
      <c r="D754" s="543">
        <v>18</v>
      </c>
      <c r="E754" s="543">
        <v>3</v>
      </c>
      <c r="F754" s="543">
        <v>13</v>
      </c>
      <c r="G754" s="543">
        <v>0</v>
      </c>
      <c r="H754" s="543">
        <v>0</v>
      </c>
      <c r="I754" s="543">
        <v>0</v>
      </c>
      <c r="J754" s="543">
        <v>0</v>
      </c>
      <c r="K754" s="543">
        <v>0</v>
      </c>
      <c r="L754" s="543">
        <v>2</v>
      </c>
      <c r="M754" s="228">
        <v>0</v>
      </c>
    </row>
    <row r="755" spans="1:13" ht="16.5" customHeight="1">
      <c r="A755" s="1265"/>
      <c r="B755" s="1315" t="s">
        <v>15</v>
      </c>
      <c r="C755" s="524" t="s">
        <v>18</v>
      </c>
      <c r="D755" s="543">
        <v>4</v>
      </c>
      <c r="E755" s="543">
        <v>0</v>
      </c>
      <c r="F755" s="543">
        <v>0</v>
      </c>
      <c r="G755" s="543">
        <v>0</v>
      </c>
      <c r="H755" s="543">
        <v>0</v>
      </c>
      <c r="I755" s="543">
        <v>0</v>
      </c>
      <c r="J755" s="543">
        <v>0</v>
      </c>
      <c r="K755" s="543">
        <v>0</v>
      </c>
      <c r="L755" s="543">
        <v>0</v>
      </c>
      <c r="M755" s="228">
        <v>4</v>
      </c>
    </row>
    <row r="756" spans="1:13" ht="17.25" customHeight="1">
      <c r="A756" s="1263"/>
      <c r="B756" s="1317"/>
      <c r="C756" s="524" t="s">
        <v>196</v>
      </c>
      <c r="D756" s="543">
        <v>174</v>
      </c>
      <c r="E756" s="543">
        <v>15</v>
      </c>
      <c r="F756" s="543">
        <v>127</v>
      </c>
      <c r="G756" s="543">
        <v>0</v>
      </c>
      <c r="H756" s="543">
        <v>0</v>
      </c>
      <c r="I756" s="543">
        <v>2</v>
      </c>
      <c r="J756" s="543">
        <v>3</v>
      </c>
      <c r="K756" s="543">
        <v>1</v>
      </c>
      <c r="L756" s="543">
        <v>22</v>
      </c>
      <c r="M756" s="228">
        <v>4</v>
      </c>
    </row>
    <row r="757" spans="1:13">
      <c r="A757" s="1264" t="s">
        <v>228</v>
      </c>
      <c r="B757" s="1327" t="s">
        <v>427</v>
      </c>
      <c r="C757" s="533" t="s">
        <v>18</v>
      </c>
      <c r="D757" s="545">
        <v>351</v>
      </c>
      <c r="E757" s="545">
        <v>32</v>
      </c>
      <c r="F757" s="545">
        <v>28</v>
      </c>
      <c r="G757" s="545">
        <v>0</v>
      </c>
      <c r="H757" s="545">
        <v>0</v>
      </c>
      <c r="I757" s="545">
        <v>0</v>
      </c>
      <c r="J757" s="545">
        <v>0</v>
      </c>
      <c r="K757" s="545">
        <v>6</v>
      </c>
      <c r="L757" s="545">
        <v>0</v>
      </c>
      <c r="M757" s="227">
        <v>285</v>
      </c>
    </row>
    <row r="758" spans="1:13" ht="16.5" customHeight="1">
      <c r="A758" s="1265"/>
      <c r="B758" s="1314"/>
      <c r="C758" s="533" t="s">
        <v>196</v>
      </c>
      <c r="D758" s="545">
        <v>4139</v>
      </c>
      <c r="E758" s="545">
        <v>407</v>
      </c>
      <c r="F758" s="545">
        <v>3144</v>
      </c>
      <c r="G758" s="545">
        <v>11</v>
      </c>
      <c r="H758" s="545">
        <v>5</v>
      </c>
      <c r="I758" s="545">
        <v>26</v>
      </c>
      <c r="J758" s="545">
        <v>41</v>
      </c>
      <c r="K758" s="545">
        <v>10</v>
      </c>
      <c r="L758" s="545">
        <v>446</v>
      </c>
      <c r="M758" s="227">
        <v>49</v>
      </c>
    </row>
    <row r="759" spans="1:13" ht="16.5" customHeight="1">
      <c r="A759" s="1265"/>
      <c r="B759" s="1315" t="s">
        <v>14</v>
      </c>
      <c r="C759" s="524" t="s">
        <v>18</v>
      </c>
      <c r="D759" s="543">
        <v>32</v>
      </c>
      <c r="E759" s="543">
        <v>2</v>
      </c>
      <c r="F759" s="543">
        <v>0</v>
      </c>
      <c r="G759" s="543">
        <v>0</v>
      </c>
      <c r="H759" s="543">
        <v>0</v>
      </c>
      <c r="I759" s="543">
        <v>0</v>
      </c>
      <c r="J759" s="543">
        <v>0</v>
      </c>
      <c r="K759" s="543">
        <v>0</v>
      </c>
      <c r="L759" s="543">
        <v>0</v>
      </c>
      <c r="M759" s="228">
        <v>30</v>
      </c>
    </row>
    <row r="760" spans="1:13" ht="16.5" customHeight="1">
      <c r="A760" s="1265"/>
      <c r="B760" s="1317"/>
      <c r="C760" s="524" t="s">
        <v>196</v>
      </c>
      <c r="D760" s="543">
        <v>365</v>
      </c>
      <c r="E760" s="543">
        <v>32</v>
      </c>
      <c r="F760" s="543">
        <v>276</v>
      </c>
      <c r="G760" s="543">
        <v>0</v>
      </c>
      <c r="H760" s="543">
        <v>0</v>
      </c>
      <c r="I760" s="543">
        <v>3</v>
      </c>
      <c r="J760" s="543">
        <v>3</v>
      </c>
      <c r="K760" s="543">
        <v>2</v>
      </c>
      <c r="L760" s="543">
        <v>43</v>
      </c>
      <c r="M760" s="228">
        <v>6</v>
      </c>
    </row>
    <row r="761" spans="1:13" ht="16.5" customHeight="1">
      <c r="A761" s="1265"/>
      <c r="B761" s="1315" t="s">
        <v>993</v>
      </c>
      <c r="C761" s="524" t="s">
        <v>18</v>
      </c>
      <c r="D761" s="543">
        <v>108</v>
      </c>
      <c r="E761" s="543">
        <v>14</v>
      </c>
      <c r="F761" s="543">
        <v>13</v>
      </c>
      <c r="G761" s="543">
        <v>0</v>
      </c>
      <c r="H761" s="543">
        <v>0</v>
      </c>
      <c r="I761" s="543">
        <v>0</v>
      </c>
      <c r="J761" s="543">
        <v>0</v>
      </c>
      <c r="K761" s="543">
        <v>3</v>
      </c>
      <c r="L761" s="543">
        <v>0</v>
      </c>
      <c r="M761" s="228">
        <v>78</v>
      </c>
    </row>
    <row r="762" spans="1:13" ht="16.5" customHeight="1">
      <c r="A762" s="1265"/>
      <c r="B762" s="1317"/>
      <c r="C762" s="524" t="s">
        <v>196</v>
      </c>
      <c r="D762" s="543">
        <v>979</v>
      </c>
      <c r="E762" s="543">
        <v>71</v>
      </c>
      <c r="F762" s="543">
        <v>744</v>
      </c>
      <c r="G762" s="543">
        <v>7</v>
      </c>
      <c r="H762" s="543">
        <v>5</v>
      </c>
      <c r="I762" s="543">
        <v>7</v>
      </c>
      <c r="J762" s="543">
        <v>13</v>
      </c>
      <c r="K762" s="543">
        <v>2</v>
      </c>
      <c r="L762" s="543">
        <v>115</v>
      </c>
      <c r="M762" s="228">
        <v>15</v>
      </c>
    </row>
    <row r="763" spans="1:13" ht="16.5" customHeight="1">
      <c r="A763" s="1265"/>
      <c r="B763" s="1315" t="s">
        <v>994</v>
      </c>
      <c r="C763" s="524" t="s">
        <v>18</v>
      </c>
      <c r="D763" s="543">
        <v>28</v>
      </c>
      <c r="E763" s="543">
        <v>0</v>
      </c>
      <c r="F763" s="543">
        <v>1</v>
      </c>
      <c r="G763" s="543">
        <v>0</v>
      </c>
      <c r="H763" s="543">
        <v>0</v>
      </c>
      <c r="I763" s="543">
        <v>0</v>
      </c>
      <c r="J763" s="543">
        <v>0</v>
      </c>
      <c r="K763" s="543">
        <v>0</v>
      </c>
      <c r="L763" s="543">
        <v>0</v>
      </c>
      <c r="M763" s="228">
        <v>27</v>
      </c>
    </row>
    <row r="764" spans="1:13" ht="16.5" customHeight="1">
      <c r="A764" s="1265"/>
      <c r="B764" s="1317"/>
      <c r="C764" s="524" t="s">
        <v>196</v>
      </c>
      <c r="D764" s="543">
        <v>249</v>
      </c>
      <c r="E764" s="543">
        <v>24</v>
      </c>
      <c r="F764" s="543">
        <v>181</v>
      </c>
      <c r="G764" s="543">
        <v>4</v>
      </c>
      <c r="H764" s="543">
        <v>0</v>
      </c>
      <c r="I764" s="543">
        <v>2</v>
      </c>
      <c r="J764" s="543">
        <v>4</v>
      </c>
      <c r="K764" s="543">
        <v>1</v>
      </c>
      <c r="L764" s="543">
        <v>31</v>
      </c>
      <c r="M764" s="228">
        <v>2</v>
      </c>
    </row>
    <row r="765" spans="1:13" ht="16.5" customHeight="1">
      <c r="A765" s="1265"/>
      <c r="B765" s="1315" t="s">
        <v>995</v>
      </c>
      <c r="C765" s="524" t="s">
        <v>18</v>
      </c>
      <c r="D765" s="543">
        <v>163</v>
      </c>
      <c r="E765" s="543">
        <v>15</v>
      </c>
      <c r="F765" s="543">
        <v>9</v>
      </c>
      <c r="G765" s="543">
        <v>0</v>
      </c>
      <c r="H765" s="543">
        <v>0</v>
      </c>
      <c r="I765" s="543">
        <v>0</v>
      </c>
      <c r="J765" s="543">
        <v>0</v>
      </c>
      <c r="K765" s="543">
        <v>3</v>
      </c>
      <c r="L765" s="543">
        <v>0</v>
      </c>
      <c r="M765" s="228">
        <v>136</v>
      </c>
    </row>
    <row r="766" spans="1:13" ht="16.5" customHeight="1">
      <c r="A766" s="1265"/>
      <c r="B766" s="1317"/>
      <c r="C766" s="524" t="s">
        <v>196</v>
      </c>
      <c r="D766" s="543">
        <v>1778</v>
      </c>
      <c r="E766" s="543">
        <v>149</v>
      </c>
      <c r="F766" s="543">
        <v>1393</v>
      </c>
      <c r="G766" s="543">
        <v>0</v>
      </c>
      <c r="H766" s="543">
        <v>0</v>
      </c>
      <c r="I766" s="543">
        <v>12</v>
      </c>
      <c r="J766" s="543">
        <v>19</v>
      </c>
      <c r="K766" s="543">
        <v>3</v>
      </c>
      <c r="L766" s="543">
        <v>185</v>
      </c>
      <c r="M766" s="228">
        <v>17</v>
      </c>
    </row>
    <row r="767" spans="1:13" ht="16.5" customHeight="1">
      <c r="A767" s="1265"/>
      <c r="B767" s="1315" t="s">
        <v>17</v>
      </c>
      <c r="C767" s="524" t="s">
        <v>18</v>
      </c>
      <c r="D767" s="543">
        <v>12</v>
      </c>
      <c r="E767" s="543">
        <v>1</v>
      </c>
      <c r="F767" s="543">
        <v>3</v>
      </c>
      <c r="G767" s="543">
        <v>0</v>
      </c>
      <c r="H767" s="543">
        <v>0</v>
      </c>
      <c r="I767" s="543">
        <v>0</v>
      </c>
      <c r="J767" s="543">
        <v>0</v>
      </c>
      <c r="K767" s="543">
        <v>0</v>
      </c>
      <c r="L767" s="543">
        <v>0</v>
      </c>
      <c r="M767" s="228">
        <v>8</v>
      </c>
    </row>
    <row r="768" spans="1:13" ht="16.5" customHeight="1">
      <c r="A768" s="1265"/>
      <c r="B768" s="1317"/>
      <c r="C768" s="524" t="s">
        <v>196</v>
      </c>
      <c r="D768" s="543">
        <v>574</v>
      </c>
      <c r="E768" s="543">
        <v>113</v>
      </c>
      <c r="F768" s="543">
        <v>408</v>
      </c>
      <c r="G768" s="543">
        <v>0</v>
      </c>
      <c r="H768" s="543">
        <v>0</v>
      </c>
      <c r="I768" s="543">
        <v>0</v>
      </c>
      <c r="J768" s="543">
        <v>0</v>
      </c>
      <c r="K768" s="543">
        <v>0</v>
      </c>
      <c r="L768" s="543">
        <v>53</v>
      </c>
      <c r="M768" s="228">
        <v>0</v>
      </c>
    </row>
    <row r="769" spans="1:13" ht="16.5" customHeight="1">
      <c r="A769" s="1265"/>
      <c r="B769" s="1315" t="s">
        <v>16</v>
      </c>
      <c r="C769" s="524" t="s">
        <v>18</v>
      </c>
      <c r="D769" s="543">
        <v>0</v>
      </c>
      <c r="E769" s="543">
        <v>0</v>
      </c>
      <c r="F769" s="543">
        <v>0</v>
      </c>
      <c r="G769" s="543">
        <v>0</v>
      </c>
      <c r="H769" s="543">
        <v>0</v>
      </c>
      <c r="I769" s="543">
        <v>0</v>
      </c>
      <c r="J769" s="543">
        <v>0</v>
      </c>
      <c r="K769" s="543">
        <v>0</v>
      </c>
      <c r="L769" s="543">
        <v>0</v>
      </c>
      <c r="M769" s="228">
        <v>0</v>
      </c>
    </row>
    <row r="770" spans="1:13" ht="16.5" customHeight="1">
      <c r="A770" s="1265"/>
      <c r="B770" s="1317"/>
      <c r="C770" s="524" t="s">
        <v>196</v>
      </c>
      <c r="D770" s="543">
        <v>26</v>
      </c>
      <c r="E770" s="543">
        <v>4</v>
      </c>
      <c r="F770" s="543">
        <v>20</v>
      </c>
      <c r="G770" s="543">
        <v>0</v>
      </c>
      <c r="H770" s="543">
        <v>0</v>
      </c>
      <c r="I770" s="543">
        <v>0</v>
      </c>
      <c r="J770" s="543">
        <v>0</v>
      </c>
      <c r="K770" s="543">
        <v>0</v>
      </c>
      <c r="L770" s="543">
        <v>2</v>
      </c>
      <c r="M770" s="228">
        <v>0</v>
      </c>
    </row>
    <row r="771" spans="1:13" ht="16.5" customHeight="1">
      <c r="A771" s="1265"/>
      <c r="B771" s="1315" t="s">
        <v>15</v>
      </c>
      <c r="C771" s="524" t="s">
        <v>18</v>
      </c>
      <c r="D771" s="543">
        <v>8</v>
      </c>
      <c r="E771" s="543">
        <v>0</v>
      </c>
      <c r="F771" s="543">
        <v>2</v>
      </c>
      <c r="G771" s="543">
        <v>0</v>
      </c>
      <c r="H771" s="543">
        <v>0</v>
      </c>
      <c r="I771" s="543">
        <v>0</v>
      </c>
      <c r="J771" s="543">
        <v>0</v>
      </c>
      <c r="K771" s="543">
        <v>0</v>
      </c>
      <c r="L771" s="543">
        <v>0</v>
      </c>
      <c r="M771" s="228">
        <v>6</v>
      </c>
    </row>
    <row r="772" spans="1:13" ht="16.5" customHeight="1">
      <c r="A772" s="1263"/>
      <c r="B772" s="1317"/>
      <c r="C772" s="524" t="s">
        <v>196</v>
      </c>
      <c r="D772" s="543">
        <v>168</v>
      </c>
      <c r="E772" s="543">
        <v>14</v>
      </c>
      <c r="F772" s="543">
        <v>122</v>
      </c>
      <c r="G772" s="543">
        <v>0</v>
      </c>
      <c r="H772" s="543">
        <v>0</v>
      </c>
      <c r="I772" s="543">
        <v>2</v>
      </c>
      <c r="J772" s="543">
        <v>2</v>
      </c>
      <c r="K772" s="543">
        <v>2</v>
      </c>
      <c r="L772" s="543">
        <v>17</v>
      </c>
      <c r="M772" s="228">
        <v>9</v>
      </c>
    </row>
    <row r="773" spans="1:13" ht="16.5" customHeight="1">
      <c r="A773" s="1264" t="s">
        <v>255</v>
      </c>
      <c r="B773" s="1327" t="s">
        <v>427</v>
      </c>
      <c r="C773" s="533" t="s">
        <v>18</v>
      </c>
      <c r="D773" s="545">
        <v>740</v>
      </c>
      <c r="E773" s="545">
        <v>90</v>
      </c>
      <c r="F773" s="545">
        <v>87</v>
      </c>
      <c r="G773" s="545">
        <v>4</v>
      </c>
      <c r="H773" s="545">
        <v>3</v>
      </c>
      <c r="I773" s="545">
        <v>0</v>
      </c>
      <c r="J773" s="545">
        <v>0</v>
      </c>
      <c r="K773" s="545">
        <v>35</v>
      </c>
      <c r="L773" s="545">
        <v>4</v>
      </c>
      <c r="M773" s="227">
        <v>517</v>
      </c>
    </row>
    <row r="774" spans="1:13" ht="16.5" customHeight="1">
      <c r="A774" s="1265"/>
      <c r="B774" s="1314"/>
      <c r="C774" s="533" t="s">
        <v>196</v>
      </c>
      <c r="D774" s="545">
        <v>14197</v>
      </c>
      <c r="E774" s="545">
        <v>1889</v>
      </c>
      <c r="F774" s="545">
        <v>9601</v>
      </c>
      <c r="G774" s="545">
        <v>47</v>
      </c>
      <c r="H774" s="545">
        <v>15</v>
      </c>
      <c r="I774" s="545">
        <v>47</v>
      </c>
      <c r="J774" s="545">
        <v>63</v>
      </c>
      <c r="K774" s="545">
        <v>39</v>
      </c>
      <c r="L774" s="545">
        <v>937</v>
      </c>
      <c r="M774" s="227">
        <v>1559</v>
      </c>
    </row>
    <row r="775" spans="1:13" ht="16.5" customHeight="1">
      <c r="A775" s="1265"/>
      <c r="B775" s="1315" t="s">
        <v>14</v>
      </c>
      <c r="C775" s="524" t="s">
        <v>18</v>
      </c>
      <c r="D775" s="543">
        <v>56</v>
      </c>
      <c r="E775" s="543">
        <v>3</v>
      </c>
      <c r="F775" s="543">
        <v>2</v>
      </c>
      <c r="G775" s="543">
        <v>4</v>
      </c>
      <c r="H775" s="543">
        <v>2</v>
      </c>
      <c r="I775" s="543">
        <v>0</v>
      </c>
      <c r="J775" s="543">
        <v>0</v>
      </c>
      <c r="K775" s="543">
        <v>2</v>
      </c>
      <c r="L775" s="543">
        <v>0</v>
      </c>
      <c r="M775" s="228">
        <v>43</v>
      </c>
    </row>
    <row r="776" spans="1:13" ht="16.5" customHeight="1">
      <c r="A776" s="1265"/>
      <c r="B776" s="1317"/>
      <c r="C776" s="524" t="s">
        <v>196</v>
      </c>
      <c r="D776" s="543">
        <v>665</v>
      </c>
      <c r="E776" s="543">
        <v>69</v>
      </c>
      <c r="F776" s="543">
        <v>439</v>
      </c>
      <c r="G776" s="543">
        <v>26</v>
      </c>
      <c r="H776" s="543">
        <v>4</v>
      </c>
      <c r="I776" s="543">
        <v>0</v>
      </c>
      <c r="J776" s="543">
        <v>0</v>
      </c>
      <c r="K776" s="543">
        <v>0</v>
      </c>
      <c r="L776" s="543">
        <v>77</v>
      </c>
      <c r="M776" s="228">
        <v>50</v>
      </c>
    </row>
    <row r="777" spans="1:13" ht="16.5" customHeight="1">
      <c r="A777" s="1265"/>
      <c r="B777" s="1315" t="s">
        <v>993</v>
      </c>
      <c r="C777" s="524" t="s">
        <v>18</v>
      </c>
      <c r="D777" s="543">
        <v>157</v>
      </c>
      <c r="E777" s="543">
        <v>28</v>
      </c>
      <c r="F777" s="543">
        <v>14</v>
      </c>
      <c r="G777" s="543">
        <v>0</v>
      </c>
      <c r="H777" s="543">
        <v>1</v>
      </c>
      <c r="I777" s="543">
        <v>0</v>
      </c>
      <c r="J777" s="543">
        <v>0</v>
      </c>
      <c r="K777" s="543">
        <v>8</v>
      </c>
      <c r="L777" s="543">
        <v>0</v>
      </c>
      <c r="M777" s="228">
        <v>106</v>
      </c>
    </row>
    <row r="778" spans="1:13" ht="16.5" customHeight="1">
      <c r="A778" s="1265"/>
      <c r="B778" s="1317"/>
      <c r="C778" s="524" t="s">
        <v>196</v>
      </c>
      <c r="D778" s="543">
        <v>1302</v>
      </c>
      <c r="E778" s="543">
        <v>96</v>
      </c>
      <c r="F778" s="543">
        <v>909</v>
      </c>
      <c r="G778" s="543">
        <v>21</v>
      </c>
      <c r="H778" s="543">
        <v>11</v>
      </c>
      <c r="I778" s="543">
        <v>8</v>
      </c>
      <c r="J778" s="543">
        <v>7</v>
      </c>
      <c r="K778" s="543">
        <v>11</v>
      </c>
      <c r="L778" s="543">
        <v>150</v>
      </c>
      <c r="M778" s="228">
        <v>89</v>
      </c>
    </row>
    <row r="779" spans="1:13" ht="16.5" customHeight="1">
      <c r="A779" s="1265"/>
      <c r="B779" s="1315" t="s">
        <v>994</v>
      </c>
      <c r="C779" s="524" t="s">
        <v>18</v>
      </c>
      <c r="D779" s="543">
        <v>44</v>
      </c>
      <c r="E779" s="543">
        <v>0</v>
      </c>
      <c r="F779" s="543">
        <v>2</v>
      </c>
      <c r="G779" s="543">
        <v>0</v>
      </c>
      <c r="H779" s="543">
        <v>0</v>
      </c>
      <c r="I779" s="543">
        <v>0</v>
      </c>
      <c r="J779" s="543">
        <v>0</v>
      </c>
      <c r="K779" s="543">
        <v>1</v>
      </c>
      <c r="L779" s="543">
        <v>0</v>
      </c>
      <c r="M779" s="228">
        <v>41</v>
      </c>
    </row>
    <row r="780" spans="1:13" ht="17.25" customHeight="1">
      <c r="A780" s="1265"/>
      <c r="B780" s="1317"/>
      <c r="C780" s="524" t="s">
        <v>196</v>
      </c>
      <c r="D780" s="543">
        <v>483</v>
      </c>
      <c r="E780" s="543">
        <v>58</v>
      </c>
      <c r="F780" s="543">
        <v>307</v>
      </c>
      <c r="G780" s="543">
        <v>0</v>
      </c>
      <c r="H780" s="543">
        <v>0</v>
      </c>
      <c r="I780" s="543">
        <v>1</v>
      </c>
      <c r="J780" s="543">
        <v>1</v>
      </c>
      <c r="K780" s="543">
        <v>8</v>
      </c>
      <c r="L780" s="543">
        <v>66</v>
      </c>
      <c r="M780" s="228">
        <v>42</v>
      </c>
    </row>
    <row r="781" spans="1:13">
      <c r="A781" s="1265"/>
      <c r="B781" s="1315" t="s">
        <v>995</v>
      </c>
      <c r="C781" s="524" t="s">
        <v>18</v>
      </c>
      <c r="D781" s="543">
        <v>415</v>
      </c>
      <c r="E781" s="543">
        <v>48</v>
      </c>
      <c r="F781" s="543">
        <v>52</v>
      </c>
      <c r="G781" s="543">
        <v>0</v>
      </c>
      <c r="H781" s="543">
        <v>0</v>
      </c>
      <c r="I781" s="543">
        <v>0</v>
      </c>
      <c r="J781" s="543">
        <v>0</v>
      </c>
      <c r="K781" s="543">
        <v>23</v>
      </c>
      <c r="L781" s="543">
        <v>4</v>
      </c>
      <c r="M781" s="228">
        <v>288</v>
      </c>
    </row>
    <row r="782" spans="1:13" ht="16.5" customHeight="1">
      <c r="A782" s="1265"/>
      <c r="B782" s="1317"/>
      <c r="C782" s="524" t="s">
        <v>196</v>
      </c>
      <c r="D782" s="543">
        <v>6041</v>
      </c>
      <c r="E782" s="543">
        <v>589</v>
      </c>
      <c r="F782" s="543">
        <v>4357</v>
      </c>
      <c r="G782" s="543">
        <v>0</v>
      </c>
      <c r="H782" s="543">
        <v>0</v>
      </c>
      <c r="I782" s="543">
        <v>30</v>
      </c>
      <c r="J782" s="543">
        <v>48</v>
      </c>
      <c r="K782" s="543">
        <v>10</v>
      </c>
      <c r="L782" s="543">
        <v>516</v>
      </c>
      <c r="M782" s="228">
        <v>491</v>
      </c>
    </row>
    <row r="783" spans="1:13" ht="16.5" customHeight="1">
      <c r="A783" s="1265"/>
      <c r="B783" s="1315" t="s">
        <v>17</v>
      </c>
      <c r="C783" s="524" t="s">
        <v>18</v>
      </c>
      <c r="D783" s="543">
        <v>56</v>
      </c>
      <c r="E783" s="543">
        <v>11</v>
      </c>
      <c r="F783" s="543">
        <v>12</v>
      </c>
      <c r="G783" s="543">
        <v>0</v>
      </c>
      <c r="H783" s="543">
        <v>0</v>
      </c>
      <c r="I783" s="543">
        <v>0</v>
      </c>
      <c r="J783" s="543">
        <v>0</v>
      </c>
      <c r="K783" s="543">
        <v>1</v>
      </c>
      <c r="L783" s="543">
        <v>0</v>
      </c>
      <c r="M783" s="228">
        <v>32</v>
      </c>
    </row>
    <row r="784" spans="1:13" ht="16.5" customHeight="1">
      <c r="A784" s="1265"/>
      <c r="B784" s="1317"/>
      <c r="C784" s="524" t="s">
        <v>196</v>
      </c>
      <c r="D784" s="543">
        <v>5272</v>
      </c>
      <c r="E784" s="543">
        <v>1043</v>
      </c>
      <c r="F784" s="543">
        <v>3280</v>
      </c>
      <c r="G784" s="543">
        <v>0</v>
      </c>
      <c r="H784" s="543">
        <v>0</v>
      </c>
      <c r="I784" s="543">
        <v>0</v>
      </c>
      <c r="J784" s="543">
        <v>0</v>
      </c>
      <c r="K784" s="543">
        <v>3</v>
      </c>
      <c r="L784" s="543">
        <v>75</v>
      </c>
      <c r="M784" s="228">
        <v>871</v>
      </c>
    </row>
    <row r="785" spans="1:13" ht="16.5" customHeight="1">
      <c r="A785" s="1265"/>
      <c r="B785" s="1315" t="s">
        <v>16</v>
      </c>
      <c r="C785" s="524" t="s">
        <v>18</v>
      </c>
      <c r="D785" s="543">
        <v>0</v>
      </c>
      <c r="E785" s="543">
        <v>0</v>
      </c>
      <c r="F785" s="543">
        <v>0</v>
      </c>
      <c r="G785" s="543">
        <v>0</v>
      </c>
      <c r="H785" s="543">
        <v>0</v>
      </c>
      <c r="I785" s="543">
        <v>0</v>
      </c>
      <c r="J785" s="543">
        <v>0</v>
      </c>
      <c r="K785" s="543">
        <v>0</v>
      </c>
      <c r="L785" s="543">
        <v>0</v>
      </c>
      <c r="M785" s="228">
        <v>0</v>
      </c>
    </row>
    <row r="786" spans="1:13" ht="16.5" customHeight="1">
      <c r="A786" s="1265"/>
      <c r="B786" s="1317"/>
      <c r="C786" s="524" t="s">
        <v>196</v>
      </c>
      <c r="D786" s="543">
        <v>6</v>
      </c>
      <c r="E786" s="543">
        <v>1</v>
      </c>
      <c r="F786" s="543">
        <v>4</v>
      </c>
      <c r="G786" s="543">
        <v>0</v>
      </c>
      <c r="H786" s="543">
        <v>0</v>
      </c>
      <c r="I786" s="543">
        <v>0</v>
      </c>
      <c r="J786" s="543">
        <v>0</v>
      </c>
      <c r="K786" s="543">
        <v>0</v>
      </c>
      <c r="L786" s="543">
        <v>1</v>
      </c>
      <c r="M786" s="228">
        <v>0</v>
      </c>
    </row>
    <row r="787" spans="1:13" ht="16.5" customHeight="1">
      <c r="A787" s="1265"/>
      <c r="B787" s="1315" t="s">
        <v>15</v>
      </c>
      <c r="C787" s="524" t="s">
        <v>18</v>
      </c>
      <c r="D787" s="543">
        <v>12</v>
      </c>
      <c r="E787" s="543">
        <v>0</v>
      </c>
      <c r="F787" s="543">
        <v>5</v>
      </c>
      <c r="G787" s="543">
        <v>0</v>
      </c>
      <c r="H787" s="543">
        <v>0</v>
      </c>
      <c r="I787" s="543">
        <v>0</v>
      </c>
      <c r="J787" s="543">
        <v>0</v>
      </c>
      <c r="K787" s="543">
        <v>0</v>
      </c>
      <c r="L787" s="543">
        <v>0</v>
      </c>
      <c r="M787" s="228">
        <v>7</v>
      </c>
    </row>
    <row r="788" spans="1:13" ht="16.5" customHeight="1">
      <c r="A788" s="1263"/>
      <c r="B788" s="1317"/>
      <c r="C788" s="524" t="s">
        <v>196</v>
      </c>
      <c r="D788" s="543">
        <v>428</v>
      </c>
      <c r="E788" s="543">
        <v>33</v>
      </c>
      <c r="F788" s="543">
        <v>305</v>
      </c>
      <c r="G788" s="543">
        <v>0</v>
      </c>
      <c r="H788" s="543">
        <v>0</v>
      </c>
      <c r="I788" s="543">
        <v>8</v>
      </c>
      <c r="J788" s="543">
        <v>7</v>
      </c>
      <c r="K788" s="543">
        <v>7</v>
      </c>
      <c r="L788" s="543">
        <v>52</v>
      </c>
      <c r="M788" s="228">
        <v>16</v>
      </c>
    </row>
    <row r="789" spans="1:13" ht="16.5" customHeight="1">
      <c r="A789" s="1264" t="s">
        <v>226</v>
      </c>
      <c r="B789" s="1327" t="s">
        <v>427</v>
      </c>
      <c r="C789" s="533" t="s">
        <v>18</v>
      </c>
      <c r="D789" s="545">
        <v>0</v>
      </c>
      <c r="E789" s="545">
        <v>0</v>
      </c>
      <c r="F789" s="545">
        <v>0</v>
      </c>
      <c r="G789" s="545">
        <v>0</v>
      </c>
      <c r="H789" s="545">
        <v>0</v>
      </c>
      <c r="I789" s="545">
        <v>0</v>
      </c>
      <c r="J789" s="545">
        <v>0</v>
      </c>
      <c r="K789" s="545">
        <v>0</v>
      </c>
      <c r="L789" s="545">
        <v>0</v>
      </c>
      <c r="M789" s="227">
        <v>0</v>
      </c>
    </row>
    <row r="790" spans="1:13" ht="16.5" customHeight="1">
      <c r="A790" s="1265"/>
      <c r="B790" s="1314"/>
      <c r="C790" s="533" t="s">
        <v>196</v>
      </c>
      <c r="D790" s="545">
        <v>0</v>
      </c>
      <c r="E790" s="545">
        <v>0</v>
      </c>
      <c r="F790" s="545">
        <v>0</v>
      </c>
      <c r="G790" s="545">
        <v>0</v>
      </c>
      <c r="H790" s="545">
        <v>0</v>
      </c>
      <c r="I790" s="545">
        <v>0</v>
      </c>
      <c r="J790" s="545">
        <v>0</v>
      </c>
      <c r="K790" s="545">
        <v>0</v>
      </c>
      <c r="L790" s="545">
        <v>0</v>
      </c>
      <c r="M790" s="227">
        <v>0</v>
      </c>
    </row>
    <row r="791" spans="1:13" ht="16.5" customHeight="1">
      <c r="A791" s="1265"/>
      <c r="B791" s="1315" t="s">
        <v>14</v>
      </c>
      <c r="C791" s="524" t="s">
        <v>18</v>
      </c>
      <c r="D791" s="543">
        <v>0</v>
      </c>
      <c r="E791" s="543">
        <v>0</v>
      </c>
      <c r="F791" s="543">
        <v>0</v>
      </c>
      <c r="G791" s="543">
        <v>0</v>
      </c>
      <c r="H791" s="543">
        <v>0</v>
      </c>
      <c r="I791" s="543">
        <v>0</v>
      </c>
      <c r="J791" s="543">
        <v>0</v>
      </c>
      <c r="K791" s="543">
        <v>0</v>
      </c>
      <c r="L791" s="543">
        <v>0</v>
      </c>
      <c r="M791" s="228">
        <v>0</v>
      </c>
    </row>
    <row r="792" spans="1:13" ht="16.5" customHeight="1">
      <c r="A792" s="1265"/>
      <c r="B792" s="1317"/>
      <c r="C792" s="524" t="s">
        <v>196</v>
      </c>
      <c r="D792" s="543">
        <v>0</v>
      </c>
      <c r="E792" s="543">
        <v>0</v>
      </c>
      <c r="F792" s="543">
        <v>0</v>
      </c>
      <c r="G792" s="543">
        <v>0</v>
      </c>
      <c r="H792" s="543">
        <v>0</v>
      </c>
      <c r="I792" s="543">
        <v>0</v>
      </c>
      <c r="J792" s="543">
        <v>0</v>
      </c>
      <c r="K792" s="543">
        <v>0</v>
      </c>
      <c r="L792" s="543">
        <v>0</v>
      </c>
      <c r="M792" s="228">
        <v>0</v>
      </c>
    </row>
    <row r="793" spans="1:13" ht="16.5" customHeight="1">
      <c r="A793" s="1265"/>
      <c r="B793" s="1315" t="s">
        <v>993</v>
      </c>
      <c r="C793" s="524" t="s">
        <v>18</v>
      </c>
      <c r="D793" s="543">
        <v>0</v>
      </c>
      <c r="E793" s="543">
        <v>0</v>
      </c>
      <c r="F793" s="543">
        <v>0</v>
      </c>
      <c r="G793" s="543">
        <v>0</v>
      </c>
      <c r="H793" s="543">
        <v>0</v>
      </c>
      <c r="I793" s="543">
        <v>0</v>
      </c>
      <c r="J793" s="543">
        <v>0</v>
      </c>
      <c r="K793" s="543">
        <v>0</v>
      </c>
      <c r="L793" s="543">
        <v>0</v>
      </c>
      <c r="M793" s="228">
        <v>0</v>
      </c>
    </row>
    <row r="794" spans="1:13" ht="16.5" customHeight="1">
      <c r="A794" s="1265"/>
      <c r="B794" s="1317"/>
      <c r="C794" s="524" t="s">
        <v>196</v>
      </c>
      <c r="D794" s="543">
        <v>0</v>
      </c>
      <c r="E794" s="543">
        <v>0</v>
      </c>
      <c r="F794" s="543">
        <v>0</v>
      </c>
      <c r="G794" s="543">
        <v>0</v>
      </c>
      <c r="H794" s="543">
        <v>0</v>
      </c>
      <c r="I794" s="543">
        <v>0</v>
      </c>
      <c r="J794" s="543">
        <v>0</v>
      </c>
      <c r="K794" s="543">
        <v>0</v>
      </c>
      <c r="L794" s="543">
        <v>0</v>
      </c>
      <c r="M794" s="228">
        <v>0</v>
      </c>
    </row>
    <row r="795" spans="1:13" ht="16.5" customHeight="1">
      <c r="A795" s="1265"/>
      <c r="B795" s="1315" t="s">
        <v>994</v>
      </c>
      <c r="C795" s="524" t="s">
        <v>18</v>
      </c>
      <c r="D795" s="543">
        <v>0</v>
      </c>
      <c r="E795" s="543">
        <v>0</v>
      </c>
      <c r="F795" s="543">
        <v>0</v>
      </c>
      <c r="G795" s="543">
        <v>0</v>
      </c>
      <c r="H795" s="543">
        <v>0</v>
      </c>
      <c r="I795" s="543">
        <v>0</v>
      </c>
      <c r="J795" s="543">
        <v>0</v>
      </c>
      <c r="K795" s="543">
        <v>0</v>
      </c>
      <c r="L795" s="543">
        <v>0</v>
      </c>
      <c r="M795" s="228">
        <v>0</v>
      </c>
    </row>
    <row r="796" spans="1:13" ht="16.5" customHeight="1">
      <c r="A796" s="1265"/>
      <c r="B796" s="1317"/>
      <c r="C796" s="524" t="s">
        <v>196</v>
      </c>
      <c r="D796" s="543">
        <v>0</v>
      </c>
      <c r="E796" s="543">
        <v>0</v>
      </c>
      <c r="F796" s="543">
        <v>0</v>
      </c>
      <c r="G796" s="543">
        <v>0</v>
      </c>
      <c r="H796" s="543">
        <v>0</v>
      </c>
      <c r="I796" s="543">
        <v>0</v>
      </c>
      <c r="J796" s="543">
        <v>0</v>
      </c>
      <c r="K796" s="543">
        <v>0</v>
      </c>
      <c r="L796" s="543">
        <v>0</v>
      </c>
      <c r="M796" s="228">
        <v>0</v>
      </c>
    </row>
    <row r="797" spans="1:13" ht="16.5" customHeight="1">
      <c r="A797" s="1265"/>
      <c r="B797" s="1315" t="s">
        <v>995</v>
      </c>
      <c r="C797" s="524" t="s">
        <v>18</v>
      </c>
      <c r="D797" s="543">
        <v>0</v>
      </c>
      <c r="E797" s="543">
        <v>0</v>
      </c>
      <c r="F797" s="543">
        <v>0</v>
      </c>
      <c r="G797" s="543">
        <v>0</v>
      </c>
      <c r="H797" s="543">
        <v>0</v>
      </c>
      <c r="I797" s="543">
        <v>0</v>
      </c>
      <c r="J797" s="543">
        <v>0</v>
      </c>
      <c r="K797" s="543">
        <v>0</v>
      </c>
      <c r="L797" s="543">
        <v>0</v>
      </c>
      <c r="M797" s="228">
        <v>0</v>
      </c>
    </row>
    <row r="798" spans="1:13" ht="16.5" customHeight="1">
      <c r="A798" s="1265"/>
      <c r="B798" s="1317"/>
      <c r="C798" s="524" t="s">
        <v>196</v>
      </c>
      <c r="D798" s="543">
        <v>0</v>
      </c>
      <c r="E798" s="543">
        <v>0</v>
      </c>
      <c r="F798" s="543">
        <v>0</v>
      </c>
      <c r="G798" s="543">
        <v>0</v>
      </c>
      <c r="H798" s="543">
        <v>0</v>
      </c>
      <c r="I798" s="543">
        <v>0</v>
      </c>
      <c r="J798" s="543">
        <v>0</v>
      </c>
      <c r="K798" s="543">
        <v>0</v>
      </c>
      <c r="L798" s="543">
        <v>0</v>
      </c>
      <c r="M798" s="228">
        <v>0</v>
      </c>
    </row>
    <row r="799" spans="1:13" ht="16.5" customHeight="1">
      <c r="A799" s="1265"/>
      <c r="B799" s="1315" t="s">
        <v>17</v>
      </c>
      <c r="C799" s="524" t="s">
        <v>18</v>
      </c>
      <c r="D799" s="543">
        <v>0</v>
      </c>
      <c r="E799" s="543">
        <v>0</v>
      </c>
      <c r="F799" s="543">
        <v>0</v>
      </c>
      <c r="G799" s="543">
        <v>0</v>
      </c>
      <c r="H799" s="543">
        <v>0</v>
      </c>
      <c r="I799" s="543">
        <v>0</v>
      </c>
      <c r="J799" s="543">
        <v>0</v>
      </c>
      <c r="K799" s="543">
        <v>0</v>
      </c>
      <c r="L799" s="543">
        <v>0</v>
      </c>
      <c r="M799" s="228">
        <v>0</v>
      </c>
    </row>
    <row r="800" spans="1:13" ht="16.5" customHeight="1">
      <c r="A800" s="1265"/>
      <c r="B800" s="1317"/>
      <c r="C800" s="524" t="s">
        <v>196</v>
      </c>
      <c r="D800" s="543">
        <v>0</v>
      </c>
      <c r="E800" s="543">
        <v>0</v>
      </c>
      <c r="F800" s="543">
        <v>0</v>
      </c>
      <c r="G800" s="543">
        <v>0</v>
      </c>
      <c r="H800" s="543">
        <v>0</v>
      </c>
      <c r="I800" s="543">
        <v>0</v>
      </c>
      <c r="J800" s="543">
        <v>0</v>
      </c>
      <c r="K800" s="543">
        <v>0</v>
      </c>
      <c r="L800" s="543">
        <v>0</v>
      </c>
      <c r="M800" s="228">
        <v>0</v>
      </c>
    </row>
    <row r="801" spans="1:13" ht="16.5" customHeight="1">
      <c r="A801" s="1265"/>
      <c r="B801" s="1315" t="s">
        <v>16</v>
      </c>
      <c r="C801" s="524" t="s">
        <v>18</v>
      </c>
      <c r="D801" s="543">
        <v>0</v>
      </c>
      <c r="E801" s="543">
        <v>0</v>
      </c>
      <c r="F801" s="543">
        <v>0</v>
      </c>
      <c r="G801" s="543">
        <v>0</v>
      </c>
      <c r="H801" s="543">
        <v>0</v>
      </c>
      <c r="I801" s="543">
        <v>0</v>
      </c>
      <c r="J801" s="543">
        <v>0</v>
      </c>
      <c r="K801" s="543">
        <v>0</v>
      </c>
      <c r="L801" s="543">
        <v>0</v>
      </c>
      <c r="M801" s="228">
        <v>0</v>
      </c>
    </row>
    <row r="802" spans="1:13" ht="16.5" customHeight="1">
      <c r="A802" s="1265"/>
      <c r="B802" s="1317"/>
      <c r="C802" s="524" t="s">
        <v>196</v>
      </c>
      <c r="D802" s="543">
        <v>0</v>
      </c>
      <c r="E802" s="543">
        <v>0</v>
      </c>
      <c r="F802" s="543">
        <v>0</v>
      </c>
      <c r="G802" s="543">
        <v>0</v>
      </c>
      <c r="H802" s="543">
        <v>0</v>
      </c>
      <c r="I802" s="543">
        <v>0</v>
      </c>
      <c r="J802" s="543">
        <v>0</v>
      </c>
      <c r="K802" s="543">
        <v>0</v>
      </c>
      <c r="L802" s="543">
        <v>0</v>
      </c>
      <c r="M802" s="228">
        <v>0</v>
      </c>
    </row>
    <row r="803" spans="1:13" ht="16.5" customHeight="1">
      <c r="A803" s="1265"/>
      <c r="B803" s="1315" t="s">
        <v>15</v>
      </c>
      <c r="C803" s="524" t="s">
        <v>18</v>
      </c>
      <c r="D803" s="543">
        <v>0</v>
      </c>
      <c r="E803" s="543">
        <v>0</v>
      </c>
      <c r="F803" s="543">
        <v>0</v>
      </c>
      <c r="G803" s="543">
        <v>0</v>
      </c>
      <c r="H803" s="543">
        <v>0</v>
      </c>
      <c r="I803" s="543">
        <v>0</v>
      </c>
      <c r="J803" s="543">
        <v>0</v>
      </c>
      <c r="K803" s="543">
        <v>0</v>
      </c>
      <c r="L803" s="543">
        <v>0</v>
      </c>
      <c r="M803" s="228">
        <v>0</v>
      </c>
    </row>
    <row r="804" spans="1:13" ht="17.25" customHeight="1">
      <c r="A804" s="1263"/>
      <c r="B804" s="1317"/>
      <c r="C804" s="524" t="s">
        <v>196</v>
      </c>
      <c r="D804" s="543">
        <v>0</v>
      </c>
      <c r="E804" s="543">
        <v>0</v>
      </c>
      <c r="F804" s="543">
        <v>0</v>
      </c>
      <c r="G804" s="543">
        <v>0</v>
      </c>
      <c r="H804" s="543">
        <v>0</v>
      </c>
      <c r="I804" s="543">
        <v>0</v>
      </c>
      <c r="J804" s="543">
        <v>0</v>
      </c>
      <c r="K804" s="543">
        <v>0</v>
      </c>
      <c r="L804" s="543">
        <v>0</v>
      </c>
      <c r="M804" s="228">
        <v>0</v>
      </c>
    </row>
    <row r="805" spans="1:13">
      <c r="A805" s="1264" t="s">
        <v>227</v>
      </c>
      <c r="B805" s="1327" t="s">
        <v>427</v>
      </c>
      <c r="C805" s="533" t="s">
        <v>18</v>
      </c>
      <c r="D805" s="545">
        <v>205</v>
      </c>
      <c r="E805" s="545">
        <v>29</v>
      </c>
      <c r="F805" s="545">
        <v>27</v>
      </c>
      <c r="G805" s="545">
        <v>2</v>
      </c>
      <c r="H805" s="545">
        <v>0</v>
      </c>
      <c r="I805" s="545">
        <v>0</v>
      </c>
      <c r="J805" s="545">
        <v>0</v>
      </c>
      <c r="K805" s="545">
        <v>10</v>
      </c>
      <c r="L805" s="545">
        <v>1</v>
      </c>
      <c r="M805" s="227">
        <v>136</v>
      </c>
    </row>
    <row r="806" spans="1:13" ht="16.5" customHeight="1">
      <c r="A806" s="1265"/>
      <c r="B806" s="1314"/>
      <c r="C806" s="533" t="s">
        <v>196</v>
      </c>
      <c r="D806" s="545">
        <v>6591</v>
      </c>
      <c r="E806" s="545">
        <v>962</v>
      </c>
      <c r="F806" s="545">
        <v>4460</v>
      </c>
      <c r="G806" s="545">
        <v>16</v>
      </c>
      <c r="H806" s="545">
        <v>3</v>
      </c>
      <c r="I806" s="545">
        <v>14</v>
      </c>
      <c r="J806" s="545">
        <v>18</v>
      </c>
      <c r="K806" s="545">
        <v>12</v>
      </c>
      <c r="L806" s="545">
        <v>327</v>
      </c>
      <c r="M806" s="227">
        <v>779</v>
      </c>
    </row>
    <row r="807" spans="1:13" ht="16.5" customHeight="1">
      <c r="A807" s="1265"/>
      <c r="B807" s="1315" t="s">
        <v>14</v>
      </c>
      <c r="C807" s="524" t="s">
        <v>18</v>
      </c>
      <c r="D807" s="543">
        <v>12</v>
      </c>
      <c r="E807" s="543">
        <v>1</v>
      </c>
      <c r="F807" s="543">
        <v>0</v>
      </c>
      <c r="G807" s="543">
        <v>2</v>
      </c>
      <c r="H807" s="543">
        <v>0</v>
      </c>
      <c r="I807" s="543">
        <v>0</v>
      </c>
      <c r="J807" s="543">
        <v>0</v>
      </c>
      <c r="K807" s="543">
        <v>0</v>
      </c>
      <c r="L807" s="543">
        <v>0</v>
      </c>
      <c r="M807" s="228">
        <v>9</v>
      </c>
    </row>
    <row r="808" spans="1:13" ht="16.5" customHeight="1">
      <c r="A808" s="1265"/>
      <c r="B808" s="1317"/>
      <c r="C808" s="524" t="s">
        <v>196</v>
      </c>
      <c r="D808" s="543">
        <v>202</v>
      </c>
      <c r="E808" s="543">
        <v>21</v>
      </c>
      <c r="F808" s="543">
        <v>129</v>
      </c>
      <c r="G808" s="543">
        <v>14</v>
      </c>
      <c r="H808" s="543">
        <v>3</v>
      </c>
      <c r="I808" s="543">
        <v>0</v>
      </c>
      <c r="J808" s="543">
        <v>0</v>
      </c>
      <c r="K808" s="543">
        <v>0</v>
      </c>
      <c r="L808" s="543">
        <v>22</v>
      </c>
      <c r="M808" s="228">
        <v>13</v>
      </c>
    </row>
    <row r="809" spans="1:13" ht="16.5" customHeight="1">
      <c r="A809" s="1265"/>
      <c r="B809" s="1315" t="s">
        <v>993</v>
      </c>
      <c r="C809" s="524" t="s">
        <v>18</v>
      </c>
      <c r="D809" s="543">
        <v>14</v>
      </c>
      <c r="E809" s="543">
        <v>3</v>
      </c>
      <c r="F809" s="543">
        <v>1</v>
      </c>
      <c r="G809" s="543">
        <v>0</v>
      </c>
      <c r="H809" s="543">
        <v>0</v>
      </c>
      <c r="I809" s="543">
        <v>0</v>
      </c>
      <c r="J809" s="543">
        <v>0</v>
      </c>
      <c r="K809" s="543">
        <v>1</v>
      </c>
      <c r="L809" s="543">
        <v>0</v>
      </c>
      <c r="M809" s="228">
        <v>9</v>
      </c>
    </row>
    <row r="810" spans="1:13" ht="16.5" customHeight="1">
      <c r="A810" s="1265"/>
      <c r="B810" s="1317"/>
      <c r="C810" s="524" t="s">
        <v>196</v>
      </c>
      <c r="D810" s="543">
        <v>181</v>
      </c>
      <c r="E810" s="543">
        <v>15</v>
      </c>
      <c r="F810" s="543">
        <v>133</v>
      </c>
      <c r="G810" s="543">
        <v>2</v>
      </c>
      <c r="H810" s="543">
        <v>0</v>
      </c>
      <c r="I810" s="543">
        <v>1</v>
      </c>
      <c r="J810" s="543">
        <v>0</v>
      </c>
      <c r="K810" s="543">
        <v>1</v>
      </c>
      <c r="L810" s="543">
        <v>19</v>
      </c>
      <c r="M810" s="228">
        <v>10</v>
      </c>
    </row>
    <row r="811" spans="1:13" ht="16.5" customHeight="1">
      <c r="A811" s="1265"/>
      <c r="B811" s="1315" t="s">
        <v>994</v>
      </c>
      <c r="C811" s="524" t="s">
        <v>18</v>
      </c>
      <c r="D811" s="543">
        <v>6</v>
      </c>
      <c r="E811" s="543">
        <v>0</v>
      </c>
      <c r="F811" s="543">
        <v>1</v>
      </c>
      <c r="G811" s="543">
        <v>0</v>
      </c>
      <c r="H811" s="543">
        <v>0</v>
      </c>
      <c r="I811" s="543">
        <v>0</v>
      </c>
      <c r="J811" s="543">
        <v>0</v>
      </c>
      <c r="K811" s="543">
        <v>0</v>
      </c>
      <c r="L811" s="543">
        <v>0</v>
      </c>
      <c r="M811" s="228">
        <v>5</v>
      </c>
    </row>
    <row r="812" spans="1:13" ht="16.5" customHeight="1">
      <c r="A812" s="1265"/>
      <c r="B812" s="1317"/>
      <c r="C812" s="524" t="s">
        <v>196</v>
      </c>
      <c r="D812" s="543">
        <v>123</v>
      </c>
      <c r="E812" s="543">
        <v>13</v>
      </c>
      <c r="F812" s="543">
        <v>83</v>
      </c>
      <c r="G812" s="543">
        <v>0</v>
      </c>
      <c r="H812" s="543">
        <v>0</v>
      </c>
      <c r="I812" s="543">
        <v>0</v>
      </c>
      <c r="J812" s="543">
        <v>0</v>
      </c>
      <c r="K812" s="543">
        <v>3</v>
      </c>
      <c r="L812" s="543">
        <v>16</v>
      </c>
      <c r="M812" s="228">
        <v>8</v>
      </c>
    </row>
    <row r="813" spans="1:13" ht="16.5" customHeight="1">
      <c r="A813" s="1265"/>
      <c r="B813" s="1315" t="s">
        <v>995</v>
      </c>
      <c r="C813" s="524" t="s">
        <v>18</v>
      </c>
      <c r="D813" s="543">
        <v>135</v>
      </c>
      <c r="E813" s="543">
        <v>16</v>
      </c>
      <c r="F813" s="543">
        <v>14</v>
      </c>
      <c r="G813" s="543">
        <v>0</v>
      </c>
      <c r="H813" s="543">
        <v>0</v>
      </c>
      <c r="I813" s="543">
        <v>0</v>
      </c>
      <c r="J813" s="543">
        <v>0</v>
      </c>
      <c r="K813" s="543">
        <v>8</v>
      </c>
      <c r="L813" s="543">
        <v>1</v>
      </c>
      <c r="M813" s="228">
        <v>96</v>
      </c>
    </row>
    <row r="814" spans="1:13" ht="16.5" customHeight="1">
      <c r="A814" s="1265"/>
      <c r="B814" s="1317"/>
      <c r="C814" s="524" t="s">
        <v>196</v>
      </c>
      <c r="D814" s="543">
        <v>2687</v>
      </c>
      <c r="E814" s="543">
        <v>273</v>
      </c>
      <c r="F814" s="543">
        <v>1956</v>
      </c>
      <c r="G814" s="543">
        <v>0</v>
      </c>
      <c r="H814" s="543">
        <v>0</v>
      </c>
      <c r="I814" s="543">
        <v>12</v>
      </c>
      <c r="J814" s="543">
        <v>17</v>
      </c>
      <c r="K814" s="543">
        <v>4</v>
      </c>
      <c r="L814" s="543">
        <v>212</v>
      </c>
      <c r="M814" s="228">
        <v>213</v>
      </c>
    </row>
    <row r="815" spans="1:13" ht="16.5" customHeight="1">
      <c r="A815" s="1265"/>
      <c r="B815" s="1315" t="s">
        <v>17</v>
      </c>
      <c r="C815" s="524" t="s">
        <v>18</v>
      </c>
      <c r="D815" s="543">
        <v>33</v>
      </c>
      <c r="E815" s="543">
        <v>9</v>
      </c>
      <c r="F815" s="543">
        <v>7</v>
      </c>
      <c r="G815" s="543">
        <v>0</v>
      </c>
      <c r="H815" s="543">
        <v>0</v>
      </c>
      <c r="I815" s="543">
        <v>0</v>
      </c>
      <c r="J815" s="543">
        <v>0</v>
      </c>
      <c r="K815" s="543">
        <v>1</v>
      </c>
      <c r="L815" s="543">
        <v>0</v>
      </c>
      <c r="M815" s="228">
        <v>16</v>
      </c>
    </row>
    <row r="816" spans="1:13" ht="16.5" customHeight="1">
      <c r="A816" s="1265"/>
      <c r="B816" s="1317"/>
      <c r="C816" s="524" t="s">
        <v>196</v>
      </c>
      <c r="D816" s="543">
        <v>3286</v>
      </c>
      <c r="E816" s="543">
        <v>631</v>
      </c>
      <c r="F816" s="543">
        <v>2077</v>
      </c>
      <c r="G816" s="543">
        <v>0</v>
      </c>
      <c r="H816" s="543">
        <v>0</v>
      </c>
      <c r="I816" s="543">
        <v>0</v>
      </c>
      <c r="J816" s="543">
        <v>0</v>
      </c>
      <c r="K816" s="543">
        <v>3</v>
      </c>
      <c r="L816" s="543">
        <v>44</v>
      </c>
      <c r="M816" s="228">
        <v>531</v>
      </c>
    </row>
    <row r="817" spans="1:13" ht="16.5" customHeight="1">
      <c r="A817" s="1265"/>
      <c r="B817" s="1315" t="s">
        <v>16</v>
      </c>
      <c r="C817" s="524" t="s">
        <v>18</v>
      </c>
      <c r="D817" s="543">
        <v>0</v>
      </c>
      <c r="E817" s="543">
        <v>0</v>
      </c>
      <c r="F817" s="543">
        <v>0</v>
      </c>
      <c r="G817" s="543">
        <v>0</v>
      </c>
      <c r="H817" s="543">
        <v>0</v>
      </c>
      <c r="I817" s="543">
        <v>0</v>
      </c>
      <c r="J817" s="543">
        <v>0</v>
      </c>
      <c r="K817" s="543">
        <v>0</v>
      </c>
      <c r="L817" s="543">
        <v>0</v>
      </c>
      <c r="M817" s="228">
        <v>0</v>
      </c>
    </row>
    <row r="818" spans="1:13" ht="16.5" customHeight="1">
      <c r="A818" s="1265"/>
      <c r="B818" s="1317"/>
      <c r="C818" s="524" t="s">
        <v>196</v>
      </c>
      <c r="D818" s="543">
        <v>6</v>
      </c>
      <c r="E818" s="543">
        <v>1</v>
      </c>
      <c r="F818" s="543">
        <v>4</v>
      </c>
      <c r="G818" s="543">
        <v>0</v>
      </c>
      <c r="H818" s="543">
        <v>0</v>
      </c>
      <c r="I818" s="543">
        <v>0</v>
      </c>
      <c r="J818" s="543">
        <v>0</v>
      </c>
      <c r="K818" s="543">
        <v>0</v>
      </c>
      <c r="L818" s="543">
        <v>1</v>
      </c>
      <c r="M818" s="228">
        <v>0</v>
      </c>
    </row>
    <row r="819" spans="1:13" ht="16.5" customHeight="1">
      <c r="A819" s="1265"/>
      <c r="B819" s="1315" t="s">
        <v>15</v>
      </c>
      <c r="C819" s="524" t="s">
        <v>18</v>
      </c>
      <c r="D819" s="543">
        <v>5</v>
      </c>
      <c r="E819" s="543">
        <v>0</v>
      </c>
      <c r="F819" s="543">
        <v>4</v>
      </c>
      <c r="G819" s="543">
        <v>0</v>
      </c>
      <c r="H819" s="543">
        <v>0</v>
      </c>
      <c r="I819" s="543">
        <v>0</v>
      </c>
      <c r="J819" s="543">
        <v>0</v>
      </c>
      <c r="K819" s="543">
        <v>0</v>
      </c>
      <c r="L819" s="543">
        <v>0</v>
      </c>
      <c r="M819" s="228">
        <v>1</v>
      </c>
    </row>
    <row r="820" spans="1:13" ht="16.5" customHeight="1">
      <c r="A820" s="1263"/>
      <c r="B820" s="1317"/>
      <c r="C820" s="524" t="s">
        <v>196</v>
      </c>
      <c r="D820" s="543">
        <v>106</v>
      </c>
      <c r="E820" s="543">
        <v>8</v>
      </c>
      <c r="F820" s="543">
        <v>78</v>
      </c>
      <c r="G820" s="543">
        <v>0</v>
      </c>
      <c r="H820" s="543">
        <v>0</v>
      </c>
      <c r="I820" s="543">
        <v>1</v>
      </c>
      <c r="J820" s="543">
        <v>1</v>
      </c>
      <c r="K820" s="543">
        <v>1</v>
      </c>
      <c r="L820" s="543">
        <v>13</v>
      </c>
      <c r="M820" s="228">
        <v>4</v>
      </c>
    </row>
    <row r="821" spans="1:13" ht="16.5" customHeight="1">
      <c r="A821" s="1264" t="s">
        <v>228</v>
      </c>
      <c r="B821" s="1327" t="s">
        <v>427</v>
      </c>
      <c r="C821" s="533" t="s">
        <v>18</v>
      </c>
      <c r="D821" s="545">
        <v>535</v>
      </c>
      <c r="E821" s="545">
        <v>61</v>
      </c>
      <c r="F821" s="545">
        <v>60</v>
      </c>
      <c r="G821" s="545">
        <v>2</v>
      </c>
      <c r="H821" s="545">
        <v>3</v>
      </c>
      <c r="I821" s="545">
        <v>0</v>
      </c>
      <c r="J821" s="545">
        <v>0</v>
      </c>
      <c r="K821" s="545">
        <v>25</v>
      </c>
      <c r="L821" s="545">
        <v>3</v>
      </c>
      <c r="M821" s="227">
        <v>381</v>
      </c>
    </row>
    <row r="822" spans="1:13" ht="16.5" customHeight="1">
      <c r="A822" s="1265"/>
      <c r="B822" s="1314"/>
      <c r="C822" s="533" t="s">
        <v>196</v>
      </c>
      <c r="D822" s="545">
        <v>7606</v>
      </c>
      <c r="E822" s="545">
        <v>927</v>
      </c>
      <c r="F822" s="545">
        <v>5141</v>
      </c>
      <c r="G822" s="545">
        <v>31</v>
      </c>
      <c r="H822" s="545">
        <v>12</v>
      </c>
      <c r="I822" s="545">
        <v>33</v>
      </c>
      <c r="J822" s="545">
        <v>45</v>
      </c>
      <c r="K822" s="545">
        <v>27</v>
      </c>
      <c r="L822" s="545">
        <v>610</v>
      </c>
      <c r="M822" s="227">
        <v>780</v>
      </c>
    </row>
    <row r="823" spans="1:13" ht="16.5" customHeight="1">
      <c r="A823" s="1265"/>
      <c r="B823" s="1315" t="s">
        <v>14</v>
      </c>
      <c r="C823" s="524" t="s">
        <v>18</v>
      </c>
      <c r="D823" s="543">
        <v>44</v>
      </c>
      <c r="E823" s="543">
        <v>2</v>
      </c>
      <c r="F823" s="543">
        <v>2</v>
      </c>
      <c r="G823" s="543">
        <v>2</v>
      </c>
      <c r="H823" s="543">
        <v>2</v>
      </c>
      <c r="I823" s="543">
        <v>0</v>
      </c>
      <c r="J823" s="543">
        <v>0</v>
      </c>
      <c r="K823" s="543">
        <v>2</v>
      </c>
      <c r="L823" s="543">
        <v>0</v>
      </c>
      <c r="M823" s="228">
        <v>34</v>
      </c>
    </row>
    <row r="824" spans="1:13" ht="16.5" customHeight="1">
      <c r="A824" s="1265"/>
      <c r="B824" s="1317"/>
      <c r="C824" s="524" t="s">
        <v>196</v>
      </c>
      <c r="D824" s="543">
        <v>463</v>
      </c>
      <c r="E824" s="543">
        <v>48</v>
      </c>
      <c r="F824" s="543">
        <v>310</v>
      </c>
      <c r="G824" s="543">
        <v>12</v>
      </c>
      <c r="H824" s="543">
        <v>1</v>
      </c>
      <c r="I824" s="543">
        <v>0</v>
      </c>
      <c r="J824" s="543">
        <v>0</v>
      </c>
      <c r="K824" s="543">
        <v>0</v>
      </c>
      <c r="L824" s="543">
        <v>55</v>
      </c>
      <c r="M824" s="228">
        <v>37</v>
      </c>
    </row>
    <row r="825" spans="1:13" ht="16.5" customHeight="1">
      <c r="A825" s="1265"/>
      <c r="B825" s="1315" t="s">
        <v>993</v>
      </c>
      <c r="C825" s="524" t="s">
        <v>18</v>
      </c>
      <c r="D825" s="543">
        <v>143</v>
      </c>
      <c r="E825" s="543">
        <v>25</v>
      </c>
      <c r="F825" s="543">
        <v>13</v>
      </c>
      <c r="G825" s="543">
        <v>0</v>
      </c>
      <c r="H825" s="543">
        <v>1</v>
      </c>
      <c r="I825" s="543">
        <v>0</v>
      </c>
      <c r="J825" s="543">
        <v>0</v>
      </c>
      <c r="K825" s="543">
        <v>7</v>
      </c>
      <c r="L825" s="543">
        <v>0</v>
      </c>
      <c r="M825" s="228">
        <v>97</v>
      </c>
    </row>
    <row r="826" spans="1:13" ht="16.5" customHeight="1">
      <c r="A826" s="1265"/>
      <c r="B826" s="1317"/>
      <c r="C826" s="524" t="s">
        <v>196</v>
      </c>
      <c r="D826" s="543">
        <v>1121</v>
      </c>
      <c r="E826" s="543">
        <v>81</v>
      </c>
      <c r="F826" s="543">
        <v>776</v>
      </c>
      <c r="G826" s="543">
        <v>19</v>
      </c>
      <c r="H826" s="543">
        <v>11</v>
      </c>
      <c r="I826" s="543">
        <v>7</v>
      </c>
      <c r="J826" s="543">
        <v>7</v>
      </c>
      <c r="K826" s="543">
        <v>10</v>
      </c>
      <c r="L826" s="543">
        <v>131</v>
      </c>
      <c r="M826" s="228">
        <v>79</v>
      </c>
    </row>
    <row r="827" spans="1:13" ht="16.5" customHeight="1">
      <c r="A827" s="1265"/>
      <c r="B827" s="1315" t="s">
        <v>994</v>
      </c>
      <c r="C827" s="524" t="s">
        <v>18</v>
      </c>
      <c r="D827" s="543">
        <v>38</v>
      </c>
      <c r="E827" s="543">
        <v>0</v>
      </c>
      <c r="F827" s="543">
        <v>1</v>
      </c>
      <c r="G827" s="543">
        <v>0</v>
      </c>
      <c r="H827" s="543">
        <v>0</v>
      </c>
      <c r="I827" s="543">
        <v>0</v>
      </c>
      <c r="J827" s="543">
        <v>0</v>
      </c>
      <c r="K827" s="543">
        <v>1</v>
      </c>
      <c r="L827" s="543">
        <v>0</v>
      </c>
      <c r="M827" s="228">
        <v>36</v>
      </c>
    </row>
    <row r="828" spans="1:13" ht="17.25" customHeight="1">
      <c r="A828" s="1265"/>
      <c r="B828" s="1317"/>
      <c r="C828" s="524" t="s">
        <v>196</v>
      </c>
      <c r="D828" s="543">
        <v>360</v>
      </c>
      <c r="E828" s="543">
        <v>45</v>
      </c>
      <c r="F828" s="543">
        <v>224</v>
      </c>
      <c r="G828" s="543">
        <v>0</v>
      </c>
      <c r="H828" s="543">
        <v>0</v>
      </c>
      <c r="I828" s="543">
        <v>1</v>
      </c>
      <c r="J828" s="543">
        <v>1</v>
      </c>
      <c r="K828" s="543">
        <v>5</v>
      </c>
      <c r="L828" s="543">
        <v>50</v>
      </c>
      <c r="M828" s="228">
        <v>34</v>
      </c>
    </row>
    <row r="829" spans="1:13">
      <c r="A829" s="1265"/>
      <c r="B829" s="1315" t="s">
        <v>995</v>
      </c>
      <c r="C829" s="524" t="s">
        <v>18</v>
      </c>
      <c r="D829" s="543">
        <v>280</v>
      </c>
      <c r="E829" s="543">
        <v>32</v>
      </c>
      <c r="F829" s="543">
        <v>38</v>
      </c>
      <c r="G829" s="543">
        <v>0</v>
      </c>
      <c r="H829" s="543">
        <v>0</v>
      </c>
      <c r="I829" s="543">
        <v>0</v>
      </c>
      <c r="J829" s="543">
        <v>0</v>
      </c>
      <c r="K829" s="543">
        <v>15</v>
      </c>
      <c r="L829" s="543">
        <v>3</v>
      </c>
      <c r="M829" s="228">
        <v>192</v>
      </c>
    </row>
    <row r="830" spans="1:13" ht="16.5" customHeight="1">
      <c r="A830" s="1265"/>
      <c r="B830" s="1317"/>
      <c r="C830" s="524" t="s">
        <v>196</v>
      </c>
      <c r="D830" s="543">
        <v>3354</v>
      </c>
      <c r="E830" s="543">
        <v>316</v>
      </c>
      <c r="F830" s="543">
        <v>2401</v>
      </c>
      <c r="G830" s="543">
        <v>0</v>
      </c>
      <c r="H830" s="543">
        <v>0</v>
      </c>
      <c r="I830" s="543">
        <v>18</v>
      </c>
      <c r="J830" s="543">
        <v>31</v>
      </c>
      <c r="K830" s="543">
        <v>6</v>
      </c>
      <c r="L830" s="543">
        <v>304</v>
      </c>
      <c r="M830" s="228">
        <v>278</v>
      </c>
    </row>
    <row r="831" spans="1:13" ht="16.5" customHeight="1">
      <c r="A831" s="1265"/>
      <c r="B831" s="1315" t="s">
        <v>17</v>
      </c>
      <c r="C831" s="524" t="s">
        <v>18</v>
      </c>
      <c r="D831" s="543">
        <v>23</v>
      </c>
      <c r="E831" s="543">
        <v>2</v>
      </c>
      <c r="F831" s="543">
        <v>5</v>
      </c>
      <c r="G831" s="543">
        <v>0</v>
      </c>
      <c r="H831" s="543">
        <v>0</v>
      </c>
      <c r="I831" s="543">
        <v>0</v>
      </c>
      <c r="J831" s="543">
        <v>0</v>
      </c>
      <c r="K831" s="543">
        <v>0</v>
      </c>
      <c r="L831" s="543">
        <v>0</v>
      </c>
      <c r="M831" s="228">
        <v>16</v>
      </c>
    </row>
    <row r="832" spans="1:13" ht="16.5" customHeight="1">
      <c r="A832" s="1265"/>
      <c r="B832" s="1317"/>
      <c r="C832" s="524" t="s">
        <v>196</v>
      </c>
      <c r="D832" s="543">
        <v>1986</v>
      </c>
      <c r="E832" s="543">
        <v>412</v>
      </c>
      <c r="F832" s="543">
        <v>1203</v>
      </c>
      <c r="G832" s="543">
        <v>0</v>
      </c>
      <c r="H832" s="543">
        <v>0</v>
      </c>
      <c r="I832" s="543">
        <v>0</v>
      </c>
      <c r="J832" s="543">
        <v>0</v>
      </c>
      <c r="K832" s="543">
        <v>0</v>
      </c>
      <c r="L832" s="543">
        <v>31</v>
      </c>
      <c r="M832" s="228">
        <v>340</v>
      </c>
    </row>
    <row r="833" spans="1:13" ht="16.5" customHeight="1">
      <c r="A833" s="1265"/>
      <c r="B833" s="1315" t="s">
        <v>16</v>
      </c>
      <c r="C833" s="524" t="s">
        <v>18</v>
      </c>
      <c r="D833" s="543">
        <v>0</v>
      </c>
      <c r="E833" s="543">
        <v>0</v>
      </c>
      <c r="F833" s="543">
        <v>0</v>
      </c>
      <c r="G833" s="543">
        <v>0</v>
      </c>
      <c r="H833" s="543">
        <v>0</v>
      </c>
      <c r="I833" s="543">
        <v>0</v>
      </c>
      <c r="J833" s="543">
        <v>0</v>
      </c>
      <c r="K833" s="543">
        <v>0</v>
      </c>
      <c r="L833" s="543">
        <v>0</v>
      </c>
      <c r="M833" s="228">
        <v>0</v>
      </c>
    </row>
    <row r="834" spans="1:13" ht="16.5" customHeight="1">
      <c r="A834" s="1265"/>
      <c r="B834" s="1317"/>
      <c r="C834" s="524" t="s">
        <v>196</v>
      </c>
      <c r="D834" s="543">
        <v>0</v>
      </c>
      <c r="E834" s="543">
        <v>0</v>
      </c>
      <c r="F834" s="543">
        <v>0</v>
      </c>
      <c r="G834" s="543">
        <v>0</v>
      </c>
      <c r="H834" s="543">
        <v>0</v>
      </c>
      <c r="I834" s="543">
        <v>0</v>
      </c>
      <c r="J834" s="543">
        <v>0</v>
      </c>
      <c r="K834" s="543">
        <v>0</v>
      </c>
      <c r="L834" s="543">
        <v>0</v>
      </c>
      <c r="M834" s="228">
        <v>0</v>
      </c>
    </row>
    <row r="835" spans="1:13" ht="16.5" customHeight="1">
      <c r="A835" s="1265"/>
      <c r="B835" s="1315" t="s">
        <v>15</v>
      </c>
      <c r="C835" s="524" t="s">
        <v>18</v>
      </c>
      <c r="D835" s="543">
        <v>7</v>
      </c>
      <c r="E835" s="543">
        <v>0</v>
      </c>
      <c r="F835" s="543">
        <v>1</v>
      </c>
      <c r="G835" s="543">
        <v>0</v>
      </c>
      <c r="H835" s="543">
        <v>0</v>
      </c>
      <c r="I835" s="543">
        <v>0</v>
      </c>
      <c r="J835" s="543">
        <v>0</v>
      </c>
      <c r="K835" s="543">
        <v>0</v>
      </c>
      <c r="L835" s="543">
        <v>0</v>
      </c>
      <c r="M835" s="228">
        <v>6</v>
      </c>
    </row>
    <row r="836" spans="1:13" ht="16.5" customHeight="1">
      <c r="A836" s="1263"/>
      <c r="B836" s="1317"/>
      <c r="C836" s="524" t="s">
        <v>196</v>
      </c>
      <c r="D836" s="543">
        <v>322</v>
      </c>
      <c r="E836" s="543">
        <v>25</v>
      </c>
      <c r="F836" s="543">
        <v>227</v>
      </c>
      <c r="G836" s="543">
        <v>0</v>
      </c>
      <c r="H836" s="543">
        <v>0</v>
      </c>
      <c r="I836" s="543">
        <v>7</v>
      </c>
      <c r="J836" s="543">
        <v>6</v>
      </c>
      <c r="K836" s="543">
        <v>6</v>
      </c>
      <c r="L836" s="543">
        <v>39</v>
      </c>
      <c r="M836" s="228">
        <v>12</v>
      </c>
    </row>
    <row r="837" spans="1:13" ht="16.5" customHeight="1">
      <c r="A837" s="1264" t="s">
        <v>256</v>
      </c>
      <c r="B837" s="1327" t="s">
        <v>427</v>
      </c>
      <c r="C837" s="533" t="s">
        <v>18</v>
      </c>
      <c r="D837" s="545">
        <v>732</v>
      </c>
      <c r="E837" s="545">
        <v>113</v>
      </c>
      <c r="F837" s="545">
        <v>97</v>
      </c>
      <c r="G837" s="545">
        <v>5</v>
      </c>
      <c r="H837" s="545">
        <v>4</v>
      </c>
      <c r="I837" s="545">
        <v>0</v>
      </c>
      <c r="J837" s="545">
        <v>3</v>
      </c>
      <c r="K837" s="545">
        <v>37</v>
      </c>
      <c r="L837" s="545">
        <v>1</v>
      </c>
      <c r="M837" s="227">
        <v>472</v>
      </c>
    </row>
    <row r="838" spans="1:13" ht="16.5" customHeight="1">
      <c r="A838" s="1265"/>
      <c r="B838" s="1314"/>
      <c r="C838" s="533" t="s">
        <v>196</v>
      </c>
      <c r="D838" s="545">
        <v>11599</v>
      </c>
      <c r="E838" s="545">
        <v>1506</v>
      </c>
      <c r="F838" s="545">
        <v>8774</v>
      </c>
      <c r="G838" s="545">
        <v>59</v>
      </c>
      <c r="H838" s="545">
        <v>29</v>
      </c>
      <c r="I838" s="545">
        <v>30</v>
      </c>
      <c r="J838" s="545">
        <v>46</v>
      </c>
      <c r="K838" s="545">
        <v>39</v>
      </c>
      <c r="L838" s="545">
        <v>1049</v>
      </c>
      <c r="M838" s="227">
        <v>67</v>
      </c>
    </row>
    <row r="839" spans="1:13" ht="16.5" customHeight="1">
      <c r="A839" s="1265"/>
      <c r="B839" s="1315" t="s">
        <v>14</v>
      </c>
      <c r="C839" s="524" t="s">
        <v>18</v>
      </c>
      <c r="D839" s="543">
        <v>34</v>
      </c>
      <c r="E839" s="543">
        <v>3</v>
      </c>
      <c r="F839" s="543">
        <v>1</v>
      </c>
      <c r="G839" s="543">
        <v>0</v>
      </c>
      <c r="H839" s="543">
        <v>0</v>
      </c>
      <c r="I839" s="543">
        <v>0</v>
      </c>
      <c r="J839" s="543">
        <v>0</v>
      </c>
      <c r="K839" s="543">
        <v>2</v>
      </c>
      <c r="L839" s="543">
        <v>0</v>
      </c>
      <c r="M839" s="228">
        <v>28</v>
      </c>
    </row>
    <row r="840" spans="1:13" ht="16.5" customHeight="1">
      <c r="A840" s="1265"/>
      <c r="B840" s="1317"/>
      <c r="C840" s="524" t="s">
        <v>196</v>
      </c>
      <c r="D840" s="543">
        <v>565</v>
      </c>
      <c r="E840" s="543">
        <v>52</v>
      </c>
      <c r="F840" s="543">
        <v>431</v>
      </c>
      <c r="G840" s="543">
        <v>0</v>
      </c>
      <c r="H840" s="543">
        <v>0</v>
      </c>
      <c r="I840" s="543">
        <v>2</v>
      </c>
      <c r="J840" s="543">
        <v>4</v>
      </c>
      <c r="K840" s="543">
        <v>2</v>
      </c>
      <c r="L840" s="543">
        <v>64</v>
      </c>
      <c r="M840" s="228">
        <v>10</v>
      </c>
    </row>
    <row r="841" spans="1:13" ht="16.5" customHeight="1">
      <c r="A841" s="1265"/>
      <c r="B841" s="1315" t="s">
        <v>993</v>
      </c>
      <c r="C841" s="524" t="s">
        <v>18</v>
      </c>
      <c r="D841" s="543">
        <v>188</v>
      </c>
      <c r="E841" s="543">
        <v>40</v>
      </c>
      <c r="F841" s="543">
        <v>28</v>
      </c>
      <c r="G841" s="543">
        <v>5</v>
      </c>
      <c r="H841" s="543">
        <v>3</v>
      </c>
      <c r="I841" s="543">
        <v>0</v>
      </c>
      <c r="J841" s="543">
        <v>0</v>
      </c>
      <c r="K841" s="543">
        <v>10</v>
      </c>
      <c r="L841" s="543">
        <v>0</v>
      </c>
      <c r="M841" s="228">
        <v>102</v>
      </c>
    </row>
    <row r="842" spans="1:13" ht="16.5" customHeight="1">
      <c r="A842" s="1265"/>
      <c r="B842" s="1317"/>
      <c r="C842" s="524" t="s">
        <v>196</v>
      </c>
      <c r="D842" s="543">
        <v>1551</v>
      </c>
      <c r="E842" s="543">
        <v>102</v>
      </c>
      <c r="F842" s="543">
        <v>1150</v>
      </c>
      <c r="G842" s="543">
        <v>55</v>
      </c>
      <c r="H842" s="543">
        <v>28</v>
      </c>
      <c r="I842" s="543">
        <v>8</v>
      </c>
      <c r="J842" s="543">
        <v>7</v>
      </c>
      <c r="K842" s="543">
        <v>10</v>
      </c>
      <c r="L842" s="543">
        <v>177</v>
      </c>
      <c r="M842" s="228">
        <v>14</v>
      </c>
    </row>
    <row r="843" spans="1:13" ht="16.5" customHeight="1">
      <c r="A843" s="1265"/>
      <c r="B843" s="1315" t="s">
        <v>994</v>
      </c>
      <c r="C843" s="524" t="s">
        <v>18</v>
      </c>
      <c r="D843" s="543">
        <v>88</v>
      </c>
      <c r="E843" s="543">
        <v>10</v>
      </c>
      <c r="F843" s="543">
        <v>4</v>
      </c>
      <c r="G843" s="543">
        <v>0</v>
      </c>
      <c r="H843" s="543">
        <v>0</v>
      </c>
      <c r="I843" s="543">
        <v>0</v>
      </c>
      <c r="J843" s="543">
        <v>0</v>
      </c>
      <c r="K843" s="543">
        <v>3</v>
      </c>
      <c r="L843" s="543">
        <v>1</v>
      </c>
      <c r="M843" s="228">
        <v>70</v>
      </c>
    </row>
    <row r="844" spans="1:13" ht="16.5" customHeight="1">
      <c r="A844" s="1265"/>
      <c r="B844" s="1317"/>
      <c r="C844" s="524" t="s">
        <v>196</v>
      </c>
      <c r="D844" s="543">
        <v>904</v>
      </c>
      <c r="E844" s="543">
        <v>86</v>
      </c>
      <c r="F844" s="543">
        <v>681</v>
      </c>
      <c r="G844" s="543">
        <v>0</v>
      </c>
      <c r="H844" s="543">
        <v>0</v>
      </c>
      <c r="I844" s="543">
        <v>3</v>
      </c>
      <c r="J844" s="543">
        <v>3</v>
      </c>
      <c r="K844" s="543">
        <v>11</v>
      </c>
      <c r="L844" s="543">
        <v>112</v>
      </c>
      <c r="M844" s="228">
        <v>8</v>
      </c>
    </row>
    <row r="845" spans="1:13" ht="16.5" customHeight="1">
      <c r="A845" s="1265"/>
      <c r="B845" s="1315" t="s">
        <v>995</v>
      </c>
      <c r="C845" s="524" t="s">
        <v>18</v>
      </c>
      <c r="D845" s="543">
        <v>350</v>
      </c>
      <c r="E845" s="543">
        <v>52</v>
      </c>
      <c r="F845" s="543">
        <v>40</v>
      </c>
      <c r="G845" s="543">
        <v>0</v>
      </c>
      <c r="H845" s="543">
        <v>1</v>
      </c>
      <c r="I845" s="543">
        <v>0</v>
      </c>
      <c r="J845" s="543">
        <v>3</v>
      </c>
      <c r="K845" s="543">
        <v>21</v>
      </c>
      <c r="L845" s="543">
        <v>0</v>
      </c>
      <c r="M845" s="228">
        <v>233</v>
      </c>
    </row>
    <row r="846" spans="1:13" ht="16.5" customHeight="1">
      <c r="A846" s="1265"/>
      <c r="B846" s="1317"/>
      <c r="C846" s="524" t="s">
        <v>196</v>
      </c>
      <c r="D846" s="543">
        <v>4786</v>
      </c>
      <c r="E846" s="543">
        <v>448</v>
      </c>
      <c r="F846" s="543">
        <v>3779</v>
      </c>
      <c r="G846" s="543">
        <v>4</v>
      </c>
      <c r="H846" s="543">
        <v>1</v>
      </c>
      <c r="I846" s="543">
        <v>16</v>
      </c>
      <c r="J846" s="543">
        <v>31</v>
      </c>
      <c r="K846" s="543">
        <v>9</v>
      </c>
      <c r="L846" s="543">
        <v>470</v>
      </c>
      <c r="M846" s="228">
        <v>28</v>
      </c>
    </row>
    <row r="847" spans="1:13" ht="16.5" customHeight="1">
      <c r="A847" s="1265"/>
      <c r="B847" s="1315" t="s">
        <v>17</v>
      </c>
      <c r="C847" s="524" t="s">
        <v>18</v>
      </c>
      <c r="D847" s="543">
        <v>70</v>
      </c>
      <c r="E847" s="543">
        <v>7</v>
      </c>
      <c r="F847" s="543">
        <v>23</v>
      </c>
      <c r="G847" s="543">
        <v>0</v>
      </c>
      <c r="H847" s="543">
        <v>0</v>
      </c>
      <c r="I847" s="543">
        <v>0</v>
      </c>
      <c r="J847" s="543">
        <v>0</v>
      </c>
      <c r="K847" s="543">
        <v>1</v>
      </c>
      <c r="L847" s="543">
        <v>0</v>
      </c>
      <c r="M847" s="228">
        <v>39</v>
      </c>
    </row>
    <row r="848" spans="1:13" ht="16.5" customHeight="1">
      <c r="A848" s="1265"/>
      <c r="B848" s="1317"/>
      <c r="C848" s="524" t="s">
        <v>196</v>
      </c>
      <c r="D848" s="543">
        <v>3616</v>
      </c>
      <c r="E848" s="543">
        <v>800</v>
      </c>
      <c r="F848" s="543">
        <v>2605</v>
      </c>
      <c r="G848" s="543">
        <v>0</v>
      </c>
      <c r="H848" s="543">
        <v>0</v>
      </c>
      <c r="I848" s="543">
        <v>0</v>
      </c>
      <c r="J848" s="543">
        <v>0</v>
      </c>
      <c r="K848" s="543">
        <v>4</v>
      </c>
      <c r="L848" s="543">
        <v>203</v>
      </c>
      <c r="M848" s="228">
        <v>4</v>
      </c>
    </row>
    <row r="849" spans="1:13" ht="16.5" customHeight="1">
      <c r="A849" s="1265"/>
      <c r="B849" s="1315" t="s">
        <v>16</v>
      </c>
      <c r="C849" s="524" t="s">
        <v>18</v>
      </c>
      <c r="D849" s="543">
        <v>0</v>
      </c>
      <c r="E849" s="543">
        <v>0</v>
      </c>
      <c r="F849" s="543">
        <v>0</v>
      </c>
      <c r="G849" s="543">
        <v>0</v>
      </c>
      <c r="H849" s="543">
        <v>0</v>
      </c>
      <c r="I849" s="543">
        <v>0</v>
      </c>
      <c r="J849" s="543">
        <v>0</v>
      </c>
      <c r="K849" s="543">
        <v>0</v>
      </c>
      <c r="L849" s="543">
        <v>0</v>
      </c>
      <c r="M849" s="228">
        <v>0</v>
      </c>
    </row>
    <row r="850" spans="1:13" ht="16.5" customHeight="1">
      <c r="A850" s="1265"/>
      <c r="B850" s="1317"/>
      <c r="C850" s="524" t="s">
        <v>196</v>
      </c>
      <c r="D850" s="543">
        <v>0</v>
      </c>
      <c r="E850" s="543">
        <v>0</v>
      </c>
      <c r="F850" s="543">
        <v>0</v>
      </c>
      <c r="G850" s="543">
        <v>0</v>
      </c>
      <c r="H850" s="543">
        <v>0</v>
      </c>
      <c r="I850" s="543">
        <v>0</v>
      </c>
      <c r="J850" s="543">
        <v>0</v>
      </c>
      <c r="K850" s="543">
        <v>0</v>
      </c>
      <c r="L850" s="543">
        <v>0</v>
      </c>
      <c r="M850" s="228">
        <v>0</v>
      </c>
    </row>
    <row r="851" spans="1:13" ht="16.5" customHeight="1">
      <c r="A851" s="1265"/>
      <c r="B851" s="1315" t="s">
        <v>15</v>
      </c>
      <c r="C851" s="524" t="s">
        <v>18</v>
      </c>
      <c r="D851" s="543">
        <v>2</v>
      </c>
      <c r="E851" s="543">
        <v>1</v>
      </c>
      <c r="F851" s="543">
        <v>1</v>
      </c>
      <c r="G851" s="543">
        <v>0</v>
      </c>
      <c r="H851" s="543">
        <v>0</v>
      </c>
      <c r="I851" s="543">
        <v>0</v>
      </c>
      <c r="J851" s="543">
        <v>0</v>
      </c>
      <c r="K851" s="543">
        <v>0</v>
      </c>
      <c r="L851" s="543">
        <v>0</v>
      </c>
      <c r="M851" s="228">
        <v>0</v>
      </c>
    </row>
    <row r="852" spans="1:13" ht="17.25" customHeight="1">
      <c r="A852" s="1263"/>
      <c r="B852" s="1317"/>
      <c r="C852" s="524" t="s">
        <v>196</v>
      </c>
      <c r="D852" s="543">
        <v>177</v>
      </c>
      <c r="E852" s="543">
        <v>18</v>
      </c>
      <c r="F852" s="543">
        <v>128</v>
      </c>
      <c r="G852" s="543">
        <v>0</v>
      </c>
      <c r="H852" s="543">
        <v>0</v>
      </c>
      <c r="I852" s="543">
        <v>1</v>
      </c>
      <c r="J852" s="543">
        <v>1</v>
      </c>
      <c r="K852" s="543">
        <v>3</v>
      </c>
      <c r="L852" s="543">
        <v>23</v>
      </c>
      <c r="M852" s="228">
        <v>3</v>
      </c>
    </row>
    <row r="853" spans="1:13">
      <c r="A853" s="1264" t="s">
        <v>226</v>
      </c>
      <c r="B853" s="1327" t="s">
        <v>427</v>
      </c>
      <c r="C853" s="533" t="s">
        <v>18</v>
      </c>
      <c r="D853" s="545">
        <v>0</v>
      </c>
      <c r="E853" s="545">
        <v>0</v>
      </c>
      <c r="F853" s="545">
        <v>0</v>
      </c>
      <c r="G853" s="545">
        <v>0</v>
      </c>
      <c r="H853" s="545">
        <v>0</v>
      </c>
      <c r="I853" s="545">
        <v>0</v>
      </c>
      <c r="J853" s="545">
        <v>0</v>
      </c>
      <c r="K853" s="545">
        <v>0</v>
      </c>
      <c r="L853" s="545">
        <v>0</v>
      </c>
      <c r="M853" s="227">
        <v>0</v>
      </c>
    </row>
    <row r="854" spans="1:13" ht="16.5" customHeight="1">
      <c r="A854" s="1265"/>
      <c r="B854" s="1314"/>
      <c r="C854" s="533" t="s">
        <v>196</v>
      </c>
      <c r="D854" s="545">
        <v>0</v>
      </c>
      <c r="E854" s="545">
        <v>0</v>
      </c>
      <c r="F854" s="545">
        <v>0</v>
      </c>
      <c r="G854" s="545">
        <v>0</v>
      </c>
      <c r="H854" s="545">
        <v>0</v>
      </c>
      <c r="I854" s="545">
        <v>0</v>
      </c>
      <c r="J854" s="545">
        <v>0</v>
      </c>
      <c r="K854" s="545">
        <v>0</v>
      </c>
      <c r="L854" s="545">
        <v>0</v>
      </c>
      <c r="M854" s="227">
        <v>0</v>
      </c>
    </row>
    <row r="855" spans="1:13" ht="16.5" customHeight="1">
      <c r="A855" s="1265"/>
      <c r="B855" s="1315" t="s">
        <v>14</v>
      </c>
      <c r="C855" s="524" t="s">
        <v>18</v>
      </c>
      <c r="D855" s="543">
        <v>0</v>
      </c>
      <c r="E855" s="543">
        <v>0</v>
      </c>
      <c r="F855" s="543">
        <v>0</v>
      </c>
      <c r="G855" s="543">
        <v>0</v>
      </c>
      <c r="H855" s="543">
        <v>0</v>
      </c>
      <c r="I855" s="543">
        <v>0</v>
      </c>
      <c r="J855" s="543">
        <v>0</v>
      </c>
      <c r="K855" s="543">
        <v>0</v>
      </c>
      <c r="L855" s="543">
        <v>0</v>
      </c>
      <c r="M855" s="228">
        <v>0</v>
      </c>
    </row>
    <row r="856" spans="1:13" ht="16.5" customHeight="1">
      <c r="A856" s="1265"/>
      <c r="B856" s="1317"/>
      <c r="C856" s="524" t="s">
        <v>196</v>
      </c>
      <c r="D856" s="543">
        <v>0</v>
      </c>
      <c r="E856" s="543">
        <v>0</v>
      </c>
      <c r="F856" s="543">
        <v>0</v>
      </c>
      <c r="G856" s="543">
        <v>0</v>
      </c>
      <c r="H856" s="543">
        <v>0</v>
      </c>
      <c r="I856" s="543">
        <v>0</v>
      </c>
      <c r="J856" s="543">
        <v>0</v>
      </c>
      <c r="K856" s="543">
        <v>0</v>
      </c>
      <c r="L856" s="543">
        <v>0</v>
      </c>
      <c r="M856" s="228">
        <v>0</v>
      </c>
    </row>
    <row r="857" spans="1:13" ht="16.5" customHeight="1">
      <c r="A857" s="1265"/>
      <c r="B857" s="1315" t="s">
        <v>993</v>
      </c>
      <c r="C857" s="524" t="s">
        <v>18</v>
      </c>
      <c r="D857" s="543">
        <v>0</v>
      </c>
      <c r="E857" s="543">
        <v>0</v>
      </c>
      <c r="F857" s="543">
        <v>0</v>
      </c>
      <c r="G857" s="543">
        <v>0</v>
      </c>
      <c r="H857" s="543">
        <v>0</v>
      </c>
      <c r="I857" s="543">
        <v>0</v>
      </c>
      <c r="J857" s="543">
        <v>0</v>
      </c>
      <c r="K857" s="543">
        <v>0</v>
      </c>
      <c r="L857" s="543">
        <v>0</v>
      </c>
      <c r="M857" s="228">
        <v>0</v>
      </c>
    </row>
    <row r="858" spans="1:13" ht="16.5" customHeight="1">
      <c r="A858" s="1265"/>
      <c r="B858" s="1317"/>
      <c r="C858" s="524" t="s">
        <v>196</v>
      </c>
      <c r="D858" s="543">
        <v>0</v>
      </c>
      <c r="E858" s="543">
        <v>0</v>
      </c>
      <c r="F858" s="543">
        <v>0</v>
      </c>
      <c r="G858" s="543">
        <v>0</v>
      </c>
      <c r="H858" s="543">
        <v>0</v>
      </c>
      <c r="I858" s="543">
        <v>0</v>
      </c>
      <c r="J858" s="543">
        <v>0</v>
      </c>
      <c r="K858" s="543">
        <v>0</v>
      </c>
      <c r="L858" s="543">
        <v>0</v>
      </c>
      <c r="M858" s="228">
        <v>0</v>
      </c>
    </row>
    <row r="859" spans="1:13" ht="16.5" customHeight="1">
      <c r="A859" s="1265"/>
      <c r="B859" s="1315" t="s">
        <v>994</v>
      </c>
      <c r="C859" s="524" t="s">
        <v>18</v>
      </c>
      <c r="D859" s="543">
        <v>0</v>
      </c>
      <c r="E859" s="543">
        <v>0</v>
      </c>
      <c r="F859" s="543">
        <v>0</v>
      </c>
      <c r="G859" s="543">
        <v>0</v>
      </c>
      <c r="H859" s="543">
        <v>0</v>
      </c>
      <c r="I859" s="543">
        <v>0</v>
      </c>
      <c r="J859" s="543">
        <v>0</v>
      </c>
      <c r="K859" s="543">
        <v>0</v>
      </c>
      <c r="L859" s="543">
        <v>0</v>
      </c>
      <c r="M859" s="228">
        <v>0</v>
      </c>
    </row>
    <row r="860" spans="1:13" ht="16.5" customHeight="1">
      <c r="A860" s="1265"/>
      <c r="B860" s="1317"/>
      <c r="C860" s="524" t="s">
        <v>196</v>
      </c>
      <c r="D860" s="543">
        <v>0</v>
      </c>
      <c r="E860" s="543">
        <v>0</v>
      </c>
      <c r="F860" s="543">
        <v>0</v>
      </c>
      <c r="G860" s="543">
        <v>0</v>
      </c>
      <c r="H860" s="543">
        <v>0</v>
      </c>
      <c r="I860" s="543">
        <v>0</v>
      </c>
      <c r="J860" s="543">
        <v>0</v>
      </c>
      <c r="K860" s="543">
        <v>0</v>
      </c>
      <c r="L860" s="543">
        <v>0</v>
      </c>
      <c r="M860" s="228">
        <v>0</v>
      </c>
    </row>
    <row r="861" spans="1:13" ht="16.5" customHeight="1">
      <c r="A861" s="1265"/>
      <c r="B861" s="1315" t="s">
        <v>995</v>
      </c>
      <c r="C861" s="524" t="s">
        <v>18</v>
      </c>
      <c r="D861" s="543">
        <v>0</v>
      </c>
      <c r="E861" s="543">
        <v>0</v>
      </c>
      <c r="F861" s="543">
        <v>0</v>
      </c>
      <c r="G861" s="543">
        <v>0</v>
      </c>
      <c r="H861" s="543">
        <v>0</v>
      </c>
      <c r="I861" s="543">
        <v>0</v>
      </c>
      <c r="J861" s="543">
        <v>0</v>
      </c>
      <c r="K861" s="543">
        <v>0</v>
      </c>
      <c r="L861" s="543">
        <v>0</v>
      </c>
      <c r="M861" s="228">
        <v>0</v>
      </c>
    </row>
    <row r="862" spans="1:13" ht="16.5" customHeight="1">
      <c r="A862" s="1265"/>
      <c r="B862" s="1317"/>
      <c r="C862" s="524" t="s">
        <v>196</v>
      </c>
      <c r="D862" s="543">
        <v>0</v>
      </c>
      <c r="E862" s="543">
        <v>0</v>
      </c>
      <c r="F862" s="543">
        <v>0</v>
      </c>
      <c r="G862" s="543">
        <v>0</v>
      </c>
      <c r="H862" s="543">
        <v>0</v>
      </c>
      <c r="I862" s="543">
        <v>0</v>
      </c>
      <c r="J862" s="543">
        <v>0</v>
      </c>
      <c r="K862" s="543">
        <v>0</v>
      </c>
      <c r="L862" s="543">
        <v>0</v>
      </c>
      <c r="M862" s="228">
        <v>0</v>
      </c>
    </row>
    <row r="863" spans="1:13" ht="16.5" customHeight="1">
      <c r="A863" s="1265"/>
      <c r="B863" s="1315" t="s">
        <v>17</v>
      </c>
      <c r="C863" s="524" t="s">
        <v>18</v>
      </c>
      <c r="D863" s="543">
        <v>0</v>
      </c>
      <c r="E863" s="543">
        <v>0</v>
      </c>
      <c r="F863" s="543">
        <v>0</v>
      </c>
      <c r="G863" s="543">
        <v>0</v>
      </c>
      <c r="H863" s="543">
        <v>0</v>
      </c>
      <c r="I863" s="543">
        <v>0</v>
      </c>
      <c r="J863" s="543">
        <v>0</v>
      </c>
      <c r="K863" s="543">
        <v>0</v>
      </c>
      <c r="L863" s="543">
        <v>0</v>
      </c>
      <c r="M863" s="228">
        <v>0</v>
      </c>
    </row>
    <row r="864" spans="1:13" ht="16.5" customHeight="1">
      <c r="A864" s="1265"/>
      <c r="B864" s="1317"/>
      <c r="C864" s="524" t="s">
        <v>196</v>
      </c>
      <c r="D864" s="543">
        <v>0</v>
      </c>
      <c r="E864" s="543">
        <v>0</v>
      </c>
      <c r="F864" s="543">
        <v>0</v>
      </c>
      <c r="G864" s="543">
        <v>0</v>
      </c>
      <c r="H864" s="543">
        <v>0</v>
      </c>
      <c r="I864" s="543">
        <v>0</v>
      </c>
      <c r="J864" s="543">
        <v>0</v>
      </c>
      <c r="K864" s="543">
        <v>0</v>
      </c>
      <c r="L864" s="543">
        <v>0</v>
      </c>
      <c r="M864" s="228">
        <v>0</v>
      </c>
    </row>
    <row r="865" spans="1:13" ht="16.5" customHeight="1">
      <c r="A865" s="1265"/>
      <c r="B865" s="1315" t="s">
        <v>16</v>
      </c>
      <c r="C865" s="524" t="s">
        <v>18</v>
      </c>
      <c r="D865" s="543">
        <v>0</v>
      </c>
      <c r="E865" s="543">
        <v>0</v>
      </c>
      <c r="F865" s="543">
        <v>0</v>
      </c>
      <c r="G865" s="543">
        <v>0</v>
      </c>
      <c r="H865" s="543">
        <v>0</v>
      </c>
      <c r="I865" s="543">
        <v>0</v>
      </c>
      <c r="J865" s="543">
        <v>0</v>
      </c>
      <c r="K865" s="543">
        <v>0</v>
      </c>
      <c r="L865" s="543">
        <v>0</v>
      </c>
      <c r="M865" s="228">
        <v>0</v>
      </c>
    </row>
    <row r="866" spans="1:13" ht="16.5" customHeight="1">
      <c r="A866" s="1265"/>
      <c r="B866" s="1317"/>
      <c r="C866" s="524" t="s">
        <v>196</v>
      </c>
      <c r="D866" s="543">
        <v>0</v>
      </c>
      <c r="E866" s="543">
        <v>0</v>
      </c>
      <c r="F866" s="543">
        <v>0</v>
      </c>
      <c r="G866" s="543">
        <v>0</v>
      </c>
      <c r="H866" s="543">
        <v>0</v>
      </c>
      <c r="I866" s="543">
        <v>0</v>
      </c>
      <c r="J866" s="543">
        <v>0</v>
      </c>
      <c r="K866" s="543">
        <v>0</v>
      </c>
      <c r="L866" s="543">
        <v>0</v>
      </c>
      <c r="M866" s="228">
        <v>0</v>
      </c>
    </row>
    <row r="867" spans="1:13" ht="16.5" customHeight="1">
      <c r="A867" s="1265"/>
      <c r="B867" s="1315" t="s">
        <v>15</v>
      </c>
      <c r="C867" s="524" t="s">
        <v>18</v>
      </c>
      <c r="D867" s="543">
        <v>0</v>
      </c>
      <c r="E867" s="543">
        <v>0</v>
      </c>
      <c r="F867" s="543">
        <v>0</v>
      </c>
      <c r="G867" s="543">
        <v>0</v>
      </c>
      <c r="H867" s="543">
        <v>0</v>
      </c>
      <c r="I867" s="543">
        <v>0</v>
      </c>
      <c r="J867" s="543">
        <v>0</v>
      </c>
      <c r="K867" s="543">
        <v>0</v>
      </c>
      <c r="L867" s="543">
        <v>0</v>
      </c>
      <c r="M867" s="228">
        <v>0</v>
      </c>
    </row>
    <row r="868" spans="1:13" ht="16.5" customHeight="1">
      <c r="A868" s="1263"/>
      <c r="B868" s="1317"/>
      <c r="C868" s="524" t="s">
        <v>196</v>
      </c>
      <c r="D868" s="543">
        <v>0</v>
      </c>
      <c r="E868" s="543">
        <v>0</v>
      </c>
      <c r="F868" s="543">
        <v>0</v>
      </c>
      <c r="G868" s="543">
        <v>0</v>
      </c>
      <c r="H868" s="543">
        <v>0</v>
      </c>
      <c r="I868" s="543">
        <v>0</v>
      </c>
      <c r="J868" s="543">
        <v>0</v>
      </c>
      <c r="K868" s="543">
        <v>0</v>
      </c>
      <c r="L868" s="543">
        <v>0</v>
      </c>
      <c r="M868" s="228">
        <v>0</v>
      </c>
    </row>
    <row r="869" spans="1:13" ht="16.5" customHeight="1">
      <c r="A869" s="1264" t="s">
        <v>227</v>
      </c>
      <c r="B869" s="1327" t="s">
        <v>427</v>
      </c>
      <c r="C869" s="533" t="s">
        <v>18</v>
      </c>
      <c r="D869" s="545">
        <v>430</v>
      </c>
      <c r="E869" s="545">
        <v>58</v>
      </c>
      <c r="F869" s="545">
        <v>65</v>
      </c>
      <c r="G869" s="545">
        <v>2</v>
      </c>
      <c r="H869" s="545">
        <v>3</v>
      </c>
      <c r="I869" s="545">
        <v>0</v>
      </c>
      <c r="J869" s="545">
        <v>2</v>
      </c>
      <c r="K869" s="545">
        <v>24</v>
      </c>
      <c r="L869" s="545">
        <v>1</v>
      </c>
      <c r="M869" s="227">
        <v>275</v>
      </c>
    </row>
    <row r="870" spans="1:13" ht="16.5" customHeight="1">
      <c r="A870" s="1265"/>
      <c r="B870" s="1314"/>
      <c r="C870" s="533" t="s">
        <v>196</v>
      </c>
      <c r="D870" s="545">
        <v>8837</v>
      </c>
      <c r="E870" s="545">
        <v>1229</v>
      </c>
      <c r="F870" s="545">
        <v>6702</v>
      </c>
      <c r="G870" s="545">
        <v>28</v>
      </c>
      <c r="H870" s="545">
        <v>11</v>
      </c>
      <c r="I870" s="545">
        <v>25</v>
      </c>
      <c r="J870" s="545">
        <v>38</v>
      </c>
      <c r="K870" s="545">
        <v>28</v>
      </c>
      <c r="L870" s="545">
        <v>733</v>
      </c>
      <c r="M870" s="227">
        <v>43</v>
      </c>
    </row>
    <row r="871" spans="1:13" ht="16.5" customHeight="1">
      <c r="A871" s="1265"/>
      <c r="B871" s="1315" t="s">
        <v>14</v>
      </c>
      <c r="C871" s="524" t="s">
        <v>18</v>
      </c>
      <c r="D871" s="543">
        <v>13</v>
      </c>
      <c r="E871" s="543">
        <v>0</v>
      </c>
      <c r="F871" s="543">
        <v>1</v>
      </c>
      <c r="G871" s="543">
        <v>0</v>
      </c>
      <c r="H871" s="543">
        <v>0</v>
      </c>
      <c r="I871" s="543">
        <v>0</v>
      </c>
      <c r="J871" s="543">
        <v>0</v>
      </c>
      <c r="K871" s="543">
        <v>1</v>
      </c>
      <c r="L871" s="543">
        <v>0</v>
      </c>
      <c r="M871" s="228">
        <v>11</v>
      </c>
    </row>
    <row r="872" spans="1:13" ht="16.5" customHeight="1">
      <c r="A872" s="1265"/>
      <c r="B872" s="1317"/>
      <c r="C872" s="524" t="s">
        <v>196</v>
      </c>
      <c r="D872" s="543">
        <v>351</v>
      </c>
      <c r="E872" s="543">
        <v>29</v>
      </c>
      <c r="F872" s="543">
        <v>271</v>
      </c>
      <c r="G872" s="543">
        <v>0</v>
      </c>
      <c r="H872" s="543">
        <v>0</v>
      </c>
      <c r="I872" s="543">
        <v>1</v>
      </c>
      <c r="J872" s="543">
        <v>3</v>
      </c>
      <c r="K872" s="543">
        <v>1</v>
      </c>
      <c r="L872" s="543">
        <v>37</v>
      </c>
      <c r="M872" s="228">
        <v>9</v>
      </c>
    </row>
    <row r="873" spans="1:13" ht="16.5" customHeight="1">
      <c r="A873" s="1265"/>
      <c r="B873" s="1315" t="s">
        <v>993</v>
      </c>
      <c r="C873" s="524" t="s">
        <v>18</v>
      </c>
      <c r="D873" s="543">
        <v>65</v>
      </c>
      <c r="E873" s="543">
        <v>15</v>
      </c>
      <c r="F873" s="543">
        <v>10</v>
      </c>
      <c r="G873" s="543">
        <v>2</v>
      </c>
      <c r="H873" s="543">
        <v>2</v>
      </c>
      <c r="I873" s="543">
        <v>0</v>
      </c>
      <c r="J873" s="543">
        <v>0</v>
      </c>
      <c r="K873" s="543">
        <v>2</v>
      </c>
      <c r="L873" s="543">
        <v>0</v>
      </c>
      <c r="M873" s="228">
        <v>34</v>
      </c>
    </row>
    <row r="874" spans="1:13" ht="16.5" customHeight="1">
      <c r="A874" s="1265"/>
      <c r="B874" s="1317"/>
      <c r="C874" s="524" t="s">
        <v>196</v>
      </c>
      <c r="D874" s="543">
        <v>772</v>
      </c>
      <c r="E874" s="543">
        <v>47</v>
      </c>
      <c r="F874" s="543">
        <v>577</v>
      </c>
      <c r="G874" s="543">
        <v>24</v>
      </c>
      <c r="H874" s="543">
        <v>10</v>
      </c>
      <c r="I874" s="543">
        <v>7</v>
      </c>
      <c r="J874" s="543">
        <v>7</v>
      </c>
      <c r="K874" s="543">
        <v>8</v>
      </c>
      <c r="L874" s="543">
        <v>85</v>
      </c>
      <c r="M874" s="228">
        <v>7</v>
      </c>
    </row>
    <row r="875" spans="1:13" ht="16.5" customHeight="1">
      <c r="A875" s="1265"/>
      <c r="B875" s="1315" t="s">
        <v>994</v>
      </c>
      <c r="C875" s="524" t="s">
        <v>18</v>
      </c>
      <c r="D875" s="543">
        <v>36</v>
      </c>
      <c r="E875" s="543">
        <v>4</v>
      </c>
      <c r="F875" s="543">
        <v>3</v>
      </c>
      <c r="G875" s="543">
        <v>0</v>
      </c>
      <c r="H875" s="543">
        <v>0</v>
      </c>
      <c r="I875" s="543">
        <v>0</v>
      </c>
      <c r="J875" s="543">
        <v>0</v>
      </c>
      <c r="K875" s="543">
        <v>2</v>
      </c>
      <c r="L875" s="543">
        <v>1</v>
      </c>
      <c r="M875" s="228">
        <v>26</v>
      </c>
    </row>
    <row r="876" spans="1:13" ht="17.25" customHeight="1">
      <c r="A876" s="1265"/>
      <c r="B876" s="1317"/>
      <c r="C876" s="524" t="s">
        <v>196</v>
      </c>
      <c r="D876" s="543">
        <v>441</v>
      </c>
      <c r="E876" s="543">
        <v>38</v>
      </c>
      <c r="F876" s="543">
        <v>337</v>
      </c>
      <c r="G876" s="543">
        <v>0</v>
      </c>
      <c r="H876" s="543">
        <v>0</v>
      </c>
      <c r="I876" s="543">
        <v>2</v>
      </c>
      <c r="J876" s="543">
        <v>2</v>
      </c>
      <c r="K876" s="543">
        <v>8</v>
      </c>
      <c r="L876" s="543">
        <v>53</v>
      </c>
      <c r="M876" s="228">
        <v>1</v>
      </c>
    </row>
    <row r="877" spans="1:13">
      <c r="A877" s="1265"/>
      <c r="B877" s="1315" t="s">
        <v>995</v>
      </c>
      <c r="C877" s="524" t="s">
        <v>18</v>
      </c>
      <c r="D877" s="543">
        <v>251</v>
      </c>
      <c r="E877" s="543">
        <v>33</v>
      </c>
      <c r="F877" s="543">
        <v>28</v>
      </c>
      <c r="G877" s="543">
        <v>0</v>
      </c>
      <c r="H877" s="543">
        <v>1</v>
      </c>
      <c r="I877" s="543">
        <v>0</v>
      </c>
      <c r="J877" s="543">
        <v>2</v>
      </c>
      <c r="K877" s="543">
        <v>18</v>
      </c>
      <c r="L877" s="543">
        <v>0</v>
      </c>
      <c r="M877" s="228">
        <v>169</v>
      </c>
    </row>
    <row r="878" spans="1:13" ht="16.5" customHeight="1">
      <c r="A878" s="1265"/>
      <c r="B878" s="1317"/>
      <c r="C878" s="524" t="s">
        <v>196</v>
      </c>
      <c r="D878" s="543">
        <v>3735</v>
      </c>
      <c r="E878" s="543">
        <v>346</v>
      </c>
      <c r="F878" s="543">
        <v>2959</v>
      </c>
      <c r="G878" s="543">
        <v>4</v>
      </c>
      <c r="H878" s="543">
        <v>1</v>
      </c>
      <c r="I878" s="543">
        <v>14</v>
      </c>
      <c r="J878" s="543">
        <v>25</v>
      </c>
      <c r="K878" s="543">
        <v>7</v>
      </c>
      <c r="L878" s="543">
        <v>357</v>
      </c>
      <c r="M878" s="228">
        <v>22</v>
      </c>
    </row>
    <row r="879" spans="1:13" ht="16.5" customHeight="1">
      <c r="A879" s="1265"/>
      <c r="B879" s="1315" t="s">
        <v>17</v>
      </c>
      <c r="C879" s="524" t="s">
        <v>18</v>
      </c>
      <c r="D879" s="543">
        <v>63</v>
      </c>
      <c r="E879" s="543">
        <v>5</v>
      </c>
      <c r="F879" s="543">
        <v>22</v>
      </c>
      <c r="G879" s="543">
        <v>0</v>
      </c>
      <c r="H879" s="543">
        <v>0</v>
      </c>
      <c r="I879" s="543">
        <v>0</v>
      </c>
      <c r="J879" s="543">
        <v>0</v>
      </c>
      <c r="K879" s="543">
        <v>1</v>
      </c>
      <c r="L879" s="543">
        <v>0</v>
      </c>
      <c r="M879" s="228">
        <v>35</v>
      </c>
    </row>
    <row r="880" spans="1:13" ht="16.5" customHeight="1">
      <c r="A880" s="1265"/>
      <c r="B880" s="1317"/>
      <c r="C880" s="524" t="s">
        <v>196</v>
      </c>
      <c r="D880" s="543">
        <v>3401</v>
      </c>
      <c r="E880" s="543">
        <v>757</v>
      </c>
      <c r="F880" s="543">
        <v>2456</v>
      </c>
      <c r="G880" s="543">
        <v>0</v>
      </c>
      <c r="H880" s="543">
        <v>0</v>
      </c>
      <c r="I880" s="543">
        <v>0</v>
      </c>
      <c r="J880" s="543">
        <v>0</v>
      </c>
      <c r="K880" s="543">
        <v>1</v>
      </c>
      <c r="L880" s="543">
        <v>184</v>
      </c>
      <c r="M880" s="228">
        <v>3</v>
      </c>
    </row>
    <row r="881" spans="1:13" ht="16.5" customHeight="1">
      <c r="A881" s="1265"/>
      <c r="B881" s="1315" t="s">
        <v>16</v>
      </c>
      <c r="C881" s="524" t="s">
        <v>18</v>
      </c>
      <c r="D881" s="543">
        <v>0</v>
      </c>
      <c r="E881" s="543">
        <v>0</v>
      </c>
      <c r="F881" s="543">
        <v>0</v>
      </c>
      <c r="G881" s="543">
        <v>0</v>
      </c>
      <c r="H881" s="543">
        <v>0</v>
      </c>
      <c r="I881" s="543">
        <v>0</v>
      </c>
      <c r="J881" s="543">
        <v>0</v>
      </c>
      <c r="K881" s="543">
        <v>0</v>
      </c>
      <c r="L881" s="543">
        <v>0</v>
      </c>
      <c r="M881" s="228">
        <v>0</v>
      </c>
    </row>
    <row r="882" spans="1:13" ht="16.5" customHeight="1">
      <c r="A882" s="1265"/>
      <c r="B882" s="1317"/>
      <c r="C882" s="524" t="s">
        <v>196</v>
      </c>
      <c r="D882" s="543">
        <v>0</v>
      </c>
      <c r="E882" s="543">
        <v>0</v>
      </c>
      <c r="F882" s="543">
        <v>0</v>
      </c>
      <c r="G882" s="543">
        <v>0</v>
      </c>
      <c r="H882" s="543">
        <v>0</v>
      </c>
      <c r="I882" s="543">
        <v>0</v>
      </c>
      <c r="J882" s="543">
        <v>0</v>
      </c>
      <c r="K882" s="543">
        <v>0</v>
      </c>
      <c r="L882" s="543">
        <v>0</v>
      </c>
      <c r="M882" s="228">
        <v>0</v>
      </c>
    </row>
    <row r="883" spans="1:13" ht="16.5" customHeight="1">
      <c r="A883" s="1265"/>
      <c r="B883" s="1315" t="s">
        <v>15</v>
      </c>
      <c r="C883" s="524" t="s">
        <v>18</v>
      </c>
      <c r="D883" s="543">
        <v>2</v>
      </c>
      <c r="E883" s="543">
        <v>1</v>
      </c>
      <c r="F883" s="543">
        <v>1</v>
      </c>
      <c r="G883" s="543">
        <v>0</v>
      </c>
      <c r="H883" s="543">
        <v>0</v>
      </c>
      <c r="I883" s="543">
        <v>0</v>
      </c>
      <c r="J883" s="543">
        <v>0</v>
      </c>
      <c r="K883" s="543">
        <v>0</v>
      </c>
      <c r="L883" s="543">
        <v>0</v>
      </c>
      <c r="M883" s="228">
        <v>0</v>
      </c>
    </row>
    <row r="884" spans="1:13" ht="16.5" customHeight="1">
      <c r="A884" s="1263"/>
      <c r="B884" s="1317"/>
      <c r="C884" s="524" t="s">
        <v>196</v>
      </c>
      <c r="D884" s="543">
        <v>137</v>
      </c>
      <c r="E884" s="543">
        <v>12</v>
      </c>
      <c r="F884" s="543">
        <v>102</v>
      </c>
      <c r="G884" s="543">
        <v>0</v>
      </c>
      <c r="H884" s="543">
        <v>0</v>
      </c>
      <c r="I884" s="543">
        <v>1</v>
      </c>
      <c r="J884" s="543">
        <v>1</v>
      </c>
      <c r="K884" s="543">
        <v>3</v>
      </c>
      <c r="L884" s="543">
        <v>17</v>
      </c>
      <c r="M884" s="228">
        <v>1</v>
      </c>
    </row>
    <row r="885" spans="1:13" ht="16.5" customHeight="1">
      <c r="A885" s="1264" t="s">
        <v>228</v>
      </c>
      <c r="B885" s="1327" t="s">
        <v>427</v>
      </c>
      <c r="C885" s="533" t="s">
        <v>18</v>
      </c>
      <c r="D885" s="545">
        <v>302</v>
      </c>
      <c r="E885" s="545">
        <v>55</v>
      </c>
      <c r="F885" s="545">
        <v>32</v>
      </c>
      <c r="G885" s="545">
        <v>3</v>
      </c>
      <c r="H885" s="545">
        <v>1</v>
      </c>
      <c r="I885" s="545">
        <v>0</v>
      </c>
      <c r="J885" s="545">
        <v>1</v>
      </c>
      <c r="K885" s="545">
        <v>13</v>
      </c>
      <c r="L885" s="545">
        <v>0</v>
      </c>
      <c r="M885" s="227">
        <v>197</v>
      </c>
    </row>
    <row r="886" spans="1:13" ht="16.5" customHeight="1">
      <c r="A886" s="1265"/>
      <c r="B886" s="1314"/>
      <c r="C886" s="533" t="s">
        <v>196</v>
      </c>
      <c r="D886" s="545">
        <v>2762</v>
      </c>
      <c r="E886" s="545">
        <v>277</v>
      </c>
      <c r="F886" s="545">
        <v>2072</v>
      </c>
      <c r="G886" s="545">
        <v>31</v>
      </c>
      <c r="H886" s="545">
        <v>18</v>
      </c>
      <c r="I886" s="545">
        <v>5</v>
      </c>
      <c r="J886" s="545">
        <v>8</v>
      </c>
      <c r="K886" s="545">
        <v>11</v>
      </c>
      <c r="L886" s="545">
        <v>316</v>
      </c>
      <c r="M886" s="227">
        <v>24</v>
      </c>
    </row>
    <row r="887" spans="1:13" ht="16.5" customHeight="1">
      <c r="A887" s="1265"/>
      <c r="B887" s="1315" t="s">
        <v>14</v>
      </c>
      <c r="C887" s="524" t="s">
        <v>18</v>
      </c>
      <c r="D887" s="543">
        <v>21</v>
      </c>
      <c r="E887" s="543">
        <v>3</v>
      </c>
      <c r="F887" s="543">
        <v>0</v>
      </c>
      <c r="G887" s="543">
        <v>0</v>
      </c>
      <c r="H887" s="543">
        <v>0</v>
      </c>
      <c r="I887" s="543">
        <v>0</v>
      </c>
      <c r="J887" s="543">
        <v>0</v>
      </c>
      <c r="K887" s="543">
        <v>1</v>
      </c>
      <c r="L887" s="543">
        <v>0</v>
      </c>
      <c r="M887" s="228">
        <v>17</v>
      </c>
    </row>
    <row r="888" spans="1:13" ht="16.5" customHeight="1">
      <c r="A888" s="1265"/>
      <c r="B888" s="1317"/>
      <c r="C888" s="524" t="s">
        <v>196</v>
      </c>
      <c r="D888" s="543">
        <v>214</v>
      </c>
      <c r="E888" s="543">
        <v>23</v>
      </c>
      <c r="F888" s="543">
        <v>160</v>
      </c>
      <c r="G888" s="543">
        <v>0</v>
      </c>
      <c r="H888" s="543">
        <v>0</v>
      </c>
      <c r="I888" s="543">
        <v>1</v>
      </c>
      <c r="J888" s="543">
        <v>1</v>
      </c>
      <c r="K888" s="543">
        <v>1</v>
      </c>
      <c r="L888" s="543">
        <v>27</v>
      </c>
      <c r="M888" s="228">
        <v>1</v>
      </c>
    </row>
    <row r="889" spans="1:13" ht="16.5" customHeight="1">
      <c r="A889" s="1265"/>
      <c r="B889" s="1315" t="s">
        <v>993</v>
      </c>
      <c r="C889" s="524" t="s">
        <v>18</v>
      </c>
      <c r="D889" s="543">
        <v>123</v>
      </c>
      <c r="E889" s="543">
        <v>25</v>
      </c>
      <c r="F889" s="543">
        <v>18</v>
      </c>
      <c r="G889" s="543">
        <v>3</v>
      </c>
      <c r="H889" s="543">
        <v>1</v>
      </c>
      <c r="I889" s="543">
        <v>0</v>
      </c>
      <c r="J889" s="543">
        <v>0</v>
      </c>
      <c r="K889" s="543">
        <v>8</v>
      </c>
      <c r="L889" s="543">
        <v>0</v>
      </c>
      <c r="M889" s="228">
        <v>68</v>
      </c>
    </row>
    <row r="890" spans="1:13" ht="16.5" customHeight="1">
      <c r="A890" s="1265"/>
      <c r="B890" s="1317"/>
      <c r="C890" s="524" t="s">
        <v>196</v>
      </c>
      <c r="D890" s="543">
        <v>779</v>
      </c>
      <c r="E890" s="543">
        <v>55</v>
      </c>
      <c r="F890" s="543">
        <v>573</v>
      </c>
      <c r="G890" s="543">
        <v>31</v>
      </c>
      <c r="H890" s="543">
        <v>18</v>
      </c>
      <c r="I890" s="543">
        <v>1</v>
      </c>
      <c r="J890" s="543">
        <v>0</v>
      </c>
      <c r="K890" s="543">
        <v>2</v>
      </c>
      <c r="L890" s="543">
        <v>92</v>
      </c>
      <c r="M890" s="228">
        <v>7</v>
      </c>
    </row>
    <row r="891" spans="1:13" ht="16.5" customHeight="1">
      <c r="A891" s="1265"/>
      <c r="B891" s="1315" t="s">
        <v>994</v>
      </c>
      <c r="C891" s="524" t="s">
        <v>18</v>
      </c>
      <c r="D891" s="543">
        <v>52</v>
      </c>
      <c r="E891" s="543">
        <v>6</v>
      </c>
      <c r="F891" s="543">
        <v>1</v>
      </c>
      <c r="G891" s="543">
        <v>0</v>
      </c>
      <c r="H891" s="543">
        <v>0</v>
      </c>
      <c r="I891" s="543">
        <v>0</v>
      </c>
      <c r="J891" s="543">
        <v>0</v>
      </c>
      <c r="K891" s="543">
        <v>1</v>
      </c>
      <c r="L891" s="543">
        <v>0</v>
      </c>
      <c r="M891" s="228">
        <v>44</v>
      </c>
    </row>
    <row r="892" spans="1:13" ht="16.5" customHeight="1">
      <c r="A892" s="1265"/>
      <c r="B892" s="1317"/>
      <c r="C892" s="524" t="s">
        <v>196</v>
      </c>
      <c r="D892" s="543">
        <v>463</v>
      </c>
      <c r="E892" s="543">
        <v>48</v>
      </c>
      <c r="F892" s="543">
        <v>344</v>
      </c>
      <c r="G892" s="543">
        <v>0</v>
      </c>
      <c r="H892" s="543">
        <v>0</v>
      </c>
      <c r="I892" s="543">
        <v>1</v>
      </c>
      <c r="J892" s="543">
        <v>1</v>
      </c>
      <c r="K892" s="543">
        <v>3</v>
      </c>
      <c r="L892" s="543">
        <v>59</v>
      </c>
      <c r="M892" s="228">
        <v>7</v>
      </c>
    </row>
    <row r="893" spans="1:13" ht="16.5" customHeight="1">
      <c r="A893" s="1265"/>
      <c r="B893" s="1315" t="s">
        <v>995</v>
      </c>
      <c r="C893" s="524" t="s">
        <v>18</v>
      </c>
      <c r="D893" s="543">
        <v>99</v>
      </c>
      <c r="E893" s="543">
        <v>19</v>
      </c>
      <c r="F893" s="543">
        <v>12</v>
      </c>
      <c r="G893" s="543">
        <v>0</v>
      </c>
      <c r="H893" s="543">
        <v>0</v>
      </c>
      <c r="I893" s="543">
        <v>0</v>
      </c>
      <c r="J893" s="543">
        <v>1</v>
      </c>
      <c r="K893" s="543">
        <v>3</v>
      </c>
      <c r="L893" s="543">
        <v>0</v>
      </c>
      <c r="M893" s="228">
        <v>64</v>
      </c>
    </row>
    <row r="894" spans="1:13" ht="16.5" customHeight="1">
      <c r="A894" s="1265"/>
      <c r="B894" s="1317"/>
      <c r="C894" s="524" t="s">
        <v>196</v>
      </c>
      <c r="D894" s="543">
        <v>1051</v>
      </c>
      <c r="E894" s="543">
        <v>102</v>
      </c>
      <c r="F894" s="543">
        <v>820</v>
      </c>
      <c r="G894" s="543">
        <v>0</v>
      </c>
      <c r="H894" s="543">
        <v>0</v>
      </c>
      <c r="I894" s="543">
        <v>2</v>
      </c>
      <c r="J894" s="543">
        <v>6</v>
      </c>
      <c r="K894" s="543">
        <v>2</v>
      </c>
      <c r="L894" s="543">
        <v>113</v>
      </c>
      <c r="M894" s="228">
        <v>6</v>
      </c>
    </row>
    <row r="895" spans="1:13" ht="16.5" customHeight="1">
      <c r="A895" s="1265"/>
      <c r="B895" s="1315" t="s">
        <v>17</v>
      </c>
      <c r="C895" s="524" t="s">
        <v>18</v>
      </c>
      <c r="D895" s="543">
        <v>7</v>
      </c>
      <c r="E895" s="543">
        <v>2</v>
      </c>
      <c r="F895" s="543">
        <v>1</v>
      </c>
      <c r="G895" s="543">
        <v>0</v>
      </c>
      <c r="H895" s="543">
        <v>0</v>
      </c>
      <c r="I895" s="543">
        <v>0</v>
      </c>
      <c r="J895" s="543">
        <v>0</v>
      </c>
      <c r="K895" s="543">
        <v>0</v>
      </c>
      <c r="L895" s="543">
        <v>0</v>
      </c>
      <c r="M895" s="228">
        <v>4</v>
      </c>
    </row>
    <row r="896" spans="1:13" ht="16.5" customHeight="1">
      <c r="A896" s="1265"/>
      <c r="B896" s="1317"/>
      <c r="C896" s="524" t="s">
        <v>196</v>
      </c>
      <c r="D896" s="543">
        <v>215</v>
      </c>
      <c r="E896" s="543">
        <v>43</v>
      </c>
      <c r="F896" s="543">
        <v>149</v>
      </c>
      <c r="G896" s="543">
        <v>0</v>
      </c>
      <c r="H896" s="543">
        <v>0</v>
      </c>
      <c r="I896" s="543">
        <v>0</v>
      </c>
      <c r="J896" s="543">
        <v>0</v>
      </c>
      <c r="K896" s="543">
        <v>3</v>
      </c>
      <c r="L896" s="543">
        <v>19</v>
      </c>
      <c r="M896" s="228">
        <v>1</v>
      </c>
    </row>
    <row r="897" spans="1:13" ht="16.5" customHeight="1">
      <c r="A897" s="1265"/>
      <c r="B897" s="1315" t="s">
        <v>16</v>
      </c>
      <c r="C897" s="524" t="s">
        <v>18</v>
      </c>
      <c r="D897" s="543">
        <v>0</v>
      </c>
      <c r="E897" s="543">
        <v>0</v>
      </c>
      <c r="F897" s="543">
        <v>0</v>
      </c>
      <c r="G897" s="543">
        <v>0</v>
      </c>
      <c r="H897" s="543">
        <v>0</v>
      </c>
      <c r="I897" s="543">
        <v>0</v>
      </c>
      <c r="J897" s="543">
        <v>0</v>
      </c>
      <c r="K897" s="543">
        <v>0</v>
      </c>
      <c r="L897" s="543">
        <v>0</v>
      </c>
      <c r="M897" s="228">
        <v>0</v>
      </c>
    </row>
    <row r="898" spans="1:13" ht="16.5" customHeight="1">
      <c r="A898" s="1265"/>
      <c r="B898" s="1317"/>
      <c r="C898" s="524" t="s">
        <v>196</v>
      </c>
      <c r="D898" s="543">
        <v>0</v>
      </c>
      <c r="E898" s="543">
        <v>0</v>
      </c>
      <c r="F898" s="543">
        <v>0</v>
      </c>
      <c r="G898" s="543">
        <v>0</v>
      </c>
      <c r="H898" s="543">
        <v>0</v>
      </c>
      <c r="I898" s="543">
        <v>0</v>
      </c>
      <c r="J898" s="543">
        <v>0</v>
      </c>
      <c r="K898" s="543">
        <v>0</v>
      </c>
      <c r="L898" s="543">
        <v>0</v>
      </c>
      <c r="M898" s="228">
        <v>0</v>
      </c>
    </row>
    <row r="899" spans="1:13" ht="16.5" customHeight="1">
      <c r="A899" s="1265"/>
      <c r="B899" s="1315" t="s">
        <v>15</v>
      </c>
      <c r="C899" s="524" t="s">
        <v>18</v>
      </c>
      <c r="D899" s="543">
        <v>0</v>
      </c>
      <c r="E899" s="543">
        <v>0</v>
      </c>
      <c r="F899" s="543">
        <v>0</v>
      </c>
      <c r="G899" s="543">
        <v>0</v>
      </c>
      <c r="H899" s="543">
        <v>0</v>
      </c>
      <c r="I899" s="543">
        <v>0</v>
      </c>
      <c r="J899" s="543">
        <v>0</v>
      </c>
      <c r="K899" s="543">
        <v>0</v>
      </c>
      <c r="L899" s="543">
        <v>0</v>
      </c>
      <c r="M899" s="228">
        <v>0</v>
      </c>
    </row>
    <row r="900" spans="1:13" ht="17.25" customHeight="1">
      <c r="A900" s="1263"/>
      <c r="B900" s="1317"/>
      <c r="C900" s="524" t="s">
        <v>196</v>
      </c>
      <c r="D900" s="543">
        <v>40</v>
      </c>
      <c r="E900" s="543">
        <v>6</v>
      </c>
      <c r="F900" s="543">
        <v>26</v>
      </c>
      <c r="G900" s="543">
        <v>0</v>
      </c>
      <c r="H900" s="543">
        <v>0</v>
      </c>
      <c r="I900" s="543">
        <v>0</v>
      </c>
      <c r="J900" s="543">
        <v>0</v>
      </c>
      <c r="K900" s="543">
        <v>0</v>
      </c>
      <c r="L900" s="543">
        <v>6</v>
      </c>
      <c r="M900" s="228">
        <v>2</v>
      </c>
    </row>
    <row r="901" spans="1:13">
      <c r="A901" s="1264" t="s">
        <v>257</v>
      </c>
      <c r="B901" s="1327" t="s">
        <v>427</v>
      </c>
      <c r="C901" s="533" t="s">
        <v>18</v>
      </c>
      <c r="D901" s="545">
        <v>789</v>
      </c>
      <c r="E901" s="545">
        <v>82</v>
      </c>
      <c r="F901" s="545">
        <v>53</v>
      </c>
      <c r="G901" s="545">
        <v>5</v>
      </c>
      <c r="H901" s="545">
        <v>5</v>
      </c>
      <c r="I901" s="545">
        <v>0</v>
      </c>
      <c r="J901" s="545">
        <v>4</v>
      </c>
      <c r="K901" s="545">
        <v>48</v>
      </c>
      <c r="L901" s="545">
        <v>6</v>
      </c>
      <c r="M901" s="227">
        <v>586</v>
      </c>
    </row>
    <row r="902" spans="1:13" ht="16.5" customHeight="1">
      <c r="A902" s="1265"/>
      <c r="B902" s="1314"/>
      <c r="C902" s="533" t="s">
        <v>196</v>
      </c>
      <c r="D902" s="545">
        <v>10126</v>
      </c>
      <c r="E902" s="545">
        <v>1152</v>
      </c>
      <c r="F902" s="545">
        <v>7668</v>
      </c>
      <c r="G902" s="545">
        <v>81</v>
      </c>
      <c r="H902" s="545">
        <v>45</v>
      </c>
      <c r="I902" s="545">
        <v>41</v>
      </c>
      <c r="J902" s="545">
        <v>30</v>
      </c>
      <c r="K902" s="545">
        <v>24</v>
      </c>
      <c r="L902" s="545">
        <v>969</v>
      </c>
      <c r="M902" s="227">
        <v>116</v>
      </c>
    </row>
    <row r="903" spans="1:13" ht="16.5" customHeight="1">
      <c r="A903" s="1265"/>
      <c r="B903" s="1315" t="s">
        <v>14</v>
      </c>
      <c r="C903" s="524" t="s">
        <v>18</v>
      </c>
      <c r="D903" s="543">
        <v>74</v>
      </c>
      <c r="E903" s="543">
        <v>5</v>
      </c>
      <c r="F903" s="543">
        <v>4</v>
      </c>
      <c r="G903" s="543">
        <v>0</v>
      </c>
      <c r="H903" s="543">
        <v>1</v>
      </c>
      <c r="I903" s="543">
        <v>0</v>
      </c>
      <c r="J903" s="543">
        <v>0</v>
      </c>
      <c r="K903" s="543">
        <v>5</v>
      </c>
      <c r="L903" s="543">
        <v>0</v>
      </c>
      <c r="M903" s="228">
        <v>59</v>
      </c>
    </row>
    <row r="904" spans="1:13" ht="16.5" customHeight="1">
      <c r="A904" s="1265"/>
      <c r="B904" s="1317"/>
      <c r="C904" s="524" t="s">
        <v>196</v>
      </c>
      <c r="D904" s="543">
        <v>810</v>
      </c>
      <c r="E904" s="543">
        <v>84</v>
      </c>
      <c r="F904" s="543">
        <v>589</v>
      </c>
      <c r="G904" s="543">
        <v>6</v>
      </c>
      <c r="H904" s="543">
        <v>3</v>
      </c>
      <c r="I904" s="543">
        <v>3</v>
      </c>
      <c r="J904" s="543">
        <v>0</v>
      </c>
      <c r="K904" s="543">
        <v>1</v>
      </c>
      <c r="L904" s="543">
        <v>108</v>
      </c>
      <c r="M904" s="228">
        <v>16</v>
      </c>
    </row>
    <row r="905" spans="1:13" ht="16.5" customHeight="1">
      <c r="A905" s="1265"/>
      <c r="B905" s="1315" t="s">
        <v>993</v>
      </c>
      <c r="C905" s="524" t="s">
        <v>18</v>
      </c>
      <c r="D905" s="543">
        <v>286</v>
      </c>
      <c r="E905" s="543">
        <v>39</v>
      </c>
      <c r="F905" s="543">
        <v>18</v>
      </c>
      <c r="G905" s="543">
        <v>4</v>
      </c>
      <c r="H905" s="543">
        <v>3</v>
      </c>
      <c r="I905" s="543">
        <v>0</v>
      </c>
      <c r="J905" s="543">
        <v>2</v>
      </c>
      <c r="K905" s="543">
        <v>22</v>
      </c>
      <c r="L905" s="543">
        <v>2</v>
      </c>
      <c r="M905" s="228">
        <v>196</v>
      </c>
    </row>
    <row r="906" spans="1:13" ht="16.5" customHeight="1">
      <c r="A906" s="1265"/>
      <c r="B906" s="1317"/>
      <c r="C906" s="524" t="s">
        <v>196</v>
      </c>
      <c r="D906" s="543">
        <v>2055</v>
      </c>
      <c r="E906" s="543">
        <v>135</v>
      </c>
      <c r="F906" s="543">
        <v>1531</v>
      </c>
      <c r="G906" s="543">
        <v>60</v>
      </c>
      <c r="H906" s="543">
        <v>36</v>
      </c>
      <c r="I906" s="543">
        <v>9</v>
      </c>
      <c r="J906" s="543">
        <v>11</v>
      </c>
      <c r="K906" s="543">
        <v>7</v>
      </c>
      <c r="L906" s="543">
        <v>231</v>
      </c>
      <c r="M906" s="228">
        <v>35</v>
      </c>
    </row>
    <row r="907" spans="1:13" ht="16.5" customHeight="1">
      <c r="A907" s="1265"/>
      <c r="B907" s="1315" t="s">
        <v>994</v>
      </c>
      <c r="C907" s="524" t="s">
        <v>18</v>
      </c>
      <c r="D907" s="543">
        <v>66</v>
      </c>
      <c r="E907" s="543">
        <v>4</v>
      </c>
      <c r="F907" s="543">
        <v>0</v>
      </c>
      <c r="G907" s="543">
        <v>0</v>
      </c>
      <c r="H907" s="543">
        <v>0</v>
      </c>
      <c r="I907" s="543">
        <v>0</v>
      </c>
      <c r="J907" s="543">
        <v>0</v>
      </c>
      <c r="K907" s="543">
        <v>7</v>
      </c>
      <c r="L907" s="543">
        <v>1</v>
      </c>
      <c r="M907" s="228">
        <v>54</v>
      </c>
    </row>
    <row r="908" spans="1:13" ht="16.5" customHeight="1">
      <c r="A908" s="1265"/>
      <c r="B908" s="1317"/>
      <c r="C908" s="524" t="s">
        <v>196</v>
      </c>
      <c r="D908" s="543">
        <v>529</v>
      </c>
      <c r="E908" s="543">
        <v>50</v>
      </c>
      <c r="F908" s="543">
        <v>399</v>
      </c>
      <c r="G908" s="543">
        <v>1</v>
      </c>
      <c r="H908" s="543">
        <v>0</v>
      </c>
      <c r="I908" s="543">
        <v>3</v>
      </c>
      <c r="J908" s="543">
        <v>1</v>
      </c>
      <c r="K908" s="543">
        <v>5</v>
      </c>
      <c r="L908" s="543">
        <v>64</v>
      </c>
      <c r="M908" s="228">
        <v>6</v>
      </c>
    </row>
    <row r="909" spans="1:13" ht="16.5" customHeight="1">
      <c r="A909" s="1265"/>
      <c r="B909" s="1315" t="s">
        <v>995</v>
      </c>
      <c r="C909" s="524" t="s">
        <v>18</v>
      </c>
      <c r="D909" s="543">
        <v>315</v>
      </c>
      <c r="E909" s="543">
        <v>27</v>
      </c>
      <c r="F909" s="543">
        <v>20</v>
      </c>
      <c r="G909" s="543">
        <v>1</v>
      </c>
      <c r="H909" s="543">
        <v>1</v>
      </c>
      <c r="I909" s="543">
        <v>0</v>
      </c>
      <c r="J909" s="543">
        <v>2</v>
      </c>
      <c r="K909" s="543">
        <v>14</v>
      </c>
      <c r="L909" s="543">
        <v>2</v>
      </c>
      <c r="M909" s="228">
        <v>248</v>
      </c>
    </row>
    <row r="910" spans="1:13" ht="16.5" customHeight="1">
      <c r="A910" s="1265"/>
      <c r="B910" s="1317"/>
      <c r="C910" s="524" t="s">
        <v>196</v>
      </c>
      <c r="D910" s="543">
        <v>4291</v>
      </c>
      <c r="E910" s="543">
        <v>378</v>
      </c>
      <c r="F910" s="543">
        <v>3355</v>
      </c>
      <c r="G910" s="543">
        <v>14</v>
      </c>
      <c r="H910" s="543">
        <v>6</v>
      </c>
      <c r="I910" s="543">
        <v>22</v>
      </c>
      <c r="J910" s="543">
        <v>15</v>
      </c>
      <c r="K910" s="543">
        <v>9</v>
      </c>
      <c r="L910" s="543">
        <v>444</v>
      </c>
      <c r="M910" s="228">
        <v>48</v>
      </c>
    </row>
    <row r="911" spans="1:13" ht="16.5" customHeight="1">
      <c r="A911" s="1265"/>
      <c r="B911" s="1315" t="s">
        <v>17</v>
      </c>
      <c r="C911" s="524" t="s">
        <v>18</v>
      </c>
      <c r="D911" s="543">
        <v>41</v>
      </c>
      <c r="E911" s="543">
        <v>7</v>
      </c>
      <c r="F911" s="543">
        <v>10</v>
      </c>
      <c r="G911" s="543">
        <v>0</v>
      </c>
      <c r="H911" s="543">
        <v>0</v>
      </c>
      <c r="I911" s="543">
        <v>0</v>
      </c>
      <c r="J911" s="543">
        <v>0</v>
      </c>
      <c r="K911" s="543">
        <v>0</v>
      </c>
      <c r="L911" s="543">
        <v>1</v>
      </c>
      <c r="M911" s="228">
        <v>23</v>
      </c>
    </row>
    <row r="912" spans="1:13" ht="16.5" customHeight="1">
      <c r="A912" s="1265"/>
      <c r="B912" s="1317"/>
      <c r="C912" s="524" t="s">
        <v>196</v>
      </c>
      <c r="D912" s="543">
        <v>2133</v>
      </c>
      <c r="E912" s="543">
        <v>480</v>
      </c>
      <c r="F912" s="543">
        <v>1563</v>
      </c>
      <c r="G912" s="543">
        <v>0</v>
      </c>
      <c r="H912" s="543">
        <v>0</v>
      </c>
      <c r="I912" s="543">
        <v>0</v>
      </c>
      <c r="J912" s="543">
        <v>0</v>
      </c>
      <c r="K912" s="543">
        <v>0</v>
      </c>
      <c r="L912" s="543">
        <v>86</v>
      </c>
      <c r="M912" s="228">
        <v>4</v>
      </c>
    </row>
    <row r="913" spans="1:13" ht="16.5" customHeight="1">
      <c r="A913" s="1265"/>
      <c r="B913" s="1315" t="s">
        <v>16</v>
      </c>
      <c r="C913" s="524" t="s">
        <v>18</v>
      </c>
      <c r="D913" s="543">
        <v>2</v>
      </c>
      <c r="E913" s="543">
        <v>0</v>
      </c>
      <c r="F913" s="543">
        <v>0</v>
      </c>
      <c r="G913" s="543">
        <v>0</v>
      </c>
      <c r="H913" s="543">
        <v>0</v>
      </c>
      <c r="I913" s="543">
        <v>0</v>
      </c>
      <c r="J913" s="543">
        <v>0</v>
      </c>
      <c r="K913" s="543">
        <v>0</v>
      </c>
      <c r="L913" s="543">
        <v>0</v>
      </c>
      <c r="M913" s="228">
        <v>2</v>
      </c>
    </row>
    <row r="914" spans="1:13" ht="16.5" customHeight="1">
      <c r="A914" s="1265"/>
      <c r="B914" s="1317"/>
      <c r="C914" s="524" t="s">
        <v>196</v>
      </c>
      <c r="D914" s="543">
        <v>17</v>
      </c>
      <c r="E914" s="543">
        <v>2</v>
      </c>
      <c r="F914" s="543">
        <v>11</v>
      </c>
      <c r="G914" s="543">
        <v>0</v>
      </c>
      <c r="H914" s="543">
        <v>0</v>
      </c>
      <c r="I914" s="543">
        <v>0</v>
      </c>
      <c r="J914" s="543">
        <v>0</v>
      </c>
      <c r="K914" s="543">
        <v>0</v>
      </c>
      <c r="L914" s="543">
        <v>2</v>
      </c>
      <c r="M914" s="228">
        <v>2</v>
      </c>
    </row>
    <row r="915" spans="1:13" ht="16.5" customHeight="1">
      <c r="A915" s="1265"/>
      <c r="B915" s="1315" t="s">
        <v>15</v>
      </c>
      <c r="C915" s="524" t="s">
        <v>18</v>
      </c>
      <c r="D915" s="543">
        <v>5</v>
      </c>
      <c r="E915" s="543">
        <v>0</v>
      </c>
      <c r="F915" s="543">
        <v>1</v>
      </c>
      <c r="G915" s="543">
        <v>0</v>
      </c>
      <c r="H915" s="543">
        <v>0</v>
      </c>
      <c r="I915" s="543">
        <v>0</v>
      </c>
      <c r="J915" s="543">
        <v>0</v>
      </c>
      <c r="K915" s="543">
        <v>0</v>
      </c>
      <c r="L915" s="543">
        <v>0</v>
      </c>
      <c r="M915" s="228">
        <v>4</v>
      </c>
    </row>
    <row r="916" spans="1:13" ht="16.5" customHeight="1">
      <c r="A916" s="1263"/>
      <c r="B916" s="1317"/>
      <c r="C916" s="524" t="s">
        <v>196</v>
      </c>
      <c r="D916" s="543">
        <v>291</v>
      </c>
      <c r="E916" s="543">
        <v>23</v>
      </c>
      <c r="F916" s="543">
        <v>220</v>
      </c>
      <c r="G916" s="543">
        <v>0</v>
      </c>
      <c r="H916" s="543">
        <v>0</v>
      </c>
      <c r="I916" s="543">
        <v>4</v>
      </c>
      <c r="J916" s="543">
        <v>3</v>
      </c>
      <c r="K916" s="543">
        <v>2</v>
      </c>
      <c r="L916" s="543">
        <v>34</v>
      </c>
      <c r="M916" s="228">
        <v>5</v>
      </c>
    </row>
    <row r="917" spans="1:13" ht="16.5" customHeight="1">
      <c r="A917" s="1264" t="s">
        <v>226</v>
      </c>
      <c r="B917" s="1327" t="s">
        <v>427</v>
      </c>
      <c r="C917" s="533" t="s">
        <v>18</v>
      </c>
      <c r="D917" s="545">
        <v>0</v>
      </c>
      <c r="E917" s="545">
        <v>0</v>
      </c>
      <c r="F917" s="545">
        <v>0</v>
      </c>
      <c r="G917" s="545">
        <v>0</v>
      </c>
      <c r="H917" s="545">
        <v>0</v>
      </c>
      <c r="I917" s="545">
        <v>0</v>
      </c>
      <c r="J917" s="545">
        <v>0</v>
      </c>
      <c r="K917" s="545">
        <v>0</v>
      </c>
      <c r="L917" s="545">
        <v>0</v>
      </c>
      <c r="M917" s="227">
        <v>0</v>
      </c>
    </row>
    <row r="918" spans="1:13" ht="16.5" customHeight="1">
      <c r="A918" s="1265"/>
      <c r="B918" s="1314"/>
      <c r="C918" s="533" t="s">
        <v>196</v>
      </c>
      <c r="D918" s="545">
        <v>0</v>
      </c>
      <c r="E918" s="545">
        <v>0</v>
      </c>
      <c r="F918" s="545">
        <v>0</v>
      </c>
      <c r="G918" s="545">
        <v>0</v>
      </c>
      <c r="H918" s="545">
        <v>0</v>
      </c>
      <c r="I918" s="545">
        <v>0</v>
      </c>
      <c r="J918" s="545">
        <v>0</v>
      </c>
      <c r="K918" s="545">
        <v>0</v>
      </c>
      <c r="L918" s="545">
        <v>0</v>
      </c>
      <c r="M918" s="227">
        <v>0</v>
      </c>
    </row>
    <row r="919" spans="1:13" ht="16.5" customHeight="1">
      <c r="A919" s="1265"/>
      <c r="B919" s="1315" t="s">
        <v>14</v>
      </c>
      <c r="C919" s="524" t="s">
        <v>18</v>
      </c>
      <c r="D919" s="543">
        <v>0</v>
      </c>
      <c r="E919" s="543">
        <v>0</v>
      </c>
      <c r="F919" s="543">
        <v>0</v>
      </c>
      <c r="G919" s="543">
        <v>0</v>
      </c>
      <c r="H919" s="543">
        <v>0</v>
      </c>
      <c r="I919" s="543">
        <v>0</v>
      </c>
      <c r="J919" s="543">
        <v>0</v>
      </c>
      <c r="K919" s="543">
        <v>0</v>
      </c>
      <c r="L919" s="543">
        <v>0</v>
      </c>
      <c r="M919" s="228">
        <v>0</v>
      </c>
    </row>
    <row r="920" spans="1:13" ht="16.5" customHeight="1">
      <c r="A920" s="1265"/>
      <c r="B920" s="1317"/>
      <c r="C920" s="524" t="s">
        <v>196</v>
      </c>
      <c r="D920" s="543">
        <v>0</v>
      </c>
      <c r="E920" s="543">
        <v>0</v>
      </c>
      <c r="F920" s="543">
        <v>0</v>
      </c>
      <c r="G920" s="543">
        <v>0</v>
      </c>
      <c r="H920" s="543">
        <v>0</v>
      </c>
      <c r="I920" s="543">
        <v>0</v>
      </c>
      <c r="J920" s="543">
        <v>0</v>
      </c>
      <c r="K920" s="543">
        <v>0</v>
      </c>
      <c r="L920" s="543">
        <v>0</v>
      </c>
      <c r="M920" s="228">
        <v>0</v>
      </c>
    </row>
    <row r="921" spans="1:13" ht="16.5" customHeight="1">
      <c r="A921" s="1265"/>
      <c r="B921" s="1315" t="s">
        <v>993</v>
      </c>
      <c r="C921" s="524" t="s">
        <v>18</v>
      </c>
      <c r="D921" s="543">
        <v>0</v>
      </c>
      <c r="E921" s="543">
        <v>0</v>
      </c>
      <c r="F921" s="543">
        <v>0</v>
      </c>
      <c r="G921" s="543">
        <v>0</v>
      </c>
      <c r="H921" s="543">
        <v>0</v>
      </c>
      <c r="I921" s="543">
        <v>0</v>
      </c>
      <c r="J921" s="543">
        <v>0</v>
      </c>
      <c r="K921" s="543">
        <v>0</v>
      </c>
      <c r="L921" s="543">
        <v>0</v>
      </c>
      <c r="M921" s="228">
        <v>0</v>
      </c>
    </row>
    <row r="922" spans="1:13" ht="16.5" customHeight="1">
      <c r="A922" s="1265"/>
      <c r="B922" s="1317"/>
      <c r="C922" s="524" t="s">
        <v>196</v>
      </c>
      <c r="D922" s="543">
        <v>0</v>
      </c>
      <c r="E922" s="543">
        <v>0</v>
      </c>
      <c r="F922" s="543">
        <v>0</v>
      </c>
      <c r="G922" s="543">
        <v>0</v>
      </c>
      <c r="H922" s="543">
        <v>0</v>
      </c>
      <c r="I922" s="543">
        <v>0</v>
      </c>
      <c r="J922" s="543">
        <v>0</v>
      </c>
      <c r="K922" s="543">
        <v>0</v>
      </c>
      <c r="L922" s="543">
        <v>0</v>
      </c>
      <c r="M922" s="228">
        <v>0</v>
      </c>
    </row>
    <row r="923" spans="1:13" ht="16.5" customHeight="1">
      <c r="A923" s="1265"/>
      <c r="B923" s="1315" t="s">
        <v>994</v>
      </c>
      <c r="C923" s="524" t="s">
        <v>18</v>
      </c>
      <c r="D923" s="543">
        <v>0</v>
      </c>
      <c r="E923" s="543">
        <v>0</v>
      </c>
      <c r="F923" s="543">
        <v>0</v>
      </c>
      <c r="G923" s="543">
        <v>0</v>
      </c>
      <c r="H923" s="543">
        <v>0</v>
      </c>
      <c r="I923" s="543">
        <v>0</v>
      </c>
      <c r="J923" s="543">
        <v>0</v>
      </c>
      <c r="K923" s="543">
        <v>0</v>
      </c>
      <c r="L923" s="543">
        <v>0</v>
      </c>
      <c r="M923" s="228">
        <v>0</v>
      </c>
    </row>
    <row r="924" spans="1:13" ht="17.25" customHeight="1">
      <c r="A924" s="1265"/>
      <c r="B924" s="1317"/>
      <c r="C924" s="524" t="s">
        <v>196</v>
      </c>
      <c r="D924" s="543">
        <v>0</v>
      </c>
      <c r="E924" s="543">
        <v>0</v>
      </c>
      <c r="F924" s="543">
        <v>0</v>
      </c>
      <c r="G924" s="543">
        <v>0</v>
      </c>
      <c r="H924" s="543">
        <v>0</v>
      </c>
      <c r="I924" s="543">
        <v>0</v>
      </c>
      <c r="J924" s="543">
        <v>0</v>
      </c>
      <c r="K924" s="543">
        <v>0</v>
      </c>
      <c r="L924" s="543">
        <v>0</v>
      </c>
      <c r="M924" s="228">
        <v>0</v>
      </c>
    </row>
    <row r="925" spans="1:13">
      <c r="A925" s="1265"/>
      <c r="B925" s="1315" t="s">
        <v>995</v>
      </c>
      <c r="C925" s="524" t="s">
        <v>18</v>
      </c>
      <c r="D925" s="543">
        <v>0</v>
      </c>
      <c r="E925" s="543">
        <v>0</v>
      </c>
      <c r="F925" s="543">
        <v>0</v>
      </c>
      <c r="G925" s="543">
        <v>0</v>
      </c>
      <c r="H925" s="543">
        <v>0</v>
      </c>
      <c r="I925" s="543">
        <v>0</v>
      </c>
      <c r="J925" s="543">
        <v>0</v>
      </c>
      <c r="K925" s="543">
        <v>0</v>
      </c>
      <c r="L925" s="543">
        <v>0</v>
      </c>
      <c r="M925" s="228">
        <v>0</v>
      </c>
    </row>
    <row r="926" spans="1:13" ht="16.5" customHeight="1">
      <c r="A926" s="1265"/>
      <c r="B926" s="1317"/>
      <c r="C926" s="524" t="s">
        <v>196</v>
      </c>
      <c r="D926" s="543">
        <v>0</v>
      </c>
      <c r="E926" s="543">
        <v>0</v>
      </c>
      <c r="F926" s="543">
        <v>0</v>
      </c>
      <c r="G926" s="543">
        <v>0</v>
      </c>
      <c r="H926" s="543">
        <v>0</v>
      </c>
      <c r="I926" s="543">
        <v>0</v>
      </c>
      <c r="J926" s="543">
        <v>0</v>
      </c>
      <c r="K926" s="543">
        <v>0</v>
      </c>
      <c r="L926" s="543">
        <v>0</v>
      </c>
      <c r="M926" s="228">
        <v>0</v>
      </c>
    </row>
    <row r="927" spans="1:13" ht="16.5" customHeight="1">
      <c r="A927" s="1265"/>
      <c r="B927" s="1315" t="s">
        <v>17</v>
      </c>
      <c r="C927" s="524" t="s">
        <v>18</v>
      </c>
      <c r="D927" s="543">
        <v>0</v>
      </c>
      <c r="E927" s="543">
        <v>0</v>
      </c>
      <c r="F927" s="543">
        <v>0</v>
      </c>
      <c r="G927" s="543">
        <v>0</v>
      </c>
      <c r="H927" s="543">
        <v>0</v>
      </c>
      <c r="I927" s="543">
        <v>0</v>
      </c>
      <c r="J927" s="543">
        <v>0</v>
      </c>
      <c r="K927" s="543">
        <v>0</v>
      </c>
      <c r="L927" s="543">
        <v>0</v>
      </c>
      <c r="M927" s="228">
        <v>0</v>
      </c>
    </row>
    <row r="928" spans="1:13" ht="16.5" customHeight="1">
      <c r="A928" s="1265"/>
      <c r="B928" s="1317"/>
      <c r="C928" s="524" t="s">
        <v>196</v>
      </c>
      <c r="D928" s="543">
        <v>0</v>
      </c>
      <c r="E928" s="543">
        <v>0</v>
      </c>
      <c r="F928" s="543">
        <v>0</v>
      </c>
      <c r="G928" s="543">
        <v>0</v>
      </c>
      <c r="H928" s="543">
        <v>0</v>
      </c>
      <c r="I928" s="543">
        <v>0</v>
      </c>
      <c r="J928" s="543">
        <v>0</v>
      </c>
      <c r="K928" s="543">
        <v>0</v>
      </c>
      <c r="L928" s="543">
        <v>0</v>
      </c>
      <c r="M928" s="228">
        <v>0</v>
      </c>
    </row>
    <row r="929" spans="1:13" ht="16.5" customHeight="1">
      <c r="A929" s="1265"/>
      <c r="B929" s="1315" t="s">
        <v>16</v>
      </c>
      <c r="C929" s="524" t="s">
        <v>18</v>
      </c>
      <c r="D929" s="543">
        <v>0</v>
      </c>
      <c r="E929" s="543">
        <v>0</v>
      </c>
      <c r="F929" s="543">
        <v>0</v>
      </c>
      <c r="G929" s="543">
        <v>0</v>
      </c>
      <c r="H929" s="543">
        <v>0</v>
      </c>
      <c r="I929" s="543">
        <v>0</v>
      </c>
      <c r="J929" s="543">
        <v>0</v>
      </c>
      <c r="K929" s="543">
        <v>0</v>
      </c>
      <c r="L929" s="543">
        <v>0</v>
      </c>
      <c r="M929" s="228">
        <v>0</v>
      </c>
    </row>
    <row r="930" spans="1:13" ht="16.5" customHeight="1">
      <c r="A930" s="1265"/>
      <c r="B930" s="1317"/>
      <c r="C930" s="524" t="s">
        <v>196</v>
      </c>
      <c r="D930" s="543">
        <v>0</v>
      </c>
      <c r="E930" s="543">
        <v>0</v>
      </c>
      <c r="F930" s="543">
        <v>0</v>
      </c>
      <c r="G930" s="543">
        <v>0</v>
      </c>
      <c r="H930" s="543">
        <v>0</v>
      </c>
      <c r="I930" s="543">
        <v>0</v>
      </c>
      <c r="J930" s="543">
        <v>0</v>
      </c>
      <c r="K930" s="543">
        <v>0</v>
      </c>
      <c r="L930" s="543">
        <v>0</v>
      </c>
      <c r="M930" s="228">
        <v>0</v>
      </c>
    </row>
    <row r="931" spans="1:13" ht="16.5" customHeight="1">
      <c r="A931" s="1265"/>
      <c r="B931" s="1315" t="s">
        <v>15</v>
      </c>
      <c r="C931" s="524" t="s">
        <v>18</v>
      </c>
      <c r="D931" s="543">
        <v>0</v>
      </c>
      <c r="E931" s="543">
        <v>0</v>
      </c>
      <c r="F931" s="543">
        <v>0</v>
      </c>
      <c r="G931" s="543">
        <v>0</v>
      </c>
      <c r="H931" s="543">
        <v>0</v>
      </c>
      <c r="I931" s="543">
        <v>0</v>
      </c>
      <c r="J931" s="543">
        <v>0</v>
      </c>
      <c r="K931" s="543">
        <v>0</v>
      </c>
      <c r="L931" s="543">
        <v>0</v>
      </c>
      <c r="M931" s="228">
        <v>0</v>
      </c>
    </row>
    <row r="932" spans="1:13" ht="16.5" customHeight="1">
      <c r="A932" s="1263"/>
      <c r="B932" s="1317"/>
      <c r="C932" s="524" t="s">
        <v>196</v>
      </c>
      <c r="D932" s="543">
        <v>0</v>
      </c>
      <c r="E932" s="543">
        <v>0</v>
      </c>
      <c r="F932" s="543">
        <v>0</v>
      </c>
      <c r="G932" s="543">
        <v>0</v>
      </c>
      <c r="H932" s="543">
        <v>0</v>
      </c>
      <c r="I932" s="543">
        <v>0</v>
      </c>
      <c r="J932" s="543">
        <v>0</v>
      </c>
      <c r="K932" s="543">
        <v>0</v>
      </c>
      <c r="L932" s="543">
        <v>0</v>
      </c>
      <c r="M932" s="228">
        <v>0</v>
      </c>
    </row>
    <row r="933" spans="1:13" ht="16.5" customHeight="1">
      <c r="A933" s="1264" t="s">
        <v>227</v>
      </c>
      <c r="B933" s="1327" t="s">
        <v>427</v>
      </c>
      <c r="C933" s="533" t="s">
        <v>18</v>
      </c>
      <c r="D933" s="545">
        <v>359</v>
      </c>
      <c r="E933" s="545">
        <v>30</v>
      </c>
      <c r="F933" s="545">
        <v>21</v>
      </c>
      <c r="G933" s="545">
        <v>3</v>
      </c>
      <c r="H933" s="545">
        <v>4</v>
      </c>
      <c r="I933" s="545">
        <v>0</v>
      </c>
      <c r="J933" s="545">
        <v>2</v>
      </c>
      <c r="K933" s="545">
        <v>16</v>
      </c>
      <c r="L933" s="545">
        <v>2</v>
      </c>
      <c r="M933" s="227">
        <v>281</v>
      </c>
    </row>
    <row r="934" spans="1:13" ht="16.5" customHeight="1">
      <c r="A934" s="1265"/>
      <c r="B934" s="1314"/>
      <c r="C934" s="533" t="s">
        <v>196</v>
      </c>
      <c r="D934" s="545">
        <v>5479</v>
      </c>
      <c r="E934" s="545">
        <v>630</v>
      </c>
      <c r="F934" s="545">
        <v>4185</v>
      </c>
      <c r="G934" s="545">
        <v>40</v>
      </c>
      <c r="H934" s="545">
        <v>25</v>
      </c>
      <c r="I934" s="545">
        <v>24</v>
      </c>
      <c r="J934" s="545">
        <v>20</v>
      </c>
      <c r="K934" s="545">
        <v>12</v>
      </c>
      <c r="L934" s="545">
        <v>482</v>
      </c>
      <c r="M934" s="227">
        <v>61</v>
      </c>
    </row>
    <row r="935" spans="1:13" ht="16.5" customHeight="1">
      <c r="A935" s="1265"/>
      <c r="B935" s="1315" t="s">
        <v>14</v>
      </c>
      <c r="C935" s="524" t="s">
        <v>18</v>
      </c>
      <c r="D935" s="543">
        <v>20</v>
      </c>
      <c r="E935" s="543">
        <v>1</v>
      </c>
      <c r="F935" s="543">
        <v>1</v>
      </c>
      <c r="G935" s="543">
        <v>0</v>
      </c>
      <c r="H935" s="543">
        <v>0</v>
      </c>
      <c r="I935" s="543">
        <v>0</v>
      </c>
      <c r="J935" s="543">
        <v>0</v>
      </c>
      <c r="K935" s="543">
        <v>2</v>
      </c>
      <c r="L935" s="543">
        <v>0</v>
      </c>
      <c r="M935" s="228">
        <v>16</v>
      </c>
    </row>
    <row r="936" spans="1:13" ht="16.5" customHeight="1">
      <c r="A936" s="1265"/>
      <c r="B936" s="1317"/>
      <c r="C936" s="524" t="s">
        <v>196</v>
      </c>
      <c r="D936" s="543">
        <v>274</v>
      </c>
      <c r="E936" s="543">
        <v>23</v>
      </c>
      <c r="F936" s="543">
        <v>207</v>
      </c>
      <c r="G936" s="543">
        <v>1</v>
      </c>
      <c r="H936" s="543">
        <v>0</v>
      </c>
      <c r="I936" s="543">
        <v>3</v>
      </c>
      <c r="J936" s="543">
        <v>0</v>
      </c>
      <c r="K936" s="543">
        <v>0</v>
      </c>
      <c r="L936" s="543">
        <v>34</v>
      </c>
      <c r="M936" s="228">
        <v>6</v>
      </c>
    </row>
    <row r="937" spans="1:13" ht="16.5" customHeight="1">
      <c r="A937" s="1265"/>
      <c r="B937" s="1315" t="s">
        <v>993</v>
      </c>
      <c r="C937" s="524" t="s">
        <v>18</v>
      </c>
      <c r="D937" s="543">
        <v>101</v>
      </c>
      <c r="E937" s="543">
        <v>12</v>
      </c>
      <c r="F937" s="543">
        <v>5</v>
      </c>
      <c r="G937" s="543">
        <v>2</v>
      </c>
      <c r="H937" s="543">
        <v>3</v>
      </c>
      <c r="I937" s="543">
        <v>0</v>
      </c>
      <c r="J937" s="543">
        <v>1</v>
      </c>
      <c r="K937" s="543">
        <v>4</v>
      </c>
      <c r="L937" s="543">
        <v>0</v>
      </c>
      <c r="M937" s="228">
        <v>74</v>
      </c>
    </row>
    <row r="938" spans="1:13" ht="16.5" customHeight="1">
      <c r="A938" s="1265"/>
      <c r="B938" s="1317"/>
      <c r="C938" s="524" t="s">
        <v>196</v>
      </c>
      <c r="D938" s="543">
        <v>718</v>
      </c>
      <c r="E938" s="543">
        <v>37</v>
      </c>
      <c r="F938" s="543">
        <v>536</v>
      </c>
      <c r="G938" s="543">
        <v>28</v>
      </c>
      <c r="H938" s="543">
        <v>21</v>
      </c>
      <c r="I938" s="543">
        <v>3</v>
      </c>
      <c r="J938" s="543">
        <v>5</v>
      </c>
      <c r="K938" s="543">
        <v>2</v>
      </c>
      <c r="L938" s="543">
        <v>75</v>
      </c>
      <c r="M938" s="228">
        <v>11</v>
      </c>
    </row>
    <row r="939" spans="1:13" ht="16.5" customHeight="1">
      <c r="A939" s="1265"/>
      <c r="B939" s="1315" t="s">
        <v>994</v>
      </c>
      <c r="C939" s="524" t="s">
        <v>18</v>
      </c>
      <c r="D939" s="543">
        <v>10</v>
      </c>
      <c r="E939" s="543">
        <v>0</v>
      </c>
      <c r="F939" s="543">
        <v>0</v>
      </c>
      <c r="G939" s="543">
        <v>0</v>
      </c>
      <c r="H939" s="543">
        <v>0</v>
      </c>
      <c r="I939" s="543">
        <v>0</v>
      </c>
      <c r="J939" s="543">
        <v>0</v>
      </c>
      <c r="K939" s="543">
        <v>0</v>
      </c>
      <c r="L939" s="543">
        <v>0</v>
      </c>
      <c r="M939" s="228">
        <v>10</v>
      </c>
    </row>
    <row r="940" spans="1:13" ht="16.5" customHeight="1">
      <c r="A940" s="1265"/>
      <c r="B940" s="1317"/>
      <c r="C940" s="524" t="s">
        <v>196</v>
      </c>
      <c r="D940" s="543">
        <v>129</v>
      </c>
      <c r="E940" s="543">
        <v>9</v>
      </c>
      <c r="F940" s="543">
        <v>99</v>
      </c>
      <c r="G940" s="543">
        <v>0</v>
      </c>
      <c r="H940" s="543">
        <v>0</v>
      </c>
      <c r="I940" s="543">
        <v>2</v>
      </c>
      <c r="J940" s="543">
        <v>1</v>
      </c>
      <c r="K940" s="543">
        <v>3</v>
      </c>
      <c r="L940" s="543">
        <v>13</v>
      </c>
      <c r="M940" s="228">
        <v>2</v>
      </c>
    </row>
    <row r="941" spans="1:13" ht="16.5" customHeight="1">
      <c r="A941" s="1265"/>
      <c r="B941" s="1315" t="s">
        <v>995</v>
      </c>
      <c r="C941" s="524" t="s">
        <v>18</v>
      </c>
      <c r="D941" s="543">
        <v>196</v>
      </c>
      <c r="E941" s="543">
        <v>13</v>
      </c>
      <c r="F941" s="543">
        <v>10</v>
      </c>
      <c r="G941" s="543">
        <v>1</v>
      </c>
      <c r="H941" s="543">
        <v>1</v>
      </c>
      <c r="I941" s="543">
        <v>0</v>
      </c>
      <c r="J941" s="543">
        <v>1</v>
      </c>
      <c r="K941" s="543">
        <v>10</v>
      </c>
      <c r="L941" s="543">
        <v>1</v>
      </c>
      <c r="M941" s="228">
        <v>159</v>
      </c>
    </row>
    <row r="942" spans="1:13" ht="16.5" customHeight="1">
      <c r="A942" s="1265"/>
      <c r="B942" s="1317"/>
      <c r="C942" s="524" t="s">
        <v>196</v>
      </c>
      <c r="D942" s="543">
        <v>2661</v>
      </c>
      <c r="E942" s="543">
        <v>223</v>
      </c>
      <c r="F942" s="543">
        <v>2086</v>
      </c>
      <c r="G942" s="543">
        <v>11</v>
      </c>
      <c r="H942" s="543">
        <v>4</v>
      </c>
      <c r="I942" s="543">
        <v>13</v>
      </c>
      <c r="J942" s="543">
        <v>11</v>
      </c>
      <c r="K942" s="543">
        <v>7</v>
      </c>
      <c r="L942" s="543">
        <v>270</v>
      </c>
      <c r="M942" s="228">
        <v>36</v>
      </c>
    </row>
    <row r="943" spans="1:13" ht="16.5" customHeight="1">
      <c r="A943" s="1265"/>
      <c r="B943" s="1315" t="s">
        <v>17</v>
      </c>
      <c r="C943" s="524" t="s">
        <v>18</v>
      </c>
      <c r="D943" s="543">
        <v>26</v>
      </c>
      <c r="E943" s="543">
        <v>4</v>
      </c>
      <c r="F943" s="543">
        <v>4</v>
      </c>
      <c r="G943" s="543">
        <v>0</v>
      </c>
      <c r="H943" s="543">
        <v>0</v>
      </c>
      <c r="I943" s="543">
        <v>0</v>
      </c>
      <c r="J943" s="543">
        <v>0</v>
      </c>
      <c r="K943" s="543">
        <v>0</v>
      </c>
      <c r="L943" s="543">
        <v>1</v>
      </c>
      <c r="M943" s="228">
        <v>17</v>
      </c>
    </row>
    <row r="944" spans="1:13" ht="16.5" customHeight="1">
      <c r="A944" s="1265"/>
      <c r="B944" s="1317"/>
      <c r="C944" s="524" t="s">
        <v>196</v>
      </c>
      <c r="D944" s="543">
        <v>1463</v>
      </c>
      <c r="E944" s="543">
        <v>320</v>
      </c>
      <c r="F944" s="543">
        <v>1080</v>
      </c>
      <c r="G944" s="543">
        <v>0</v>
      </c>
      <c r="H944" s="543">
        <v>0</v>
      </c>
      <c r="I944" s="543">
        <v>0</v>
      </c>
      <c r="J944" s="543">
        <v>0</v>
      </c>
      <c r="K944" s="543">
        <v>0</v>
      </c>
      <c r="L944" s="543">
        <v>62</v>
      </c>
      <c r="M944" s="228">
        <v>1</v>
      </c>
    </row>
    <row r="945" spans="1:13" ht="16.5" customHeight="1">
      <c r="A945" s="1265"/>
      <c r="B945" s="1315" t="s">
        <v>16</v>
      </c>
      <c r="C945" s="524" t="s">
        <v>18</v>
      </c>
      <c r="D945" s="543">
        <v>2</v>
      </c>
      <c r="E945" s="543">
        <v>0</v>
      </c>
      <c r="F945" s="543">
        <v>0</v>
      </c>
      <c r="G945" s="543">
        <v>0</v>
      </c>
      <c r="H945" s="543">
        <v>0</v>
      </c>
      <c r="I945" s="543">
        <v>0</v>
      </c>
      <c r="J945" s="543">
        <v>0</v>
      </c>
      <c r="K945" s="543">
        <v>0</v>
      </c>
      <c r="L945" s="543">
        <v>0</v>
      </c>
      <c r="M945" s="228">
        <v>2</v>
      </c>
    </row>
    <row r="946" spans="1:13" ht="16.5" customHeight="1">
      <c r="A946" s="1265"/>
      <c r="B946" s="1317"/>
      <c r="C946" s="524" t="s">
        <v>196</v>
      </c>
      <c r="D946" s="543">
        <v>17</v>
      </c>
      <c r="E946" s="543">
        <v>2</v>
      </c>
      <c r="F946" s="543">
        <v>11</v>
      </c>
      <c r="G946" s="543">
        <v>0</v>
      </c>
      <c r="H946" s="543">
        <v>0</v>
      </c>
      <c r="I946" s="543">
        <v>0</v>
      </c>
      <c r="J946" s="543">
        <v>0</v>
      </c>
      <c r="K946" s="543">
        <v>0</v>
      </c>
      <c r="L946" s="543">
        <v>2</v>
      </c>
      <c r="M946" s="228">
        <v>2</v>
      </c>
    </row>
    <row r="947" spans="1:13" ht="16.5" customHeight="1">
      <c r="A947" s="1265"/>
      <c r="B947" s="1315" t="s">
        <v>15</v>
      </c>
      <c r="C947" s="524" t="s">
        <v>18</v>
      </c>
      <c r="D947" s="543">
        <v>4</v>
      </c>
      <c r="E947" s="543">
        <v>0</v>
      </c>
      <c r="F947" s="543">
        <v>1</v>
      </c>
      <c r="G947" s="543">
        <v>0</v>
      </c>
      <c r="H947" s="543">
        <v>0</v>
      </c>
      <c r="I947" s="543">
        <v>0</v>
      </c>
      <c r="J947" s="543">
        <v>0</v>
      </c>
      <c r="K947" s="543">
        <v>0</v>
      </c>
      <c r="L947" s="543">
        <v>0</v>
      </c>
      <c r="M947" s="228">
        <v>3</v>
      </c>
    </row>
    <row r="948" spans="1:13" ht="17.25" customHeight="1">
      <c r="A948" s="1263"/>
      <c r="B948" s="1317"/>
      <c r="C948" s="524" t="s">
        <v>196</v>
      </c>
      <c r="D948" s="543">
        <v>217</v>
      </c>
      <c r="E948" s="543">
        <v>16</v>
      </c>
      <c r="F948" s="543">
        <v>166</v>
      </c>
      <c r="G948" s="543">
        <v>0</v>
      </c>
      <c r="H948" s="543">
        <v>0</v>
      </c>
      <c r="I948" s="543">
        <v>3</v>
      </c>
      <c r="J948" s="543">
        <v>3</v>
      </c>
      <c r="K948" s="543">
        <v>0</v>
      </c>
      <c r="L948" s="543">
        <v>26</v>
      </c>
      <c r="M948" s="228">
        <v>3</v>
      </c>
    </row>
    <row r="949" spans="1:13">
      <c r="A949" s="1264" t="s">
        <v>228</v>
      </c>
      <c r="B949" s="1327" t="s">
        <v>427</v>
      </c>
      <c r="C949" s="533" t="s">
        <v>18</v>
      </c>
      <c r="D949" s="545">
        <v>430</v>
      </c>
      <c r="E949" s="545">
        <v>52</v>
      </c>
      <c r="F949" s="545">
        <v>32</v>
      </c>
      <c r="G949" s="545">
        <v>2</v>
      </c>
      <c r="H949" s="545">
        <v>1</v>
      </c>
      <c r="I949" s="545">
        <v>0</v>
      </c>
      <c r="J949" s="545">
        <v>2</v>
      </c>
      <c r="K949" s="545">
        <v>32</v>
      </c>
      <c r="L949" s="545">
        <v>4</v>
      </c>
      <c r="M949" s="227">
        <v>305</v>
      </c>
    </row>
    <row r="950" spans="1:13" ht="16.5" customHeight="1">
      <c r="A950" s="1265"/>
      <c r="B950" s="1314"/>
      <c r="C950" s="533" t="s">
        <v>196</v>
      </c>
      <c r="D950" s="545">
        <v>4647</v>
      </c>
      <c r="E950" s="545">
        <v>522</v>
      </c>
      <c r="F950" s="545">
        <v>3483</v>
      </c>
      <c r="G950" s="545">
        <v>41</v>
      </c>
      <c r="H950" s="545">
        <v>20</v>
      </c>
      <c r="I950" s="545">
        <v>17</v>
      </c>
      <c r="J950" s="545">
        <v>10</v>
      </c>
      <c r="K950" s="545">
        <v>12</v>
      </c>
      <c r="L950" s="545">
        <v>487</v>
      </c>
      <c r="M950" s="227">
        <v>55</v>
      </c>
    </row>
    <row r="951" spans="1:13" ht="16.5" customHeight="1">
      <c r="A951" s="1265"/>
      <c r="B951" s="1315" t="s">
        <v>14</v>
      </c>
      <c r="C951" s="524" t="s">
        <v>18</v>
      </c>
      <c r="D951" s="543">
        <v>54</v>
      </c>
      <c r="E951" s="543">
        <v>4</v>
      </c>
      <c r="F951" s="543">
        <v>3</v>
      </c>
      <c r="G951" s="543">
        <v>0</v>
      </c>
      <c r="H951" s="543">
        <v>1</v>
      </c>
      <c r="I951" s="543">
        <v>0</v>
      </c>
      <c r="J951" s="543">
        <v>0</v>
      </c>
      <c r="K951" s="543">
        <v>3</v>
      </c>
      <c r="L951" s="543">
        <v>0</v>
      </c>
      <c r="M951" s="228">
        <v>43</v>
      </c>
    </row>
    <row r="952" spans="1:13" ht="16.5" customHeight="1">
      <c r="A952" s="1265"/>
      <c r="B952" s="1317"/>
      <c r="C952" s="524" t="s">
        <v>196</v>
      </c>
      <c r="D952" s="543">
        <v>536</v>
      </c>
      <c r="E952" s="543">
        <v>61</v>
      </c>
      <c r="F952" s="543">
        <v>382</v>
      </c>
      <c r="G952" s="543">
        <v>5</v>
      </c>
      <c r="H952" s="543">
        <v>3</v>
      </c>
      <c r="I952" s="543">
        <v>0</v>
      </c>
      <c r="J952" s="543">
        <v>0</v>
      </c>
      <c r="K952" s="543">
        <v>1</v>
      </c>
      <c r="L952" s="543">
        <v>74</v>
      </c>
      <c r="M952" s="228">
        <v>10</v>
      </c>
    </row>
    <row r="953" spans="1:13" ht="16.5" customHeight="1">
      <c r="A953" s="1265"/>
      <c r="B953" s="1315" t="s">
        <v>993</v>
      </c>
      <c r="C953" s="524" t="s">
        <v>18</v>
      </c>
      <c r="D953" s="543">
        <v>185</v>
      </c>
      <c r="E953" s="543">
        <v>27</v>
      </c>
      <c r="F953" s="543">
        <v>13</v>
      </c>
      <c r="G953" s="543">
        <v>2</v>
      </c>
      <c r="H953" s="543">
        <v>0</v>
      </c>
      <c r="I953" s="543">
        <v>0</v>
      </c>
      <c r="J953" s="543">
        <v>1</v>
      </c>
      <c r="K953" s="543">
        <v>18</v>
      </c>
      <c r="L953" s="543">
        <v>2</v>
      </c>
      <c r="M953" s="228">
        <v>122</v>
      </c>
    </row>
    <row r="954" spans="1:13" ht="16.5" customHeight="1">
      <c r="A954" s="1265"/>
      <c r="B954" s="1317"/>
      <c r="C954" s="524" t="s">
        <v>196</v>
      </c>
      <c r="D954" s="543">
        <v>1337</v>
      </c>
      <c r="E954" s="543">
        <v>98</v>
      </c>
      <c r="F954" s="543">
        <v>995</v>
      </c>
      <c r="G954" s="543">
        <v>32</v>
      </c>
      <c r="H954" s="543">
        <v>15</v>
      </c>
      <c r="I954" s="543">
        <v>6</v>
      </c>
      <c r="J954" s="543">
        <v>6</v>
      </c>
      <c r="K954" s="543">
        <v>5</v>
      </c>
      <c r="L954" s="543">
        <v>156</v>
      </c>
      <c r="M954" s="228">
        <v>24</v>
      </c>
    </row>
    <row r="955" spans="1:13" ht="16.5" customHeight="1">
      <c r="A955" s="1265"/>
      <c r="B955" s="1315" t="s">
        <v>994</v>
      </c>
      <c r="C955" s="524" t="s">
        <v>18</v>
      </c>
      <c r="D955" s="543">
        <v>56</v>
      </c>
      <c r="E955" s="543">
        <v>4</v>
      </c>
      <c r="F955" s="543">
        <v>0</v>
      </c>
      <c r="G955" s="543">
        <v>0</v>
      </c>
      <c r="H955" s="543">
        <v>0</v>
      </c>
      <c r="I955" s="543">
        <v>0</v>
      </c>
      <c r="J955" s="543">
        <v>0</v>
      </c>
      <c r="K955" s="543">
        <v>7</v>
      </c>
      <c r="L955" s="543">
        <v>1</v>
      </c>
      <c r="M955" s="228">
        <v>44</v>
      </c>
    </row>
    <row r="956" spans="1:13" ht="16.5" customHeight="1">
      <c r="A956" s="1265"/>
      <c r="B956" s="1317"/>
      <c r="C956" s="524" t="s">
        <v>196</v>
      </c>
      <c r="D956" s="543">
        <v>400</v>
      </c>
      <c r="E956" s="543">
        <v>41</v>
      </c>
      <c r="F956" s="543">
        <v>300</v>
      </c>
      <c r="G956" s="543">
        <v>1</v>
      </c>
      <c r="H956" s="543">
        <v>0</v>
      </c>
      <c r="I956" s="543">
        <v>1</v>
      </c>
      <c r="J956" s="543">
        <v>0</v>
      </c>
      <c r="K956" s="543">
        <v>2</v>
      </c>
      <c r="L956" s="543">
        <v>51</v>
      </c>
      <c r="M956" s="228">
        <v>4</v>
      </c>
    </row>
    <row r="957" spans="1:13" ht="16.5" customHeight="1">
      <c r="A957" s="1265"/>
      <c r="B957" s="1315" t="s">
        <v>995</v>
      </c>
      <c r="C957" s="524" t="s">
        <v>18</v>
      </c>
      <c r="D957" s="543">
        <v>119</v>
      </c>
      <c r="E957" s="543">
        <v>14</v>
      </c>
      <c r="F957" s="543">
        <v>10</v>
      </c>
      <c r="G957" s="543">
        <v>0</v>
      </c>
      <c r="H957" s="543">
        <v>0</v>
      </c>
      <c r="I957" s="543">
        <v>0</v>
      </c>
      <c r="J957" s="543">
        <v>1</v>
      </c>
      <c r="K957" s="543">
        <v>4</v>
      </c>
      <c r="L957" s="543">
        <v>1</v>
      </c>
      <c r="M957" s="228">
        <v>89</v>
      </c>
    </row>
    <row r="958" spans="1:13" ht="16.5" customHeight="1">
      <c r="A958" s="1265"/>
      <c r="B958" s="1317"/>
      <c r="C958" s="524" t="s">
        <v>196</v>
      </c>
      <c r="D958" s="543">
        <v>1630</v>
      </c>
      <c r="E958" s="543">
        <v>155</v>
      </c>
      <c r="F958" s="543">
        <v>1269</v>
      </c>
      <c r="G958" s="543">
        <v>3</v>
      </c>
      <c r="H958" s="543">
        <v>2</v>
      </c>
      <c r="I958" s="543">
        <v>9</v>
      </c>
      <c r="J958" s="543">
        <v>4</v>
      </c>
      <c r="K958" s="543">
        <v>2</v>
      </c>
      <c r="L958" s="543">
        <v>174</v>
      </c>
      <c r="M958" s="228">
        <v>12</v>
      </c>
    </row>
    <row r="959" spans="1:13" ht="16.5" customHeight="1">
      <c r="A959" s="1265"/>
      <c r="B959" s="1315" t="s">
        <v>17</v>
      </c>
      <c r="C959" s="524" t="s">
        <v>18</v>
      </c>
      <c r="D959" s="543">
        <v>15</v>
      </c>
      <c r="E959" s="543">
        <v>3</v>
      </c>
      <c r="F959" s="543">
        <v>6</v>
      </c>
      <c r="G959" s="543">
        <v>0</v>
      </c>
      <c r="H959" s="543">
        <v>0</v>
      </c>
      <c r="I959" s="543">
        <v>0</v>
      </c>
      <c r="J959" s="543">
        <v>0</v>
      </c>
      <c r="K959" s="543">
        <v>0</v>
      </c>
      <c r="L959" s="543">
        <v>0</v>
      </c>
      <c r="M959" s="228">
        <v>6</v>
      </c>
    </row>
    <row r="960" spans="1:13" ht="16.5" customHeight="1">
      <c r="A960" s="1265"/>
      <c r="B960" s="1317"/>
      <c r="C960" s="524" t="s">
        <v>196</v>
      </c>
      <c r="D960" s="543">
        <v>670</v>
      </c>
      <c r="E960" s="543">
        <v>160</v>
      </c>
      <c r="F960" s="543">
        <v>483</v>
      </c>
      <c r="G960" s="543">
        <v>0</v>
      </c>
      <c r="H960" s="543">
        <v>0</v>
      </c>
      <c r="I960" s="543">
        <v>0</v>
      </c>
      <c r="J960" s="543">
        <v>0</v>
      </c>
      <c r="K960" s="543">
        <v>0</v>
      </c>
      <c r="L960" s="543">
        <v>24</v>
      </c>
      <c r="M960" s="228">
        <v>3</v>
      </c>
    </row>
    <row r="961" spans="1:13" ht="16.5" customHeight="1">
      <c r="A961" s="1265"/>
      <c r="B961" s="1315" t="s">
        <v>16</v>
      </c>
      <c r="C961" s="524" t="s">
        <v>18</v>
      </c>
      <c r="D961" s="543">
        <v>0</v>
      </c>
      <c r="E961" s="543">
        <v>0</v>
      </c>
      <c r="F961" s="543">
        <v>0</v>
      </c>
      <c r="G961" s="543">
        <v>0</v>
      </c>
      <c r="H961" s="543">
        <v>0</v>
      </c>
      <c r="I961" s="543">
        <v>0</v>
      </c>
      <c r="J961" s="543">
        <v>0</v>
      </c>
      <c r="K961" s="543">
        <v>0</v>
      </c>
      <c r="L961" s="543">
        <v>0</v>
      </c>
      <c r="M961" s="228">
        <v>0</v>
      </c>
    </row>
    <row r="962" spans="1:13" ht="16.5" customHeight="1">
      <c r="A962" s="1265"/>
      <c r="B962" s="1317"/>
      <c r="C962" s="524" t="s">
        <v>196</v>
      </c>
      <c r="D962" s="543">
        <v>0</v>
      </c>
      <c r="E962" s="543">
        <v>0</v>
      </c>
      <c r="F962" s="543">
        <v>0</v>
      </c>
      <c r="G962" s="543">
        <v>0</v>
      </c>
      <c r="H962" s="543">
        <v>0</v>
      </c>
      <c r="I962" s="543">
        <v>0</v>
      </c>
      <c r="J962" s="543">
        <v>0</v>
      </c>
      <c r="K962" s="543">
        <v>0</v>
      </c>
      <c r="L962" s="543">
        <v>0</v>
      </c>
      <c r="M962" s="228">
        <v>0</v>
      </c>
    </row>
    <row r="963" spans="1:13" ht="16.5" customHeight="1">
      <c r="A963" s="1265"/>
      <c r="B963" s="1315" t="s">
        <v>15</v>
      </c>
      <c r="C963" s="524" t="s">
        <v>18</v>
      </c>
      <c r="D963" s="543">
        <v>1</v>
      </c>
      <c r="E963" s="543">
        <v>0</v>
      </c>
      <c r="F963" s="543">
        <v>0</v>
      </c>
      <c r="G963" s="543">
        <v>0</v>
      </c>
      <c r="H963" s="543">
        <v>0</v>
      </c>
      <c r="I963" s="543">
        <v>0</v>
      </c>
      <c r="J963" s="543">
        <v>0</v>
      </c>
      <c r="K963" s="543">
        <v>0</v>
      </c>
      <c r="L963" s="543">
        <v>0</v>
      </c>
      <c r="M963" s="228">
        <v>1</v>
      </c>
    </row>
    <row r="964" spans="1:13" ht="16.5" customHeight="1">
      <c r="A964" s="1263"/>
      <c r="B964" s="1317"/>
      <c r="C964" s="524" t="s">
        <v>196</v>
      </c>
      <c r="D964" s="543">
        <v>74</v>
      </c>
      <c r="E964" s="543">
        <v>7</v>
      </c>
      <c r="F964" s="543">
        <v>54</v>
      </c>
      <c r="G964" s="543">
        <v>0</v>
      </c>
      <c r="H964" s="543">
        <v>0</v>
      </c>
      <c r="I964" s="543">
        <v>1</v>
      </c>
      <c r="J964" s="543">
        <v>0</v>
      </c>
      <c r="K964" s="543">
        <v>2</v>
      </c>
      <c r="L964" s="543">
        <v>8</v>
      </c>
      <c r="M964" s="228">
        <v>2</v>
      </c>
    </row>
    <row r="965" spans="1:13" ht="16.5" customHeight="1">
      <c r="A965" s="1264" t="s">
        <v>258</v>
      </c>
      <c r="B965" s="1327" t="s">
        <v>427</v>
      </c>
      <c r="C965" s="533" t="s">
        <v>18</v>
      </c>
      <c r="D965" s="545">
        <v>767</v>
      </c>
      <c r="E965" s="545">
        <v>128</v>
      </c>
      <c r="F965" s="545">
        <v>131</v>
      </c>
      <c r="G965" s="545">
        <v>15</v>
      </c>
      <c r="H965" s="545">
        <v>6</v>
      </c>
      <c r="I965" s="545">
        <v>1</v>
      </c>
      <c r="J965" s="545">
        <v>3</v>
      </c>
      <c r="K965" s="545">
        <v>28</v>
      </c>
      <c r="L965" s="545">
        <v>12</v>
      </c>
      <c r="M965" s="227">
        <v>443</v>
      </c>
    </row>
    <row r="966" spans="1:13" ht="16.5" customHeight="1">
      <c r="A966" s="1265"/>
      <c r="B966" s="1314"/>
      <c r="C966" s="533" t="s">
        <v>196</v>
      </c>
      <c r="D966" s="545">
        <v>14937</v>
      </c>
      <c r="E966" s="545">
        <v>1987</v>
      </c>
      <c r="F966" s="545">
        <v>11453</v>
      </c>
      <c r="G966" s="545">
        <v>162</v>
      </c>
      <c r="H966" s="545">
        <v>48</v>
      </c>
      <c r="I966" s="545">
        <v>38</v>
      </c>
      <c r="J966" s="545">
        <v>35</v>
      </c>
      <c r="K966" s="545">
        <v>14</v>
      </c>
      <c r="L966" s="545">
        <v>1079</v>
      </c>
      <c r="M966" s="227">
        <v>121</v>
      </c>
    </row>
    <row r="967" spans="1:13" ht="16.5" customHeight="1">
      <c r="A967" s="1265"/>
      <c r="B967" s="1315" t="s">
        <v>14</v>
      </c>
      <c r="C967" s="524" t="s">
        <v>18</v>
      </c>
      <c r="D967" s="543">
        <v>64</v>
      </c>
      <c r="E967" s="543">
        <v>1</v>
      </c>
      <c r="F967" s="543">
        <v>1</v>
      </c>
      <c r="G967" s="543">
        <v>0</v>
      </c>
      <c r="H967" s="543">
        <v>1</v>
      </c>
      <c r="I967" s="543">
        <v>0</v>
      </c>
      <c r="J967" s="543">
        <v>0</v>
      </c>
      <c r="K967" s="543">
        <v>0</v>
      </c>
      <c r="L967" s="543">
        <v>0</v>
      </c>
      <c r="M967" s="228">
        <v>61</v>
      </c>
    </row>
    <row r="968" spans="1:13" ht="16.5" customHeight="1">
      <c r="A968" s="1265"/>
      <c r="B968" s="1317"/>
      <c r="C968" s="524" t="s">
        <v>196</v>
      </c>
      <c r="D968" s="543">
        <v>1002</v>
      </c>
      <c r="E968" s="543">
        <v>129</v>
      </c>
      <c r="F968" s="543">
        <v>686</v>
      </c>
      <c r="G968" s="543">
        <v>18</v>
      </c>
      <c r="H968" s="543">
        <v>7</v>
      </c>
      <c r="I968" s="543">
        <v>1</v>
      </c>
      <c r="J968" s="543">
        <v>3</v>
      </c>
      <c r="K968" s="543">
        <v>1</v>
      </c>
      <c r="L968" s="543">
        <v>144</v>
      </c>
      <c r="M968" s="228">
        <v>13</v>
      </c>
    </row>
    <row r="969" spans="1:13" ht="16.5" customHeight="1">
      <c r="A969" s="1265"/>
      <c r="B969" s="1315" t="s">
        <v>993</v>
      </c>
      <c r="C969" s="524" t="s">
        <v>18</v>
      </c>
      <c r="D969" s="543">
        <v>132</v>
      </c>
      <c r="E969" s="543">
        <v>20</v>
      </c>
      <c r="F969" s="543">
        <v>18</v>
      </c>
      <c r="G969" s="543">
        <v>15</v>
      </c>
      <c r="H969" s="543">
        <v>5</v>
      </c>
      <c r="I969" s="543">
        <v>1</v>
      </c>
      <c r="J969" s="543">
        <v>1</v>
      </c>
      <c r="K969" s="543">
        <v>4</v>
      </c>
      <c r="L969" s="543">
        <v>1</v>
      </c>
      <c r="M969" s="228">
        <v>67</v>
      </c>
    </row>
    <row r="970" spans="1:13" ht="16.5" customHeight="1">
      <c r="A970" s="1265"/>
      <c r="B970" s="1317"/>
      <c r="C970" s="524" t="s">
        <v>196</v>
      </c>
      <c r="D970" s="543">
        <v>1057</v>
      </c>
      <c r="E970" s="543">
        <v>63</v>
      </c>
      <c r="F970" s="543">
        <v>706</v>
      </c>
      <c r="G970" s="543">
        <v>131</v>
      </c>
      <c r="H970" s="543">
        <v>38</v>
      </c>
      <c r="I970" s="543">
        <v>1</v>
      </c>
      <c r="J970" s="543">
        <v>5</v>
      </c>
      <c r="K970" s="543">
        <v>4</v>
      </c>
      <c r="L970" s="543">
        <v>99</v>
      </c>
      <c r="M970" s="228">
        <v>10</v>
      </c>
    </row>
    <row r="971" spans="1:13" ht="16.5" customHeight="1">
      <c r="A971" s="1265"/>
      <c r="B971" s="1315" t="s">
        <v>994</v>
      </c>
      <c r="C971" s="524" t="s">
        <v>18</v>
      </c>
      <c r="D971" s="543">
        <v>45</v>
      </c>
      <c r="E971" s="543">
        <v>5</v>
      </c>
      <c r="F971" s="543">
        <v>4</v>
      </c>
      <c r="G971" s="543">
        <v>0</v>
      </c>
      <c r="H971" s="543">
        <v>0</v>
      </c>
      <c r="I971" s="543">
        <v>0</v>
      </c>
      <c r="J971" s="543">
        <v>0</v>
      </c>
      <c r="K971" s="543">
        <v>3</v>
      </c>
      <c r="L971" s="543">
        <v>0</v>
      </c>
      <c r="M971" s="228">
        <v>33</v>
      </c>
    </row>
    <row r="972" spans="1:13" ht="17.25" customHeight="1">
      <c r="A972" s="1265"/>
      <c r="B972" s="1317"/>
      <c r="C972" s="524" t="s">
        <v>196</v>
      </c>
      <c r="D972" s="543">
        <v>368</v>
      </c>
      <c r="E972" s="543">
        <v>34</v>
      </c>
      <c r="F972" s="543">
        <v>264</v>
      </c>
      <c r="G972" s="543">
        <v>2</v>
      </c>
      <c r="H972" s="543">
        <v>0</v>
      </c>
      <c r="I972" s="543">
        <v>3</v>
      </c>
      <c r="J972" s="543">
        <v>3</v>
      </c>
      <c r="K972" s="543">
        <v>3</v>
      </c>
      <c r="L972" s="543">
        <v>50</v>
      </c>
      <c r="M972" s="228">
        <v>9</v>
      </c>
    </row>
    <row r="973" spans="1:13">
      <c r="A973" s="1265"/>
      <c r="B973" s="1315" t="s">
        <v>995</v>
      </c>
      <c r="C973" s="524" t="s">
        <v>18</v>
      </c>
      <c r="D973" s="543">
        <v>452</v>
      </c>
      <c r="E973" s="543">
        <v>81</v>
      </c>
      <c r="F973" s="543">
        <v>89</v>
      </c>
      <c r="G973" s="543">
        <v>0</v>
      </c>
      <c r="H973" s="543">
        <v>0</v>
      </c>
      <c r="I973" s="543">
        <v>0</v>
      </c>
      <c r="J973" s="543">
        <v>2</v>
      </c>
      <c r="K973" s="543">
        <v>17</v>
      </c>
      <c r="L973" s="543">
        <v>11</v>
      </c>
      <c r="M973" s="228">
        <v>252</v>
      </c>
    </row>
    <row r="974" spans="1:13" ht="16.5" customHeight="1">
      <c r="A974" s="1265"/>
      <c r="B974" s="1317"/>
      <c r="C974" s="524" t="s">
        <v>196</v>
      </c>
      <c r="D974" s="543">
        <v>7940</v>
      </c>
      <c r="E974" s="543">
        <v>804</v>
      </c>
      <c r="F974" s="543">
        <v>6403</v>
      </c>
      <c r="G974" s="543">
        <v>11</v>
      </c>
      <c r="H974" s="543">
        <v>3</v>
      </c>
      <c r="I974" s="543">
        <v>26</v>
      </c>
      <c r="J974" s="543">
        <v>17</v>
      </c>
      <c r="K974" s="543">
        <v>4</v>
      </c>
      <c r="L974" s="543">
        <v>599</v>
      </c>
      <c r="M974" s="228">
        <v>73</v>
      </c>
    </row>
    <row r="975" spans="1:13" ht="16.5" customHeight="1">
      <c r="A975" s="1265"/>
      <c r="B975" s="1315" t="s">
        <v>17</v>
      </c>
      <c r="C975" s="524" t="s">
        <v>18</v>
      </c>
      <c r="D975" s="543">
        <v>68</v>
      </c>
      <c r="E975" s="543">
        <v>21</v>
      </c>
      <c r="F975" s="543">
        <v>17</v>
      </c>
      <c r="G975" s="543">
        <v>0</v>
      </c>
      <c r="H975" s="543">
        <v>0</v>
      </c>
      <c r="I975" s="543">
        <v>0</v>
      </c>
      <c r="J975" s="543">
        <v>0</v>
      </c>
      <c r="K975" s="543">
        <v>2</v>
      </c>
      <c r="L975" s="543">
        <v>0</v>
      </c>
      <c r="M975" s="228">
        <v>28</v>
      </c>
    </row>
    <row r="976" spans="1:13" ht="16.5" customHeight="1">
      <c r="A976" s="1265"/>
      <c r="B976" s="1317"/>
      <c r="C976" s="524" t="s">
        <v>196</v>
      </c>
      <c r="D976" s="543">
        <v>4123</v>
      </c>
      <c r="E976" s="543">
        <v>919</v>
      </c>
      <c r="F976" s="543">
        <v>3066</v>
      </c>
      <c r="G976" s="543">
        <v>0</v>
      </c>
      <c r="H976" s="543">
        <v>0</v>
      </c>
      <c r="I976" s="543">
        <v>0</v>
      </c>
      <c r="J976" s="543">
        <v>0</v>
      </c>
      <c r="K976" s="543">
        <v>0</v>
      </c>
      <c r="L976" s="543">
        <v>131</v>
      </c>
      <c r="M976" s="228">
        <v>7</v>
      </c>
    </row>
    <row r="977" spans="1:14" ht="16.5" customHeight="1">
      <c r="A977" s="1265"/>
      <c r="B977" s="1315" t="s">
        <v>16</v>
      </c>
      <c r="C977" s="524" t="s">
        <v>18</v>
      </c>
      <c r="D977" s="543">
        <v>0</v>
      </c>
      <c r="E977" s="543">
        <v>0</v>
      </c>
      <c r="F977" s="543">
        <v>0</v>
      </c>
      <c r="G977" s="543">
        <v>0</v>
      </c>
      <c r="H977" s="543">
        <v>0</v>
      </c>
      <c r="I977" s="543">
        <v>0</v>
      </c>
      <c r="J977" s="543">
        <v>0</v>
      </c>
      <c r="K977" s="543">
        <v>0</v>
      </c>
      <c r="L977" s="543">
        <v>0</v>
      </c>
      <c r="M977" s="228">
        <v>0</v>
      </c>
    </row>
    <row r="978" spans="1:14" ht="16.5" customHeight="1">
      <c r="A978" s="1265"/>
      <c r="B978" s="1317"/>
      <c r="C978" s="524" t="s">
        <v>196</v>
      </c>
      <c r="D978" s="543">
        <v>0</v>
      </c>
      <c r="E978" s="543">
        <v>0</v>
      </c>
      <c r="F978" s="543">
        <v>0</v>
      </c>
      <c r="G978" s="543">
        <v>0</v>
      </c>
      <c r="H978" s="543">
        <v>0</v>
      </c>
      <c r="I978" s="543">
        <v>0</v>
      </c>
      <c r="J978" s="543">
        <v>0</v>
      </c>
      <c r="K978" s="543">
        <v>0</v>
      </c>
      <c r="L978" s="543">
        <v>0</v>
      </c>
      <c r="M978" s="228">
        <v>0</v>
      </c>
    </row>
    <row r="979" spans="1:14" ht="16.5" customHeight="1">
      <c r="A979" s="1265"/>
      <c r="B979" s="1315" t="s">
        <v>15</v>
      </c>
      <c r="C979" s="524" t="s">
        <v>18</v>
      </c>
      <c r="D979" s="543">
        <v>6</v>
      </c>
      <c r="E979" s="543">
        <v>0</v>
      </c>
      <c r="F979" s="543">
        <v>2</v>
      </c>
      <c r="G979" s="543">
        <v>0</v>
      </c>
      <c r="H979" s="543">
        <v>0</v>
      </c>
      <c r="I979" s="543">
        <v>0</v>
      </c>
      <c r="J979" s="543">
        <v>0</v>
      </c>
      <c r="K979" s="543">
        <v>2</v>
      </c>
      <c r="L979" s="543">
        <v>0</v>
      </c>
      <c r="M979" s="228">
        <v>2</v>
      </c>
    </row>
    <row r="980" spans="1:14" ht="16.5" customHeight="1">
      <c r="A980" s="1263"/>
      <c r="B980" s="1317"/>
      <c r="C980" s="524" t="s">
        <v>196</v>
      </c>
      <c r="D980" s="543">
        <v>447</v>
      </c>
      <c r="E980" s="543">
        <v>38</v>
      </c>
      <c r="F980" s="543">
        <v>328</v>
      </c>
      <c r="G980" s="543">
        <v>0</v>
      </c>
      <c r="H980" s="543">
        <v>0</v>
      </c>
      <c r="I980" s="543">
        <v>7</v>
      </c>
      <c r="J980" s="543">
        <v>7</v>
      </c>
      <c r="K980" s="543">
        <v>2</v>
      </c>
      <c r="L980" s="543">
        <v>56</v>
      </c>
      <c r="M980" s="228">
        <v>9</v>
      </c>
    </row>
    <row r="981" spans="1:14" ht="16.5" customHeight="1">
      <c r="A981" s="1264" t="s">
        <v>226</v>
      </c>
      <c r="B981" s="1327" t="s">
        <v>427</v>
      </c>
      <c r="C981" s="533" t="s">
        <v>18</v>
      </c>
      <c r="D981" s="545">
        <v>0</v>
      </c>
      <c r="E981" s="545">
        <v>0</v>
      </c>
      <c r="F981" s="545">
        <v>0</v>
      </c>
      <c r="G981" s="545">
        <v>0</v>
      </c>
      <c r="H981" s="545">
        <v>0</v>
      </c>
      <c r="I981" s="545">
        <v>0</v>
      </c>
      <c r="J981" s="545">
        <v>0</v>
      </c>
      <c r="K981" s="545">
        <v>0</v>
      </c>
      <c r="L981" s="545">
        <v>0</v>
      </c>
      <c r="M981" s="227">
        <v>0</v>
      </c>
      <c r="N981" s="152"/>
    </row>
    <row r="982" spans="1:14" ht="16.5" customHeight="1">
      <c r="A982" s="1265"/>
      <c r="B982" s="1314"/>
      <c r="C982" s="533" t="s">
        <v>196</v>
      </c>
      <c r="D982" s="545">
        <v>0</v>
      </c>
      <c r="E982" s="545">
        <v>0</v>
      </c>
      <c r="F982" s="545">
        <v>0</v>
      </c>
      <c r="G982" s="545">
        <v>0</v>
      </c>
      <c r="H982" s="545">
        <v>0</v>
      </c>
      <c r="I982" s="545">
        <v>0</v>
      </c>
      <c r="J982" s="545">
        <v>0</v>
      </c>
      <c r="K982" s="545">
        <v>0</v>
      </c>
      <c r="L982" s="545">
        <v>0</v>
      </c>
      <c r="M982" s="227">
        <v>0</v>
      </c>
      <c r="N982" s="152"/>
    </row>
    <row r="983" spans="1:14" ht="16.5" customHeight="1">
      <c r="A983" s="1265"/>
      <c r="B983" s="1315" t="s">
        <v>14</v>
      </c>
      <c r="C983" s="524" t="s">
        <v>18</v>
      </c>
      <c r="D983" s="543">
        <v>0</v>
      </c>
      <c r="E983" s="543">
        <v>0</v>
      </c>
      <c r="F983" s="543">
        <v>0</v>
      </c>
      <c r="G983" s="543">
        <v>0</v>
      </c>
      <c r="H983" s="543">
        <v>0</v>
      </c>
      <c r="I983" s="543">
        <v>0</v>
      </c>
      <c r="J983" s="543">
        <v>0</v>
      </c>
      <c r="K983" s="543">
        <v>0</v>
      </c>
      <c r="L983" s="543">
        <v>0</v>
      </c>
      <c r="M983" s="228">
        <v>0</v>
      </c>
    </row>
    <row r="984" spans="1:14" ht="16.5" customHeight="1">
      <c r="A984" s="1265"/>
      <c r="B984" s="1317"/>
      <c r="C984" s="524" t="s">
        <v>196</v>
      </c>
      <c r="D984" s="543">
        <v>0</v>
      </c>
      <c r="E984" s="543">
        <v>0</v>
      </c>
      <c r="F984" s="543">
        <v>0</v>
      </c>
      <c r="G984" s="543">
        <v>0</v>
      </c>
      <c r="H984" s="543">
        <v>0</v>
      </c>
      <c r="I984" s="543">
        <v>0</v>
      </c>
      <c r="J984" s="543">
        <v>0</v>
      </c>
      <c r="K984" s="543">
        <v>0</v>
      </c>
      <c r="L984" s="543">
        <v>0</v>
      </c>
      <c r="M984" s="228">
        <v>0</v>
      </c>
    </row>
    <row r="985" spans="1:14" ht="16.5" customHeight="1">
      <c r="A985" s="1265"/>
      <c r="B985" s="1315" t="s">
        <v>993</v>
      </c>
      <c r="C985" s="524" t="s">
        <v>18</v>
      </c>
      <c r="D985" s="543">
        <v>0</v>
      </c>
      <c r="E985" s="543">
        <v>0</v>
      </c>
      <c r="F985" s="543">
        <v>0</v>
      </c>
      <c r="G985" s="543">
        <v>0</v>
      </c>
      <c r="H985" s="543">
        <v>0</v>
      </c>
      <c r="I985" s="543">
        <v>0</v>
      </c>
      <c r="J985" s="543">
        <v>0</v>
      </c>
      <c r="K985" s="543">
        <v>0</v>
      </c>
      <c r="L985" s="543">
        <v>0</v>
      </c>
      <c r="M985" s="228">
        <v>0</v>
      </c>
    </row>
    <row r="986" spans="1:14" ht="16.5" customHeight="1">
      <c r="A986" s="1265"/>
      <c r="B986" s="1317"/>
      <c r="C986" s="524" t="s">
        <v>196</v>
      </c>
      <c r="D986" s="543">
        <v>0</v>
      </c>
      <c r="E986" s="543">
        <v>0</v>
      </c>
      <c r="F986" s="543">
        <v>0</v>
      </c>
      <c r="G986" s="543">
        <v>0</v>
      </c>
      <c r="H986" s="543">
        <v>0</v>
      </c>
      <c r="I986" s="543">
        <v>0</v>
      </c>
      <c r="J986" s="543">
        <v>0</v>
      </c>
      <c r="K986" s="543">
        <v>0</v>
      </c>
      <c r="L986" s="543">
        <v>0</v>
      </c>
      <c r="M986" s="228">
        <v>0</v>
      </c>
    </row>
    <row r="987" spans="1:14" ht="16.5" customHeight="1">
      <c r="A987" s="1265"/>
      <c r="B987" s="1315" t="s">
        <v>994</v>
      </c>
      <c r="C987" s="524" t="s">
        <v>18</v>
      </c>
      <c r="D987" s="543">
        <v>0</v>
      </c>
      <c r="E987" s="543">
        <v>0</v>
      </c>
      <c r="F987" s="543">
        <v>0</v>
      </c>
      <c r="G987" s="543">
        <v>0</v>
      </c>
      <c r="H987" s="543">
        <v>0</v>
      </c>
      <c r="I987" s="543">
        <v>0</v>
      </c>
      <c r="J987" s="543">
        <v>0</v>
      </c>
      <c r="K987" s="543">
        <v>0</v>
      </c>
      <c r="L987" s="543">
        <v>0</v>
      </c>
      <c r="M987" s="228">
        <v>0</v>
      </c>
    </row>
    <row r="988" spans="1:14" ht="16.5" customHeight="1">
      <c r="A988" s="1265"/>
      <c r="B988" s="1317"/>
      <c r="C988" s="524" t="s">
        <v>196</v>
      </c>
      <c r="D988" s="543">
        <v>0</v>
      </c>
      <c r="E988" s="543">
        <v>0</v>
      </c>
      <c r="F988" s="543">
        <v>0</v>
      </c>
      <c r="G988" s="543">
        <v>0</v>
      </c>
      <c r="H988" s="543">
        <v>0</v>
      </c>
      <c r="I988" s="543">
        <v>0</v>
      </c>
      <c r="J988" s="543">
        <v>0</v>
      </c>
      <c r="K988" s="543">
        <v>0</v>
      </c>
      <c r="L988" s="543">
        <v>0</v>
      </c>
      <c r="M988" s="228">
        <v>0</v>
      </c>
    </row>
    <row r="989" spans="1:14" ht="16.5" customHeight="1">
      <c r="A989" s="1265"/>
      <c r="B989" s="1315" t="s">
        <v>995</v>
      </c>
      <c r="C989" s="524" t="s">
        <v>18</v>
      </c>
      <c r="D989" s="543">
        <v>0</v>
      </c>
      <c r="E989" s="543">
        <v>0</v>
      </c>
      <c r="F989" s="543">
        <v>0</v>
      </c>
      <c r="G989" s="543">
        <v>0</v>
      </c>
      <c r="H989" s="543">
        <v>0</v>
      </c>
      <c r="I989" s="543">
        <v>0</v>
      </c>
      <c r="J989" s="543">
        <v>0</v>
      </c>
      <c r="K989" s="543">
        <v>0</v>
      </c>
      <c r="L989" s="543">
        <v>0</v>
      </c>
      <c r="M989" s="228">
        <v>0</v>
      </c>
    </row>
    <row r="990" spans="1:14" ht="16.5" customHeight="1">
      <c r="A990" s="1265"/>
      <c r="B990" s="1317"/>
      <c r="C990" s="524" t="s">
        <v>196</v>
      </c>
      <c r="D990" s="543">
        <v>0</v>
      </c>
      <c r="E990" s="543">
        <v>0</v>
      </c>
      <c r="F990" s="543">
        <v>0</v>
      </c>
      <c r="G990" s="543">
        <v>0</v>
      </c>
      <c r="H990" s="543">
        <v>0</v>
      </c>
      <c r="I990" s="543">
        <v>0</v>
      </c>
      <c r="J990" s="543">
        <v>0</v>
      </c>
      <c r="K990" s="543">
        <v>0</v>
      </c>
      <c r="L990" s="543">
        <v>0</v>
      </c>
      <c r="M990" s="228">
        <v>0</v>
      </c>
    </row>
    <row r="991" spans="1:14" ht="16.5" customHeight="1">
      <c r="A991" s="1265"/>
      <c r="B991" s="1315" t="s">
        <v>17</v>
      </c>
      <c r="C991" s="524" t="s">
        <v>18</v>
      </c>
      <c r="D991" s="543">
        <v>0</v>
      </c>
      <c r="E991" s="543">
        <v>0</v>
      </c>
      <c r="F991" s="543">
        <v>0</v>
      </c>
      <c r="G991" s="543">
        <v>0</v>
      </c>
      <c r="H991" s="543">
        <v>0</v>
      </c>
      <c r="I991" s="543">
        <v>0</v>
      </c>
      <c r="J991" s="543">
        <v>0</v>
      </c>
      <c r="K991" s="543">
        <v>0</v>
      </c>
      <c r="L991" s="543">
        <v>0</v>
      </c>
      <c r="M991" s="228">
        <v>0</v>
      </c>
    </row>
    <row r="992" spans="1:14" ht="16.5" customHeight="1">
      <c r="A992" s="1265"/>
      <c r="B992" s="1317"/>
      <c r="C992" s="524" t="s">
        <v>196</v>
      </c>
      <c r="D992" s="543">
        <v>0</v>
      </c>
      <c r="E992" s="543">
        <v>0</v>
      </c>
      <c r="F992" s="543">
        <v>0</v>
      </c>
      <c r="G992" s="543">
        <v>0</v>
      </c>
      <c r="H992" s="543">
        <v>0</v>
      </c>
      <c r="I992" s="543">
        <v>0</v>
      </c>
      <c r="J992" s="543">
        <v>0</v>
      </c>
      <c r="K992" s="543">
        <v>0</v>
      </c>
      <c r="L992" s="543">
        <v>0</v>
      </c>
      <c r="M992" s="228">
        <v>0</v>
      </c>
    </row>
    <row r="993" spans="1:13" ht="16.5" customHeight="1">
      <c r="A993" s="1265"/>
      <c r="B993" s="1315" t="s">
        <v>16</v>
      </c>
      <c r="C993" s="524" t="s">
        <v>18</v>
      </c>
      <c r="D993" s="543">
        <v>0</v>
      </c>
      <c r="E993" s="543">
        <v>0</v>
      </c>
      <c r="F993" s="543">
        <v>0</v>
      </c>
      <c r="G993" s="543">
        <v>0</v>
      </c>
      <c r="H993" s="543">
        <v>0</v>
      </c>
      <c r="I993" s="543">
        <v>0</v>
      </c>
      <c r="J993" s="543">
        <v>0</v>
      </c>
      <c r="K993" s="543">
        <v>0</v>
      </c>
      <c r="L993" s="543">
        <v>0</v>
      </c>
      <c r="M993" s="228">
        <v>0</v>
      </c>
    </row>
    <row r="994" spans="1:13" ht="16.5" customHeight="1">
      <c r="A994" s="1265"/>
      <c r="B994" s="1317"/>
      <c r="C994" s="524" t="s">
        <v>196</v>
      </c>
      <c r="D994" s="543">
        <v>0</v>
      </c>
      <c r="E994" s="543">
        <v>0</v>
      </c>
      <c r="F994" s="543">
        <v>0</v>
      </c>
      <c r="G994" s="543">
        <v>0</v>
      </c>
      <c r="H994" s="543">
        <v>0</v>
      </c>
      <c r="I994" s="543">
        <v>0</v>
      </c>
      <c r="J994" s="543">
        <v>0</v>
      </c>
      <c r="K994" s="543">
        <v>0</v>
      </c>
      <c r="L994" s="543">
        <v>0</v>
      </c>
      <c r="M994" s="228">
        <v>0</v>
      </c>
    </row>
    <row r="995" spans="1:13" ht="16.5" customHeight="1">
      <c r="A995" s="1265"/>
      <c r="B995" s="1315" t="s">
        <v>15</v>
      </c>
      <c r="C995" s="524" t="s">
        <v>18</v>
      </c>
      <c r="D995" s="543">
        <v>0</v>
      </c>
      <c r="E995" s="543">
        <v>0</v>
      </c>
      <c r="F995" s="543">
        <v>0</v>
      </c>
      <c r="G995" s="543">
        <v>0</v>
      </c>
      <c r="H995" s="543">
        <v>0</v>
      </c>
      <c r="I995" s="543">
        <v>0</v>
      </c>
      <c r="J995" s="543">
        <v>0</v>
      </c>
      <c r="K995" s="543">
        <v>0</v>
      </c>
      <c r="L995" s="543">
        <v>0</v>
      </c>
      <c r="M995" s="228">
        <v>0</v>
      </c>
    </row>
    <row r="996" spans="1:13" ht="17.25" customHeight="1">
      <c r="A996" s="1263"/>
      <c r="B996" s="1317"/>
      <c r="C996" s="524" t="s">
        <v>196</v>
      </c>
      <c r="D996" s="543">
        <v>0</v>
      </c>
      <c r="E996" s="543">
        <v>0</v>
      </c>
      <c r="F996" s="543">
        <v>0</v>
      </c>
      <c r="G996" s="543">
        <v>0</v>
      </c>
      <c r="H996" s="543">
        <v>0</v>
      </c>
      <c r="I996" s="543">
        <v>0</v>
      </c>
      <c r="J996" s="543">
        <v>0</v>
      </c>
      <c r="K996" s="543">
        <v>0</v>
      </c>
      <c r="L996" s="543">
        <v>0</v>
      </c>
      <c r="M996" s="228">
        <v>0</v>
      </c>
    </row>
    <row r="997" spans="1:13">
      <c r="A997" s="1264" t="s">
        <v>227</v>
      </c>
      <c r="B997" s="1327" t="s">
        <v>427</v>
      </c>
      <c r="C997" s="533" t="s">
        <v>18</v>
      </c>
      <c r="D997" s="545">
        <v>378</v>
      </c>
      <c r="E997" s="545">
        <v>67</v>
      </c>
      <c r="F997" s="545">
        <v>70</v>
      </c>
      <c r="G997" s="545">
        <v>8</v>
      </c>
      <c r="H997" s="545">
        <v>4</v>
      </c>
      <c r="I997" s="545">
        <v>0</v>
      </c>
      <c r="J997" s="545">
        <v>1</v>
      </c>
      <c r="K997" s="545">
        <v>12</v>
      </c>
      <c r="L997" s="545">
        <v>5</v>
      </c>
      <c r="M997" s="227">
        <v>211</v>
      </c>
    </row>
    <row r="998" spans="1:13" ht="16.5" customHeight="1">
      <c r="A998" s="1265"/>
      <c r="B998" s="1314"/>
      <c r="C998" s="533" t="s">
        <v>196</v>
      </c>
      <c r="D998" s="545">
        <v>8938</v>
      </c>
      <c r="E998" s="545">
        <v>1212</v>
      </c>
      <c r="F998" s="545">
        <v>6947</v>
      </c>
      <c r="G998" s="545">
        <v>83</v>
      </c>
      <c r="H998" s="545">
        <v>22</v>
      </c>
      <c r="I998" s="545">
        <v>27</v>
      </c>
      <c r="J998" s="545">
        <v>17</v>
      </c>
      <c r="K998" s="545">
        <v>8</v>
      </c>
      <c r="L998" s="545">
        <v>563</v>
      </c>
      <c r="M998" s="227">
        <v>59</v>
      </c>
    </row>
    <row r="999" spans="1:13" ht="16.5" customHeight="1">
      <c r="A999" s="1265"/>
      <c r="B999" s="1315" t="s">
        <v>14</v>
      </c>
      <c r="C999" s="524" t="s">
        <v>18</v>
      </c>
      <c r="D999" s="543">
        <v>10</v>
      </c>
      <c r="E999" s="543">
        <v>0</v>
      </c>
      <c r="F999" s="543">
        <v>0</v>
      </c>
      <c r="G999" s="543">
        <v>0</v>
      </c>
      <c r="H999" s="543">
        <v>1</v>
      </c>
      <c r="I999" s="543">
        <v>0</v>
      </c>
      <c r="J999" s="543">
        <v>0</v>
      </c>
      <c r="K999" s="543">
        <v>0</v>
      </c>
      <c r="L999" s="543">
        <v>0</v>
      </c>
      <c r="M999" s="228">
        <v>9</v>
      </c>
    </row>
    <row r="1000" spans="1:13" ht="16.5" customHeight="1">
      <c r="A1000" s="1265"/>
      <c r="B1000" s="1317"/>
      <c r="C1000" s="524" t="s">
        <v>196</v>
      </c>
      <c r="D1000" s="543">
        <v>292</v>
      </c>
      <c r="E1000" s="543">
        <v>29</v>
      </c>
      <c r="F1000" s="543">
        <v>197</v>
      </c>
      <c r="G1000" s="543">
        <v>18</v>
      </c>
      <c r="H1000" s="543">
        <v>7</v>
      </c>
      <c r="I1000" s="543">
        <v>1</v>
      </c>
      <c r="J1000" s="543">
        <v>3</v>
      </c>
      <c r="K1000" s="543">
        <v>0</v>
      </c>
      <c r="L1000" s="543">
        <v>35</v>
      </c>
      <c r="M1000" s="228">
        <v>2</v>
      </c>
    </row>
    <row r="1001" spans="1:13" ht="16.5" customHeight="1">
      <c r="A1001" s="1265"/>
      <c r="B1001" s="1315" t="s">
        <v>993</v>
      </c>
      <c r="C1001" s="524" t="s">
        <v>18</v>
      </c>
      <c r="D1001" s="543">
        <v>57</v>
      </c>
      <c r="E1001" s="543">
        <v>7</v>
      </c>
      <c r="F1001" s="543">
        <v>10</v>
      </c>
      <c r="G1001" s="543">
        <v>8</v>
      </c>
      <c r="H1001" s="543">
        <v>3</v>
      </c>
      <c r="I1001" s="543">
        <v>0</v>
      </c>
      <c r="J1001" s="543">
        <v>0</v>
      </c>
      <c r="K1001" s="543">
        <v>0</v>
      </c>
      <c r="L1001" s="543">
        <v>0</v>
      </c>
      <c r="M1001" s="228">
        <v>29</v>
      </c>
    </row>
    <row r="1002" spans="1:13" ht="16.5" customHeight="1">
      <c r="A1002" s="1265"/>
      <c r="B1002" s="1317"/>
      <c r="C1002" s="524" t="s">
        <v>196</v>
      </c>
      <c r="D1002" s="543">
        <v>430</v>
      </c>
      <c r="E1002" s="543">
        <v>27</v>
      </c>
      <c r="F1002" s="543">
        <v>280</v>
      </c>
      <c r="G1002" s="543">
        <v>59</v>
      </c>
      <c r="H1002" s="543">
        <v>15</v>
      </c>
      <c r="I1002" s="543">
        <v>1</v>
      </c>
      <c r="J1002" s="543">
        <v>2</v>
      </c>
      <c r="K1002" s="543">
        <v>2</v>
      </c>
      <c r="L1002" s="543">
        <v>40</v>
      </c>
      <c r="M1002" s="228">
        <v>4</v>
      </c>
    </row>
    <row r="1003" spans="1:13" ht="16.5" customHeight="1">
      <c r="A1003" s="1265"/>
      <c r="B1003" s="1315" t="s">
        <v>994</v>
      </c>
      <c r="C1003" s="524" t="s">
        <v>18</v>
      </c>
      <c r="D1003" s="543">
        <v>18</v>
      </c>
      <c r="E1003" s="543">
        <v>2</v>
      </c>
      <c r="F1003" s="543">
        <v>1</v>
      </c>
      <c r="G1003" s="543">
        <v>0</v>
      </c>
      <c r="H1003" s="543">
        <v>0</v>
      </c>
      <c r="I1003" s="543">
        <v>0</v>
      </c>
      <c r="J1003" s="543">
        <v>0</v>
      </c>
      <c r="K1003" s="543">
        <v>1</v>
      </c>
      <c r="L1003" s="543">
        <v>0</v>
      </c>
      <c r="M1003" s="228">
        <v>14</v>
      </c>
    </row>
    <row r="1004" spans="1:13" ht="16.5" customHeight="1">
      <c r="A1004" s="1265"/>
      <c r="B1004" s="1317"/>
      <c r="C1004" s="524" t="s">
        <v>196</v>
      </c>
      <c r="D1004" s="543">
        <v>159</v>
      </c>
      <c r="E1004" s="543">
        <v>10</v>
      </c>
      <c r="F1004" s="543">
        <v>123</v>
      </c>
      <c r="G1004" s="543">
        <v>0</v>
      </c>
      <c r="H1004" s="543">
        <v>0</v>
      </c>
      <c r="I1004" s="543">
        <v>2</v>
      </c>
      <c r="J1004" s="543">
        <v>2</v>
      </c>
      <c r="K1004" s="543">
        <v>1</v>
      </c>
      <c r="L1004" s="543">
        <v>18</v>
      </c>
      <c r="M1004" s="228">
        <v>3</v>
      </c>
    </row>
    <row r="1005" spans="1:13" ht="16.5" customHeight="1">
      <c r="A1005" s="1265"/>
      <c r="B1005" s="1315" t="s">
        <v>995</v>
      </c>
      <c r="C1005" s="524" t="s">
        <v>18</v>
      </c>
      <c r="D1005" s="543">
        <v>248</v>
      </c>
      <c r="E1005" s="543">
        <v>45</v>
      </c>
      <c r="F1005" s="543">
        <v>45</v>
      </c>
      <c r="G1005" s="543">
        <v>0</v>
      </c>
      <c r="H1005" s="543">
        <v>0</v>
      </c>
      <c r="I1005" s="543">
        <v>0</v>
      </c>
      <c r="J1005" s="543">
        <v>1</v>
      </c>
      <c r="K1005" s="543">
        <v>9</v>
      </c>
      <c r="L1005" s="543">
        <v>5</v>
      </c>
      <c r="M1005" s="228">
        <v>143</v>
      </c>
    </row>
    <row r="1006" spans="1:13" ht="16.5" customHeight="1">
      <c r="A1006" s="1265"/>
      <c r="B1006" s="1317"/>
      <c r="C1006" s="524" t="s">
        <v>196</v>
      </c>
      <c r="D1006" s="543">
        <v>4982</v>
      </c>
      <c r="E1006" s="543">
        <v>511</v>
      </c>
      <c r="F1006" s="543">
        <v>4035</v>
      </c>
      <c r="G1006" s="543">
        <v>6</v>
      </c>
      <c r="H1006" s="543">
        <v>0</v>
      </c>
      <c r="I1006" s="543">
        <v>18</v>
      </c>
      <c r="J1006" s="543">
        <v>6</v>
      </c>
      <c r="K1006" s="543">
        <v>3</v>
      </c>
      <c r="L1006" s="543">
        <v>360</v>
      </c>
      <c r="M1006" s="228">
        <v>43</v>
      </c>
    </row>
    <row r="1007" spans="1:13" ht="16.5" customHeight="1">
      <c r="A1007" s="1265"/>
      <c r="B1007" s="1315" t="s">
        <v>17</v>
      </c>
      <c r="C1007" s="524" t="s">
        <v>18</v>
      </c>
      <c r="D1007" s="543">
        <v>42</v>
      </c>
      <c r="E1007" s="543">
        <v>13</v>
      </c>
      <c r="F1007" s="543">
        <v>13</v>
      </c>
      <c r="G1007" s="543">
        <v>0</v>
      </c>
      <c r="H1007" s="543">
        <v>0</v>
      </c>
      <c r="I1007" s="543">
        <v>0</v>
      </c>
      <c r="J1007" s="543">
        <v>0</v>
      </c>
      <c r="K1007" s="543">
        <v>1</v>
      </c>
      <c r="L1007" s="543">
        <v>0</v>
      </c>
      <c r="M1007" s="228">
        <v>15</v>
      </c>
    </row>
    <row r="1008" spans="1:13" ht="16.5" customHeight="1">
      <c r="A1008" s="1265"/>
      <c r="B1008" s="1317"/>
      <c r="C1008" s="524" t="s">
        <v>196</v>
      </c>
      <c r="D1008" s="543">
        <v>2756</v>
      </c>
      <c r="E1008" s="543">
        <v>605</v>
      </c>
      <c r="F1008" s="543">
        <v>2077</v>
      </c>
      <c r="G1008" s="543">
        <v>0</v>
      </c>
      <c r="H1008" s="543">
        <v>0</v>
      </c>
      <c r="I1008" s="543">
        <v>0</v>
      </c>
      <c r="J1008" s="543">
        <v>0</v>
      </c>
      <c r="K1008" s="543">
        <v>0</v>
      </c>
      <c r="L1008" s="543">
        <v>71</v>
      </c>
      <c r="M1008" s="228">
        <v>3</v>
      </c>
    </row>
    <row r="1009" spans="1:13" ht="16.5" customHeight="1">
      <c r="A1009" s="1265"/>
      <c r="B1009" s="1315" t="s">
        <v>16</v>
      </c>
      <c r="C1009" s="524" t="s">
        <v>18</v>
      </c>
      <c r="D1009" s="543">
        <v>0</v>
      </c>
      <c r="E1009" s="543">
        <v>0</v>
      </c>
      <c r="F1009" s="543">
        <v>0</v>
      </c>
      <c r="G1009" s="543">
        <v>0</v>
      </c>
      <c r="H1009" s="543">
        <v>0</v>
      </c>
      <c r="I1009" s="543">
        <v>0</v>
      </c>
      <c r="J1009" s="543">
        <v>0</v>
      </c>
      <c r="K1009" s="543">
        <v>0</v>
      </c>
      <c r="L1009" s="543">
        <v>0</v>
      </c>
      <c r="M1009" s="228">
        <v>0</v>
      </c>
    </row>
    <row r="1010" spans="1:13" ht="16.5" customHeight="1">
      <c r="A1010" s="1265"/>
      <c r="B1010" s="1317"/>
      <c r="C1010" s="524" t="s">
        <v>196</v>
      </c>
      <c r="D1010" s="543">
        <v>0</v>
      </c>
      <c r="E1010" s="543">
        <v>0</v>
      </c>
      <c r="F1010" s="543">
        <v>0</v>
      </c>
      <c r="G1010" s="543">
        <v>0</v>
      </c>
      <c r="H1010" s="543">
        <v>0</v>
      </c>
      <c r="I1010" s="543">
        <v>0</v>
      </c>
      <c r="J1010" s="543">
        <v>0</v>
      </c>
      <c r="K1010" s="543">
        <v>0</v>
      </c>
      <c r="L1010" s="543">
        <v>0</v>
      </c>
      <c r="M1010" s="228">
        <v>0</v>
      </c>
    </row>
    <row r="1011" spans="1:13" ht="16.5" customHeight="1">
      <c r="A1011" s="1265"/>
      <c r="B1011" s="1315" t="s">
        <v>15</v>
      </c>
      <c r="C1011" s="524" t="s">
        <v>18</v>
      </c>
      <c r="D1011" s="543">
        <v>3</v>
      </c>
      <c r="E1011" s="543">
        <v>0</v>
      </c>
      <c r="F1011" s="543">
        <v>1</v>
      </c>
      <c r="G1011" s="543">
        <v>0</v>
      </c>
      <c r="H1011" s="543">
        <v>0</v>
      </c>
      <c r="I1011" s="543">
        <v>0</v>
      </c>
      <c r="J1011" s="543">
        <v>0</v>
      </c>
      <c r="K1011" s="543">
        <v>1</v>
      </c>
      <c r="L1011" s="543">
        <v>0</v>
      </c>
      <c r="M1011" s="228">
        <v>1</v>
      </c>
    </row>
    <row r="1012" spans="1:13" ht="16.5" customHeight="1">
      <c r="A1012" s="1263"/>
      <c r="B1012" s="1317"/>
      <c r="C1012" s="524" t="s">
        <v>196</v>
      </c>
      <c r="D1012" s="543">
        <v>319</v>
      </c>
      <c r="E1012" s="543">
        <v>30</v>
      </c>
      <c r="F1012" s="543">
        <v>235</v>
      </c>
      <c r="G1012" s="543">
        <v>0</v>
      </c>
      <c r="H1012" s="543">
        <v>0</v>
      </c>
      <c r="I1012" s="543">
        <v>5</v>
      </c>
      <c r="J1012" s="543">
        <v>4</v>
      </c>
      <c r="K1012" s="543">
        <v>2</v>
      </c>
      <c r="L1012" s="543">
        <v>39</v>
      </c>
      <c r="M1012" s="228">
        <v>4</v>
      </c>
    </row>
    <row r="1013" spans="1:13" ht="16.5" customHeight="1">
      <c r="A1013" s="1264" t="s">
        <v>228</v>
      </c>
      <c r="B1013" s="1327" t="s">
        <v>427</v>
      </c>
      <c r="C1013" s="533" t="s">
        <v>18</v>
      </c>
      <c r="D1013" s="545">
        <v>389</v>
      </c>
      <c r="E1013" s="545">
        <v>61</v>
      </c>
      <c r="F1013" s="545">
        <v>61</v>
      </c>
      <c r="G1013" s="545">
        <v>7</v>
      </c>
      <c r="H1013" s="545">
        <v>2</v>
      </c>
      <c r="I1013" s="545">
        <v>1</v>
      </c>
      <c r="J1013" s="545">
        <v>2</v>
      </c>
      <c r="K1013" s="545">
        <v>16</v>
      </c>
      <c r="L1013" s="545">
        <v>7</v>
      </c>
      <c r="M1013" s="227">
        <v>232</v>
      </c>
    </row>
    <row r="1014" spans="1:13" ht="16.5" customHeight="1">
      <c r="A1014" s="1265"/>
      <c r="B1014" s="1314"/>
      <c r="C1014" s="533" t="s">
        <v>196</v>
      </c>
      <c r="D1014" s="545">
        <v>5999</v>
      </c>
      <c r="E1014" s="545">
        <v>775</v>
      </c>
      <c r="F1014" s="545">
        <v>4506</v>
      </c>
      <c r="G1014" s="545">
        <v>79</v>
      </c>
      <c r="H1014" s="545">
        <v>26</v>
      </c>
      <c r="I1014" s="545">
        <v>11</v>
      </c>
      <c r="J1014" s="545">
        <v>18</v>
      </c>
      <c r="K1014" s="545">
        <v>6</v>
      </c>
      <c r="L1014" s="545">
        <v>516</v>
      </c>
      <c r="M1014" s="227">
        <v>62</v>
      </c>
    </row>
    <row r="1015" spans="1:13" ht="16.5" customHeight="1">
      <c r="A1015" s="1265"/>
      <c r="B1015" s="1315" t="s">
        <v>14</v>
      </c>
      <c r="C1015" s="524" t="s">
        <v>18</v>
      </c>
      <c r="D1015" s="543">
        <v>54</v>
      </c>
      <c r="E1015" s="543">
        <v>1</v>
      </c>
      <c r="F1015" s="543">
        <v>1</v>
      </c>
      <c r="G1015" s="543">
        <v>0</v>
      </c>
      <c r="H1015" s="543">
        <v>0</v>
      </c>
      <c r="I1015" s="543">
        <v>0</v>
      </c>
      <c r="J1015" s="543">
        <v>0</v>
      </c>
      <c r="K1015" s="543">
        <v>0</v>
      </c>
      <c r="L1015" s="543">
        <v>0</v>
      </c>
      <c r="M1015" s="228">
        <v>52</v>
      </c>
    </row>
    <row r="1016" spans="1:13" ht="16.5" customHeight="1">
      <c r="A1016" s="1265"/>
      <c r="B1016" s="1317"/>
      <c r="C1016" s="524" t="s">
        <v>196</v>
      </c>
      <c r="D1016" s="543">
        <v>710</v>
      </c>
      <c r="E1016" s="543">
        <v>100</v>
      </c>
      <c r="F1016" s="543">
        <v>489</v>
      </c>
      <c r="G1016" s="543">
        <v>0</v>
      </c>
      <c r="H1016" s="543">
        <v>0</v>
      </c>
      <c r="I1016" s="543">
        <v>0</v>
      </c>
      <c r="J1016" s="543">
        <v>0</v>
      </c>
      <c r="K1016" s="543">
        <v>1</v>
      </c>
      <c r="L1016" s="543">
        <v>109</v>
      </c>
      <c r="M1016" s="228">
        <v>11</v>
      </c>
    </row>
    <row r="1017" spans="1:13" ht="16.5" customHeight="1">
      <c r="A1017" s="1265"/>
      <c r="B1017" s="1315" t="s">
        <v>993</v>
      </c>
      <c r="C1017" s="524" t="s">
        <v>18</v>
      </c>
      <c r="D1017" s="543">
        <v>75</v>
      </c>
      <c r="E1017" s="543">
        <v>13</v>
      </c>
      <c r="F1017" s="543">
        <v>8</v>
      </c>
      <c r="G1017" s="543">
        <v>7</v>
      </c>
      <c r="H1017" s="543">
        <v>2</v>
      </c>
      <c r="I1017" s="543">
        <v>1</v>
      </c>
      <c r="J1017" s="543">
        <v>1</v>
      </c>
      <c r="K1017" s="543">
        <v>4</v>
      </c>
      <c r="L1017" s="543">
        <v>1</v>
      </c>
      <c r="M1017" s="228">
        <v>38</v>
      </c>
    </row>
    <row r="1018" spans="1:13" ht="16.5" customHeight="1">
      <c r="A1018" s="1265"/>
      <c r="B1018" s="1317"/>
      <c r="C1018" s="524" t="s">
        <v>196</v>
      </c>
      <c r="D1018" s="543">
        <v>627</v>
      </c>
      <c r="E1018" s="543">
        <v>36</v>
      </c>
      <c r="F1018" s="543">
        <v>426</v>
      </c>
      <c r="G1018" s="543">
        <v>72</v>
      </c>
      <c r="H1018" s="543">
        <v>23</v>
      </c>
      <c r="I1018" s="543">
        <v>0</v>
      </c>
      <c r="J1018" s="543">
        <v>3</v>
      </c>
      <c r="K1018" s="543">
        <v>2</v>
      </c>
      <c r="L1018" s="543">
        <v>59</v>
      </c>
      <c r="M1018" s="228">
        <v>6</v>
      </c>
    </row>
    <row r="1019" spans="1:13" ht="16.5" customHeight="1">
      <c r="A1019" s="1265"/>
      <c r="B1019" s="1315" t="s">
        <v>994</v>
      </c>
      <c r="C1019" s="524" t="s">
        <v>18</v>
      </c>
      <c r="D1019" s="543">
        <v>27</v>
      </c>
      <c r="E1019" s="543">
        <v>3</v>
      </c>
      <c r="F1019" s="543">
        <v>3</v>
      </c>
      <c r="G1019" s="543">
        <v>0</v>
      </c>
      <c r="H1019" s="543">
        <v>0</v>
      </c>
      <c r="I1019" s="543">
        <v>0</v>
      </c>
      <c r="J1019" s="543">
        <v>0</v>
      </c>
      <c r="K1019" s="543">
        <v>2</v>
      </c>
      <c r="L1019" s="543">
        <v>0</v>
      </c>
      <c r="M1019" s="228">
        <v>19</v>
      </c>
    </row>
    <row r="1020" spans="1:13" ht="17.25" customHeight="1">
      <c r="A1020" s="1265"/>
      <c r="B1020" s="1317"/>
      <c r="C1020" s="524" t="s">
        <v>196</v>
      </c>
      <c r="D1020" s="543">
        <v>209</v>
      </c>
      <c r="E1020" s="543">
        <v>24</v>
      </c>
      <c r="F1020" s="543">
        <v>141</v>
      </c>
      <c r="G1020" s="543">
        <v>2</v>
      </c>
      <c r="H1020" s="543">
        <v>0</v>
      </c>
      <c r="I1020" s="543">
        <v>1</v>
      </c>
      <c r="J1020" s="543">
        <v>1</v>
      </c>
      <c r="K1020" s="543">
        <v>2</v>
      </c>
      <c r="L1020" s="543">
        <v>32</v>
      </c>
      <c r="M1020" s="228">
        <v>6</v>
      </c>
    </row>
    <row r="1021" spans="1:13">
      <c r="A1021" s="1265"/>
      <c r="B1021" s="1315" t="s">
        <v>995</v>
      </c>
      <c r="C1021" s="524" t="s">
        <v>18</v>
      </c>
      <c r="D1021" s="543">
        <v>204</v>
      </c>
      <c r="E1021" s="543">
        <v>36</v>
      </c>
      <c r="F1021" s="543">
        <v>44</v>
      </c>
      <c r="G1021" s="543">
        <v>0</v>
      </c>
      <c r="H1021" s="543">
        <v>0</v>
      </c>
      <c r="I1021" s="543">
        <v>0</v>
      </c>
      <c r="J1021" s="543">
        <v>1</v>
      </c>
      <c r="K1021" s="543">
        <v>8</v>
      </c>
      <c r="L1021" s="543">
        <v>6</v>
      </c>
      <c r="M1021" s="228">
        <v>109</v>
      </c>
    </row>
    <row r="1022" spans="1:13" ht="16.5" customHeight="1">
      <c r="A1022" s="1265"/>
      <c r="B1022" s="1317"/>
      <c r="C1022" s="524" t="s">
        <v>196</v>
      </c>
      <c r="D1022" s="543">
        <v>2958</v>
      </c>
      <c r="E1022" s="543">
        <v>293</v>
      </c>
      <c r="F1022" s="543">
        <v>2368</v>
      </c>
      <c r="G1022" s="543">
        <v>5</v>
      </c>
      <c r="H1022" s="543">
        <v>3</v>
      </c>
      <c r="I1022" s="543">
        <v>8</v>
      </c>
      <c r="J1022" s="543">
        <v>11</v>
      </c>
      <c r="K1022" s="543">
        <v>1</v>
      </c>
      <c r="L1022" s="543">
        <v>239</v>
      </c>
      <c r="M1022" s="228">
        <v>30</v>
      </c>
    </row>
    <row r="1023" spans="1:13" ht="16.5" customHeight="1">
      <c r="A1023" s="1265"/>
      <c r="B1023" s="1315" t="s">
        <v>17</v>
      </c>
      <c r="C1023" s="524" t="s">
        <v>18</v>
      </c>
      <c r="D1023" s="543">
        <v>26</v>
      </c>
      <c r="E1023" s="543">
        <v>8</v>
      </c>
      <c r="F1023" s="543">
        <v>4</v>
      </c>
      <c r="G1023" s="543">
        <v>0</v>
      </c>
      <c r="H1023" s="543">
        <v>0</v>
      </c>
      <c r="I1023" s="543">
        <v>0</v>
      </c>
      <c r="J1023" s="543">
        <v>0</v>
      </c>
      <c r="K1023" s="543">
        <v>1</v>
      </c>
      <c r="L1023" s="543">
        <v>0</v>
      </c>
      <c r="M1023" s="228">
        <v>13</v>
      </c>
    </row>
    <row r="1024" spans="1:13" ht="16.5" customHeight="1">
      <c r="A1024" s="1265"/>
      <c r="B1024" s="1317"/>
      <c r="C1024" s="524" t="s">
        <v>196</v>
      </c>
      <c r="D1024" s="543">
        <v>1367</v>
      </c>
      <c r="E1024" s="543">
        <v>314</v>
      </c>
      <c r="F1024" s="543">
        <v>989</v>
      </c>
      <c r="G1024" s="543">
        <v>0</v>
      </c>
      <c r="H1024" s="543">
        <v>0</v>
      </c>
      <c r="I1024" s="543">
        <v>0</v>
      </c>
      <c r="J1024" s="543">
        <v>0</v>
      </c>
      <c r="K1024" s="543">
        <v>0</v>
      </c>
      <c r="L1024" s="543">
        <v>60</v>
      </c>
      <c r="M1024" s="228">
        <v>4</v>
      </c>
    </row>
    <row r="1025" spans="1:13" ht="16.5" customHeight="1">
      <c r="A1025" s="1265"/>
      <c r="B1025" s="1315" t="s">
        <v>16</v>
      </c>
      <c r="C1025" s="524" t="s">
        <v>18</v>
      </c>
      <c r="D1025" s="543">
        <v>0</v>
      </c>
      <c r="E1025" s="543">
        <v>0</v>
      </c>
      <c r="F1025" s="543">
        <v>0</v>
      </c>
      <c r="G1025" s="543">
        <v>0</v>
      </c>
      <c r="H1025" s="543">
        <v>0</v>
      </c>
      <c r="I1025" s="543">
        <v>0</v>
      </c>
      <c r="J1025" s="543">
        <v>0</v>
      </c>
      <c r="K1025" s="543">
        <v>0</v>
      </c>
      <c r="L1025" s="543">
        <v>0</v>
      </c>
      <c r="M1025" s="228">
        <v>0</v>
      </c>
    </row>
    <row r="1026" spans="1:13" ht="16.5" customHeight="1">
      <c r="A1026" s="1265"/>
      <c r="B1026" s="1317"/>
      <c r="C1026" s="524" t="s">
        <v>196</v>
      </c>
      <c r="D1026" s="543">
        <v>0</v>
      </c>
      <c r="E1026" s="543">
        <v>0</v>
      </c>
      <c r="F1026" s="543">
        <v>0</v>
      </c>
      <c r="G1026" s="543">
        <v>0</v>
      </c>
      <c r="H1026" s="543">
        <v>0</v>
      </c>
      <c r="I1026" s="543">
        <v>0</v>
      </c>
      <c r="J1026" s="543">
        <v>0</v>
      </c>
      <c r="K1026" s="543">
        <v>0</v>
      </c>
      <c r="L1026" s="543">
        <v>0</v>
      </c>
      <c r="M1026" s="228">
        <v>0</v>
      </c>
    </row>
    <row r="1027" spans="1:13" ht="16.5" customHeight="1">
      <c r="A1027" s="1265"/>
      <c r="B1027" s="1315" t="s">
        <v>15</v>
      </c>
      <c r="C1027" s="524" t="s">
        <v>18</v>
      </c>
      <c r="D1027" s="543">
        <v>3</v>
      </c>
      <c r="E1027" s="543">
        <v>0</v>
      </c>
      <c r="F1027" s="543">
        <v>1</v>
      </c>
      <c r="G1027" s="543">
        <v>0</v>
      </c>
      <c r="H1027" s="543">
        <v>0</v>
      </c>
      <c r="I1027" s="543">
        <v>0</v>
      </c>
      <c r="J1027" s="543">
        <v>0</v>
      </c>
      <c r="K1027" s="543">
        <v>1</v>
      </c>
      <c r="L1027" s="543">
        <v>0</v>
      </c>
      <c r="M1027" s="228">
        <v>1</v>
      </c>
    </row>
    <row r="1028" spans="1:13" ht="16.5" customHeight="1">
      <c r="A1028" s="1263"/>
      <c r="B1028" s="1317"/>
      <c r="C1028" s="524" t="s">
        <v>196</v>
      </c>
      <c r="D1028" s="543">
        <v>128</v>
      </c>
      <c r="E1028" s="543">
        <v>8</v>
      </c>
      <c r="F1028" s="543">
        <v>93</v>
      </c>
      <c r="G1028" s="543">
        <v>0</v>
      </c>
      <c r="H1028" s="543">
        <v>0</v>
      </c>
      <c r="I1028" s="543">
        <v>2</v>
      </c>
      <c r="J1028" s="543">
        <v>3</v>
      </c>
      <c r="K1028" s="543">
        <v>0</v>
      </c>
      <c r="L1028" s="543">
        <v>17</v>
      </c>
      <c r="M1028" s="228">
        <v>5</v>
      </c>
    </row>
    <row r="1029" spans="1:13" ht="16.5" customHeight="1">
      <c r="A1029" s="1264" t="s">
        <v>259</v>
      </c>
      <c r="B1029" s="1327" t="s">
        <v>427</v>
      </c>
      <c r="C1029" s="533" t="s">
        <v>18</v>
      </c>
      <c r="D1029" s="545">
        <v>1035</v>
      </c>
      <c r="E1029" s="545">
        <v>98</v>
      </c>
      <c r="F1029" s="545">
        <v>126</v>
      </c>
      <c r="G1029" s="545">
        <v>8</v>
      </c>
      <c r="H1029" s="545">
        <v>1</v>
      </c>
      <c r="I1029" s="545">
        <v>0</v>
      </c>
      <c r="J1029" s="545">
        <v>3</v>
      </c>
      <c r="K1029" s="545">
        <v>24</v>
      </c>
      <c r="L1029" s="545">
        <v>7</v>
      </c>
      <c r="M1029" s="227">
        <v>768</v>
      </c>
    </row>
    <row r="1030" spans="1:13" ht="16.5" customHeight="1">
      <c r="A1030" s="1265"/>
      <c r="B1030" s="1314"/>
      <c r="C1030" s="533" t="s">
        <v>196</v>
      </c>
      <c r="D1030" s="545">
        <v>22086</v>
      </c>
      <c r="E1030" s="545">
        <v>3236</v>
      </c>
      <c r="F1030" s="545">
        <v>16007</v>
      </c>
      <c r="G1030" s="545">
        <v>113</v>
      </c>
      <c r="H1030" s="545">
        <v>39</v>
      </c>
      <c r="I1030" s="545">
        <v>56</v>
      </c>
      <c r="J1030" s="545">
        <v>83</v>
      </c>
      <c r="K1030" s="545">
        <v>37</v>
      </c>
      <c r="L1030" s="545">
        <v>2264</v>
      </c>
      <c r="M1030" s="227">
        <v>251</v>
      </c>
    </row>
    <row r="1031" spans="1:13" ht="16.5" customHeight="1">
      <c r="A1031" s="1265"/>
      <c r="B1031" s="1315" t="s">
        <v>14</v>
      </c>
      <c r="C1031" s="524" t="s">
        <v>18</v>
      </c>
      <c r="D1031" s="543">
        <v>72</v>
      </c>
      <c r="E1031" s="543">
        <v>2</v>
      </c>
      <c r="F1031" s="543">
        <v>2</v>
      </c>
      <c r="G1031" s="543">
        <v>2</v>
      </c>
      <c r="H1031" s="543">
        <v>1</v>
      </c>
      <c r="I1031" s="543">
        <v>0</v>
      </c>
      <c r="J1031" s="543">
        <v>0</v>
      </c>
      <c r="K1031" s="543">
        <v>1</v>
      </c>
      <c r="L1031" s="543">
        <v>0</v>
      </c>
      <c r="M1031" s="228">
        <v>64</v>
      </c>
    </row>
    <row r="1032" spans="1:13" ht="16.5" customHeight="1">
      <c r="A1032" s="1265"/>
      <c r="B1032" s="1317"/>
      <c r="C1032" s="524" t="s">
        <v>196</v>
      </c>
      <c r="D1032" s="543">
        <v>1417</v>
      </c>
      <c r="E1032" s="543">
        <v>134</v>
      </c>
      <c r="F1032" s="543">
        <v>1003</v>
      </c>
      <c r="G1032" s="543">
        <v>45</v>
      </c>
      <c r="H1032" s="543">
        <v>18</v>
      </c>
      <c r="I1032" s="543">
        <v>3</v>
      </c>
      <c r="J1032" s="543">
        <v>8</v>
      </c>
      <c r="K1032" s="543">
        <v>6</v>
      </c>
      <c r="L1032" s="543">
        <v>170</v>
      </c>
      <c r="M1032" s="228">
        <v>30</v>
      </c>
    </row>
    <row r="1033" spans="1:13" ht="16.5" customHeight="1">
      <c r="A1033" s="1265"/>
      <c r="B1033" s="1315" t="s">
        <v>993</v>
      </c>
      <c r="C1033" s="524" t="s">
        <v>18</v>
      </c>
      <c r="D1033" s="543">
        <v>115</v>
      </c>
      <c r="E1033" s="543">
        <v>20</v>
      </c>
      <c r="F1033" s="543">
        <v>10</v>
      </c>
      <c r="G1033" s="543">
        <v>3</v>
      </c>
      <c r="H1033" s="543">
        <v>0</v>
      </c>
      <c r="I1033" s="543">
        <v>0</v>
      </c>
      <c r="J1033" s="543">
        <v>1</v>
      </c>
      <c r="K1033" s="543">
        <v>3</v>
      </c>
      <c r="L1033" s="543">
        <v>0</v>
      </c>
      <c r="M1033" s="228">
        <v>78</v>
      </c>
    </row>
    <row r="1034" spans="1:13" ht="16.5" customHeight="1">
      <c r="A1034" s="1265"/>
      <c r="B1034" s="1317"/>
      <c r="C1034" s="524" t="s">
        <v>196</v>
      </c>
      <c r="D1034" s="543">
        <v>1138</v>
      </c>
      <c r="E1034" s="543">
        <v>81</v>
      </c>
      <c r="F1034" s="543">
        <v>821</v>
      </c>
      <c r="G1034" s="543">
        <v>48</v>
      </c>
      <c r="H1034" s="543">
        <v>17</v>
      </c>
      <c r="I1034" s="543">
        <v>8</v>
      </c>
      <c r="J1034" s="543">
        <v>13</v>
      </c>
      <c r="K1034" s="543">
        <v>6</v>
      </c>
      <c r="L1034" s="543">
        <v>127</v>
      </c>
      <c r="M1034" s="228">
        <v>17</v>
      </c>
    </row>
    <row r="1035" spans="1:13" ht="16.5" customHeight="1">
      <c r="A1035" s="1265"/>
      <c r="B1035" s="1315" t="s">
        <v>994</v>
      </c>
      <c r="C1035" s="524" t="s">
        <v>18</v>
      </c>
      <c r="D1035" s="543">
        <v>47</v>
      </c>
      <c r="E1035" s="543">
        <v>5</v>
      </c>
      <c r="F1035" s="543">
        <v>3</v>
      </c>
      <c r="G1035" s="543">
        <v>0</v>
      </c>
      <c r="H1035" s="543">
        <v>0</v>
      </c>
      <c r="I1035" s="543">
        <v>0</v>
      </c>
      <c r="J1035" s="543">
        <v>0</v>
      </c>
      <c r="K1035" s="543">
        <v>1</v>
      </c>
      <c r="L1035" s="543">
        <v>0</v>
      </c>
      <c r="M1035" s="228">
        <v>38</v>
      </c>
    </row>
    <row r="1036" spans="1:13" ht="16.5" customHeight="1">
      <c r="A1036" s="1265"/>
      <c r="B1036" s="1317"/>
      <c r="C1036" s="524" t="s">
        <v>196</v>
      </c>
      <c r="D1036" s="543">
        <v>477</v>
      </c>
      <c r="E1036" s="543">
        <v>45</v>
      </c>
      <c r="F1036" s="543">
        <v>350</v>
      </c>
      <c r="G1036" s="543">
        <v>1</v>
      </c>
      <c r="H1036" s="543">
        <v>0</v>
      </c>
      <c r="I1036" s="543">
        <v>3</v>
      </c>
      <c r="J1036" s="543">
        <v>3</v>
      </c>
      <c r="K1036" s="543">
        <v>3</v>
      </c>
      <c r="L1036" s="543">
        <v>62</v>
      </c>
      <c r="M1036" s="228">
        <v>10</v>
      </c>
    </row>
    <row r="1037" spans="1:13" ht="16.5" customHeight="1">
      <c r="A1037" s="1265"/>
      <c r="B1037" s="1315" t="s">
        <v>995</v>
      </c>
      <c r="C1037" s="524" t="s">
        <v>18</v>
      </c>
      <c r="D1037" s="543">
        <v>662</v>
      </c>
      <c r="E1037" s="543">
        <v>52</v>
      </c>
      <c r="F1037" s="543">
        <v>74</v>
      </c>
      <c r="G1037" s="543">
        <v>3</v>
      </c>
      <c r="H1037" s="543">
        <v>0</v>
      </c>
      <c r="I1037" s="543">
        <v>0</v>
      </c>
      <c r="J1037" s="543">
        <v>2</v>
      </c>
      <c r="K1037" s="543">
        <v>17</v>
      </c>
      <c r="L1037" s="543">
        <v>4</v>
      </c>
      <c r="M1037" s="228">
        <v>510</v>
      </c>
    </row>
    <row r="1038" spans="1:13" ht="16.5" customHeight="1">
      <c r="A1038" s="1265"/>
      <c r="B1038" s="1317"/>
      <c r="C1038" s="524" t="s">
        <v>196</v>
      </c>
      <c r="D1038" s="543">
        <v>10086</v>
      </c>
      <c r="E1038" s="543">
        <v>1084</v>
      </c>
      <c r="F1038" s="543">
        <v>7676</v>
      </c>
      <c r="G1038" s="543">
        <v>19</v>
      </c>
      <c r="H1038" s="543">
        <v>4</v>
      </c>
      <c r="I1038" s="543">
        <v>35</v>
      </c>
      <c r="J1038" s="543">
        <v>52</v>
      </c>
      <c r="K1038" s="543">
        <v>13</v>
      </c>
      <c r="L1038" s="543">
        <v>1039</v>
      </c>
      <c r="M1038" s="228">
        <v>164</v>
      </c>
    </row>
    <row r="1039" spans="1:13" ht="16.5" customHeight="1">
      <c r="A1039" s="1265"/>
      <c r="B1039" s="1315" t="s">
        <v>17</v>
      </c>
      <c r="C1039" s="524" t="s">
        <v>18</v>
      </c>
      <c r="D1039" s="543">
        <v>131</v>
      </c>
      <c r="E1039" s="543">
        <v>19</v>
      </c>
      <c r="F1039" s="543">
        <v>33</v>
      </c>
      <c r="G1039" s="543">
        <v>0</v>
      </c>
      <c r="H1039" s="543">
        <v>0</v>
      </c>
      <c r="I1039" s="543">
        <v>0</v>
      </c>
      <c r="J1039" s="543">
        <v>0</v>
      </c>
      <c r="K1039" s="543">
        <v>2</v>
      </c>
      <c r="L1039" s="543">
        <v>3</v>
      </c>
      <c r="M1039" s="228">
        <v>74</v>
      </c>
    </row>
    <row r="1040" spans="1:13" ht="16.5" customHeight="1">
      <c r="A1040" s="1265"/>
      <c r="B1040" s="1317"/>
      <c r="C1040" s="524" t="s">
        <v>196</v>
      </c>
      <c r="D1040" s="543">
        <v>8444</v>
      </c>
      <c r="E1040" s="543">
        <v>1851</v>
      </c>
      <c r="F1040" s="543">
        <v>5768</v>
      </c>
      <c r="G1040" s="543">
        <v>0</v>
      </c>
      <c r="H1040" s="543">
        <v>0</v>
      </c>
      <c r="I1040" s="543">
        <v>0</v>
      </c>
      <c r="J1040" s="543">
        <v>0</v>
      </c>
      <c r="K1040" s="543">
        <v>1</v>
      </c>
      <c r="L1040" s="543">
        <v>809</v>
      </c>
      <c r="M1040" s="228">
        <v>15</v>
      </c>
    </row>
    <row r="1041" spans="1:13" ht="16.5" customHeight="1">
      <c r="A1041" s="1265"/>
      <c r="B1041" s="1315" t="s">
        <v>16</v>
      </c>
      <c r="C1041" s="524" t="s">
        <v>18</v>
      </c>
      <c r="D1041" s="543">
        <v>2</v>
      </c>
      <c r="E1041" s="543">
        <v>0</v>
      </c>
      <c r="F1041" s="543">
        <v>2</v>
      </c>
      <c r="G1041" s="543">
        <v>0</v>
      </c>
      <c r="H1041" s="543">
        <v>0</v>
      </c>
      <c r="I1041" s="543">
        <v>0</v>
      </c>
      <c r="J1041" s="543">
        <v>0</v>
      </c>
      <c r="K1041" s="543">
        <v>0</v>
      </c>
      <c r="L1041" s="543">
        <v>0</v>
      </c>
      <c r="M1041" s="228">
        <v>0</v>
      </c>
    </row>
    <row r="1042" spans="1:13" ht="16.5" customHeight="1">
      <c r="A1042" s="1265"/>
      <c r="B1042" s="1317"/>
      <c r="C1042" s="524" t="s">
        <v>196</v>
      </c>
      <c r="D1042" s="543">
        <v>24</v>
      </c>
      <c r="E1042" s="543">
        <v>3</v>
      </c>
      <c r="F1042" s="543">
        <v>18</v>
      </c>
      <c r="G1042" s="543">
        <v>0</v>
      </c>
      <c r="H1042" s="543">
        <v>0</v>
      </c>
      <c r="I1042" s="543">
        <v>0</v>
      </c>
      <c r="J1042" s="543">
        <v>0</v>
      </c>
      <c r="K1042" s="543">
        <v>0</v>
      </c>
      <c r="L1042" s="543">
        <v>2</v>
      </c>
      <c r="M1042" s="228">
        <v>1</v>
      </c>
    </row>
    <row r="1043" spans="1:13" ht="16.5" customHeight="1">
      <c r="A1043" s="1265"/>
      <c r="B1043" s="1315" t="s">
        <v>15</v>
      </c>
      <c r="C1043" s="524" t="s">
        <v>18</v>
      </c>
      <c r="D1043" s="543">
        <v>6</v>
      </c>
      <c r="E1043" s="543">
        <v>0</v>
      </c>
      <c r="F1043" s="543">
        <v>2</v>
      </c>
      <c r="G1043" s="543">
        <v>0</v>
      </c>
      <c r="H1043" s="543">
        <v>0</v>
      </c>
      <c r="I1043" s="543">
        <v>0</v>
      </c>
      <c r="J1043" s="543">
        <v>0</v>
      </c>
      <c r="K1043" s="543">
        <v>0</v>
      </c>
      <c r="L1043" s="543">
        <v>0</v>
      </c>
      <c r="M1043" s="228">
        <v>4</v>
      </c>
    </row>
    <row r="1044" spans="1:13" ht="17.25" customHeight="1">
      <c r="A1044" s="1263"/>
      <c r="B1044" s="1317"/>
      <c r="C1044" s="524" t="s">
        <v>196</v>
      </c>
      <c r="D1044" s="543">
        <v>500</v>
      </c>
      <c r="E1044" s="543">
        <v>38</v>
      </c>
      <c r="F1044" s="543">
        <v>371</v>
      </c>
      <c r="G1044" s="543">
        <v>0</v>
      </c>
      <c r="H1044" s="543">
        <v>0</v>
      </c>
      <c r="I1044" s="543">
        <v>7</v>
      </c>
      <c r="J1044" s="543">
        <v>7</v>
      </c>
      <c r="K1044" s="543">
        <v>8</v>
      </c>
      <c r="L1044" s="543">
        <v>55</v>
      </c>
      <c r="M1044" s="228">
        <v>14</v>
      </c>
    </row>
    <row r="1045" spans="1:13" ht="16.5" customHeight="1">
      <c r="A1045" s="1264" t="s">
        <v>226</v>
      </c>
      <c r="B1045" s="1327" t="s">
        <v>427</v>
      </c>
      <c r="C1045" s="533" t="s">
        <v>18</v>
      </c>
      <c r="D1045" s="545">
        <v>0</v>
      </c>
      <c r="E1045" s="545">
        <v>0</v>
      </c>
      <c r="F1045" s="545">
        <v>0</v>
      </c>
      <c r="G1045" s="545">
        <v>0</v>
      </c>
      <c r="H1045" s="545">
        <v>0</v>
      </c>
      <c r="I1045" s="545">
        <v>0</v>
      </c>
      <c r="J1045" s="545">
        <v>0</v>
      </c>
      <c r="K1045" s="545">
        <v>0</v>
      </c>
      <c r="L1045" s="545">
        <v>0</v>
      </c>
      <c r="M1045" s="227">
        <v>0</v>
      </c>
    </row>
    <row r="1046" spans="1:13" ht="16.5" customHeight="1">
      <c r="A1046" s="1265"/>
      <c r="B1046" s="1314"/>
      <c r="C1046" s="533" t="s">
        <v>196</v>
      </c>
      <c r="D1046" s="545">
        <v>0</v>
      </c>
      <c r="E1046" s="545">
        <v>0</v>
      </c>
      <c r="F1046" s="545">
        <v>0</v>
      </c>
      <c r="G1046" s="545">
        <v>0</v>
      </c>
      <c r="H1046" s="545">
        <v>0</v>
      </c>
      <c r="I1046" s="545">
        <v>0</v>
      </c>
      <c r="J1046" s="545">
        <v>0</v>
      </c>
      <c r="K1046" s="545">
        <v>0</v>
      </c>
      <c r="L1046" s="545">
        <v>0</v>
      </c>
      <c r="M1046" s="227">
        <v>0</v>
      </c>
    </row>
    <row r="1047" spans="1:13" ht="16.5" customHeight="1">
      <c r="A1047" s="1265"/>
      <c r="B1047" s="1315" t="s">
        <v>14</v>
      </c>
      <c r="C1047" s="524" t="s">
        <v>18</v>
      </c>
      <c r="D1047" s="543">
        <v>0</v>
      </c>
      <c r="E1047" s="543">
        <v>0</v>
      </c>
      <c r="F1047" s="543">
        <v>0</v>
      </c>
      <c r="G1047" s="543">
        <v>0</v>
      </c>
      <c r="H1047" s="543">
        <v>0</v>
      </c>
      <c r="I1047" s="543">
        <v>0</v>
      </c>
      <c r="J1047" s="543">
        <v>0</v>
      </c>
      <c r="K1047" s="543">
        <v>0</v>
      </c>
      <c r="L1047" s="543">
        <v>0</v>
      </c>
      <c r="M1047" s="228">
        <v>0</v>
      </c>
    </row>
    <row r="1048" spans="1:13" ht="16.5" customHeight="1">
      <c r="A1048" s="1265"/>
      <c r="B1048" s="1317"/>
      <c r="C1048" s="524" t="s">
        <v>196</v>
      </c>
      <c r="D1048" s="543">
        <v>0</v>
      </c>
      <c r="E1048" s="543">
        <v>0</v>
      </c>
      <c r="F1048" s="543">
        <v>0</v>
      </c>
      <c r="G1048" s="543">
        <v>0</v>
      </c>
      <c r="H1048" s="543">
        <v>0</v>
      </c>
      <c r="I1048" s="543">
        <v>0</v>
      </c>
      <c r="J1048" s="543">
        <v>0</v>
      </c>
      <c r="K1048" s="543">
        <v>0</v>
      </c>
      <c r="L1048" s="543">
        <v>0</v>
      </c>
      <c r="M1048" s="228">
        <v>0</v>
      </c>
    </row>
    <row r="1049" spans="1:13" ht="16.5" customHeight="1">
      <c r="A1049" s="1265"/>
      <c r="B1049" s="1315" t="s">
        <v>993</v>
      </c>
      <c r="C1049" s="524" t="s">
        <v>18</v>
      </c>
      <c r="D1049" s="543">
        <v>0</v>
      </c>
      <c r="E1049" s="543">
        <v>0</v>
      </c>
      <c r="F1049" s="543">
        <v>0</v>
      </c>
      <c r="G1049" s="543">
        <v>0</v>
      </c>
      <c r="H1049" s="543">
        <v>0</v>
      </c>
      <c r="I1049" s="543">
        <v>0</v>
      </c>
      <c r="J1049" s="543">
        <v>0</v>
      </c>
      <c r="K1049" s="543">
        <v>0</v>
      </c>
      <c r="L1049" s="543">
        <v>0</v>
      </c>
      <c r="M1049" s="228">
        <v>0</v>
      </c>
    </row>
    <row r="1050" spans="1:13" ht="16.5" customHeight="1">
      <c r="A1050" s="1265"/>
      <c r="B1050" s="1317"/>
      <c r="C1050" s="524" t="s">
        <v>196</v>
      </c>
      <c r="D1050" s="543">
        <v>0</v>
      </c>
      <c r="E1050" s="543">
        <v>0</v>
      </c>
      <c r="F1050" s="543">
        <v>0</v>
      </c>
      <c r="G1050" s="543">
        <v>0</v>
      </c>
      <c r="H1050" s="543">
        <v>0</v>
      </c>
      <c r="I1050" s="543">
        <v>0</v>
      </c>
      <c r="J1050" s="543">
        <v>0</v>
      </c>
      <c r="K1050" s="543">
        <v>0</v>
      </c>
      <c r="L1050" s="543">
        <v>0</v>
      </c>
      <c r="M1050" s="228">
        <v>0</v>
      </c>
    </row>
    <row r="1051" spans="1:13" ht="16.5" customHeight="1">
      <c r="A1051" s="1265"/>
      <c r="B1051" s="1315" t="s">
        <v>994</v>
      </c>
      <c r="C1051" s="524" t="s">
        <v>18</v>
      </c>
      <c r="D1051" s="543">
        <v>0</v>
      </c>
      <c r="E1051" s="543">
        <v>0</v>
      </c>
      <c r="F1051" s="543">
        <v>0</v>
      </c>
      <c r="G1051" s="543">
        <v>0</v>
      </c>
      <c r="H1051" s="543">
        <v>0</v>
      </c>
      <c r="I1051" s="543">
        <v>0</v>
      </c>
      <c r="J1051" s="543">
        <v>0</v>
      </c>
      <c r="K1051" s="543">
        <v>0</v>
      </c>
      <c r="L1051" s="543">
        <v>0</v>
      </c>
      <c r="M1051" s="228">
        <v>0</v>
      </c>
    </row>
    <row r="1052" spans="1:13" ht="16.5" customHeight="1">
      <c r="A1052" s="1265"/>
      <c r="B1052" s="1317"/>
      <c r="C1052" s="524" t="s">
        <v>196</v>
      </c>
      <c r="D1052" s="543">
        <v>0</v>
      </c>
      <c r="E1052" s="543">
        <v>0</v>
      </c>
      <c r="F1052" s="543">
        <v>0</v>
      </c>
      <c r="G1052" s="543">
        <v>0</v>
      </c>
      <c r="H1052" s="543">
        <v>0</v>
      </c>
      <c r="I1052" s="543">
        <v>0</v>
      </c>
      <c r="J1052" s="543">
        <v>0</v>
      </c>
      <c r="K1052" s="543">
        <v>0</v>
      </c>
      <c r="L1052" s="543">
        <v>0</v>
      </c>
      <c r="M1052" s="228">
        <v>0</v>
      </c>
    </row>
    <row r="1053" spans="1:13" ht="16.5" customHeight="1">
      <c r="A1053" s="1265"/>
      <c r="B1053" s="1315" t="s">
        <v>995</v>
      </c>
      <c r="C1053" s="524" t="s">
        <v>18</v>
      </c>
      <c r="D1053" s="543">
        <v>0</v>
      </c>
      <c r="E1053" s="543">
        <v>0</v>
      </c>
      <c r="F1053" s="543">
        <v>0</v>
      </c>
      <c r="G1053" s="543">
        <v>0</v>
      </c>
      <c r="H1053" s="543">
        <v>0</v>
      </c>
      <c r="I1053" s="543">
        <v>0</v>
      </c>
      <c r="J1053" s="543">
        <v>0</v>
      </c>
      <c r="K1053" s="543">
        <v>0</v>
      </c>
      <c r="L1053" s="543">
        <v>0</v>
      </c>
      <c r="M1053" s="228">
        <v>0</v>
      </c>
    </row>
    <row r="1054" spans="1:13" ht="16.5" customHeight="1">
      <c r="A1054" s="1265"/>
      <c r="B1054" s="1317"/>
      <c r="C1054" s="524" t="s">
        <v>196</v>
      </c>
      <c r="D1054" s="543">
        <v>0</v>
      </c>
      <c r="E1054" s="543">
        <v>0</v>
      </c>
      <c r="F1054" s="543">
        <v>0</v>
      </c>
      <c r="G1054" s="543">
        <v>0</v>
      </c>
      <c r="H1054" s="543">
        <v>0</v>
      </c>
      <c r="I1054" s="543">
        <v>0</v>
      </c>
      <c r="J1054" s="543">
        <v>0</v>
      </c>
      <c r="K1054" s="543">
        <v>0</v>
      </c>
      <c r="L1054" s="543">
        <v>0</v>
      </c>
      <c r="M1054" s="228">
        <v>0</v>
      </c>
    </row>
    <row r="1055" spans="1:13" ht="16.5" customHeight="1">
      <c r="A1055" s="1265"/>
      <c r="B1055" s="1315" t="s">
        <v>17</v>
      </c>
      <c r="C1055" s="524" t="s">
        <v>18</v>
      </c>
      <c r="D1055" s="543">
        <v>0</v>
      </c>
      <c r="E1055" s="543">
        <v>0</v>
      </c>
      <c r="F1055" s="543">
        <v>0</v>
      </c>
      <c r="G1055" s="543">
        <v>0</v>
      </c>
      <c r="H1055" s="543">
        <v>0</v>
      </c>
      <c r="I1055" s="543">
        <v>0</v>
      </c>
      <c r="J1055" s="543">
        <v>0</v>
      </c>
      <c r="K1055" s="543">
        <v>0</v>
      </c>
      <c r="L1055" s="543">
        <v>0</v>
      </c>
      <c r="M1055" s="228">
        <v>0</v>
      </c>
    </row>
    <row r="1056" spans="1:13" ht="16.5" customHeight="1">
      <c r="A1056" s="1265"/>
      <c r="B1056" s="1317"/>
      <c r="C1056" s="524" t="s">
        <v>196</v>
      </c>
      <c r="D1056" s="543">
        <v>0</v>
      </c>
      <c r="E1056" s="543">
        <v>0</v>
      </c>
      <c r="F1056" s="543">
        <v>0</v>
      </c>
      <c r="G1056" s="543">
        <v>0</v>
      </c>
      <c r="H1056" s="543">
        <v>0</v>
      </c>
      <c r="I1056" s="543">
        <v>0</v>
      </c>
      <c r="J1056" s="543">
        <v>0</v>
      </c>
      <c r="K1056" s="543">
        <v>0</v>
      </c>
      <c r="L1056" s="543">
        <v>0</v>
      </c>
      <c r="M1056" s="228">
        <v>0</v>
      </c>
    </row>
    <row r="1057" spans="1:13" ht="16.5" customHeight="1">
      <c r="A1057" s="1265"/>
      <c r="B1057" s="1315" t="s">
        <v>16</v>
      </c>
      <c r="C1057" s="524" t="s">
        <v>18</v>
      </c>
      <c r="D1057" s="543">
        <v>0</v>
      </c>
      <c r="E1057" s="543">
        <v>0</v>
      </c>
      <c r="F1057" s="543">
        <v>0</v>
      </c>
      <c r="G1057" s="543">
        <v>0</v>
      </c>
      <c r="H1057" s="543">
        <v>0</v>
      </c>
      <c r="I1057" s="543">
        <v>0</v>
      </c>
      <c r="J1057" s="543">
        <v>0</v>
      </c>
      <c r="K1057" s="543">
        <v>0</v>
      </c>
      <c r="L1057" s="543">
        <v>0</v>
      </c>
      <c r="M1057" s="228">
        <v>0</v>
      </c>
    </row>
    <row r="1058" spans="1:13" ht="16.5" customHeight="1">
      <c r="A1058" s="1265"/>
      <c r="B1058" s="1317"/>
      <c r="C1058" s="524" t="s">
        <v>196</v>
      </c>
      <c r="D1058" s="543">
        <v>0</v>
      </c>
      <c r="E1058" s="543">
        <v>0</v>
      </c>
      <c r="F1058" s="543">
        <v>0</v>
      </c>
      <c r="G1058" s="543">
        <v>0</v>
      </c>
      <c r="H1058" s="543">
        <v>0</v>
      </c>
      <c r="I1058" s="543">
        <v>0</v>
      </c>
      <c r="J1058" s="543">
        <v>0</v>
      </c>
      <c r="K1058" s="543">
        <v>0</v>
      </c>
      <c r="L1058" s="543">
        <v>0</v>
      </c>
      <c r="M1058" s="228">
        <v>0</v>
      </c>
    </row>
    <row r="1059" spans="1:13" ht="16.5" customHeight="1">
      <c r="A1059" s="1265"/>
      <c r="B1059" s="1315" t="s">
        <v>15</v>
      </c>
      <c r="C1059" s="524" t="s">
        <v>18</v>
      </c>
      <c r="D1059" s="543">
        <v>0</v>
      </c>
      <c r="E1059" s="543">
        <v>0</v>
      </c>
      <c r="F1059" s="543">
        <v>0</v>
      </c>
      <c r="G1059" s="543">
        <v>0</v>
      </c>
      <c r="H1059" s="543">
        <v>0</v>
      </c>
      <c r="I1059" s="543">
        <v>0</v>
      </c>
      <c r="J1059" s="543">
        <v>0</v>
      </c>
      <c r="K1059" s="543">
        <v>0</v>
      </c>
      <c r="L1059" s="543">
        <v>0</v>
      </c>
      <c r="M1059" s="228">
        <v>0</v>
      </c>
    </row>
    <row r="1060" spans="1:13" ht="16.5" customHeight="1">
      <c r="A1060" s="1263"/>
      <c r="B1060" s="1317"/>
      <c r="C1060" s="524" t="s">
        <v>196</v>
      </c>
      <c r="D1060" s="543">
        <v>0</v>
      </c>
      <c r="E1060" s="543">
        <v>0</v>
      </c>
      <c r="F1060" s="543">
        <v>0</v>
      </c>
      <c r="G1060" s="543">
        <v>0</v>
      </c>
      <c r="H1060" s="543">
        <v>0</v>
      </c>
      <c r="I1060" s="543">
        <v>0</v>
      </c>
      <c r="J1060" s="543">
        <v>0</v>
      </c>
      <c r="K1060" s="543">
        <v>0</v>
      </c>
      <c r="L1060" s="543">
        <v>0</v>
      </c>
      <c r="M1060" s="228">
        <v>0</v>
      </c>
    </row>
    <row r="1061" spans="1:13" ht="16.5" customHeight="1">
      <c r="A1061" s="1264" t="s">
        <v>227</v>
      </c>
      <c r="B1061" s="1327" t="s">
        <v>427</v>
      </c>
      <c r="C1061" s="533" t="s">
        <v>18</v>
      </c>
      <c r="D1061" s="545">
        <v>580</v>
      </c>
      <c r="E1061" s="545">
        <v>55</v>
      </c>
      <c r="F1061" s="545">
        <v>72</v>
      </c>
      <c r="G1061" s="545">
        <v>3</v>
      </c>
      <c r="H1061" s="545">
        <v>1</v>
      </c>
      <c r="I1061" s="545">
        <v>0</v>
      </c>
      <c r="J1061" s="545">
        <v>2</v>
      </c>
      <c r="K1061" s="545">
        <v>15</v>
      </c>
      <c r="L1061" s="545">
        <v>5</v>
      </c>
      <c r="M1061" s="227">
        <v>427</v>
      </c>
    </row>
    <row r="1062" spans="1:13" ht="16.5" customHeight="1">
      <c r="A1062" s="1265"/>
      <c r="B1062" s="1314"/>
      <c r="C1062" s="533" t="s">
        <v>196</v>
      </c>
      <c r="D1062" s="545">
        <v>14719</v>
      </c>
      <c r="E1062" s="545">
        <v>2269</v>
      </c>
      <c r="F1062" s="545">
        <v>10689</v>
      </c>
      <c r="G1062" s="545">
        <v>87</v>
      </c>
      <c r="H1062" s="545">
        <v>32</v>
      </c>
      <c r="I1062" s="545">
        <v>30</v>
      </c>
      <c r="J1062" s="545">
        <v>45</v>
      </c>
      <c r="K1062" s="545">
        <v>26</v>
      </c>
      <c r="L1062" s="545">
        <v>1411</v>
      </c>
      <c r="M1062" s="227">
        <v>130</v>
      </c>
    </row>
    <row r="1063" spans="1:13" ht="16.5" customHeight="1">
      <c r="A1063" s="1265"/>
      <c r="B1063" s="1315" t="s">
        <v>14</v>
      </c>
      <c r="C1063" s="524" t="s">
        <v>18</v>
      </c>
      <c r="D1063" s="543">
        <v>37</v>
      </c>
      <c r="E1063" s="543">
        <v>2</v>
      </c>
      <c r="F1063" s="543">
        <v>1</v>
      </c>
      <c r="G1063" s="543">
        <v>1</v>
      </c>
      <c r="H1063" s="543">
        <v>1</v>
      </c>
      <c r="I1063" s="543">
        <v>0</v>
      </c>
      <c r="J1063" s="543">
        <v>0</v>
      </c>
      <c r="K1063" s="543">
        <v>1</v>
      </c>
      <c r="L1063" s="543">
        <v>0</v>
      </c>
      <c r="M1063" s="228">
        <v>31</v>
      </c>
    </row>
    <row r="1064" spans="1:13" ht="16.5" customHeight="1">
      <c r="A1064" s="1265"/>
      <c r="B1064" s="1317"/>
      <c r="C1064" s="524" t="s">
        <v>196</v>
      </c>
      <c r="D1064" s="543">
        <v>872</v>
      </c>
      <c r="E1064" s="543">
        <v>75</v>
      </c>
      <c r="F1064" s="543">
        <v>624</v>
      </c>
      <c r="G1064" s="543">
        <v>31</v>
      </c>
      <c r="H1064" s="543">
        <v>12</v>
      </c>
      <c r="I1064" s="543">
        <v>2</v>
      </c>
      <c r="J1064" s="543">
        <v>7</v>
      </c>
      <c r="K1064" s="543">
        <v>3</v>
      </c>
      <c r="L1064" s="543">
        <v>101</v>
      </c>
      <c r="M1064" s="228">
        <v>17</v>
      </c>
    </row>
    <row r="1065" spans="1:13" ht="16.5" customHeight="1">
      <c r="A1065" s="1265"/>
      <c r="B1065" s="1315" t="s">
        <v>993</v>
      </c>
      <c r="C1065" s="524" t="s">
        <v>18</v>
      </c>
      <c r="D1065" s="543">
        <v>36</v>
      </c>
      <c r="E1065" s="543">
        <v>5</v>
      </c>
      <c r="F1065" s="543">
        <v>3</v>
      </c>
      <c r="G1065" s="543">
        <v>1</v>
      </c>
      <c r="H1065" s="543">
        <v>0</v>
      </c>
      <c r="I1065" s="543">
        <v>0</v>
      </c>
      <c r="J1065" s="543">
        <v>0</v>
      </c>
      <c r="K1065" s="543">
        <v>1</v>
      </c>
      <c r="L1065" s="543">
        <v>0</v>
      </c>
      <c r="M1065" s="228">
        <v>26</v>
      </c>
    </row>
    <row r="1066" spans="1:13" ht="16.5" customHeight="1">
      <c r="A1066" s="1265"/>
      <c r="B1066" s="1317"/>
      <c r="C1066" s="524" t="s">
        <v>196</v>
      </c>
      <c r="D1066" s="543">
        <v>488</v>
      </c>
      <c r="E1066" s="543">
        <v>35</v>
      </c>
      <c r="F1066" s="543">
        <v>327</v>
      </c>
      <c r="G1066" s="543">
        <v>40</v>
      </c>
      <c r="H1066" s="543">
        <v>17</v>
      </c>
      <c r="I1066" s="543">
        <v>4</v>
      </c>
      <c r="J1066" s="543">
        <v>3</v>
      </c>
      <c r="K1066" s="543">
        <v>4</v>
      </c>
      <c r="L1066" s="543">
        <v>52</v>
      </c>
      <c r="M1066" s="228">
        <v>6</v>
      </c>
    </row>
    <row r="1067" spans="1:13" ht="16.5" customHeight="1">
      <c r="A1067" s="1265"/>
      <c r="B1067" s="1315" t="s">
        <v>994</v>
      </c>
      <c r="C1067" s="524" t="s">
        <v>18</v>
      </c>
      <c r="D1067" s="543">
        <v>15</v>
      </c>
      <c r="E1067" s="543">
        <v>2</v>
      </c>
      <c r="F1067" s="543">
        <v>0</v>
      </c>
      <c r="G1067" s="543">
        <v>0</v>
      </c>
      <c r="H1067" s="543">
        <v>0</v>
      </c>
      <c r="I1067" s="543">
        <v>0</v>
      </c>
      <c r="J1067" s="543">
        <v>0</v>
      </c>
      <c r="K1067" s="543">
        <v>0</v>
      </c>
      <c r="L1067" s="543">
        <v>0</v>
      </c>
      <c r="M1067" s="228">
        <v>13</v>
      </c>
    </row>
    <row r="1068" spans="1:13" ht="17.25" customHeight="1">
      <c r="A1068" s="1265"/>
      <c r="B1068" s="1317"/>
      <c r="C1068" s="524" t="s">
        <v>196</v>
      </c>
      <c r="D1068" s="543">
        <v>217</v>
      </c>
      <c r="E1068" s="543">
        <v>17</v>
      </c>
      <c r="F1068" s="543">
        <v>166</v>
      </c>
      <c r="G1068" s="543">
        <v>1</v>
      </c>
      <c r="H1068" s="543">
        <v>0</v>
      </c>
      <c r="I1068" s="543">
        <v>2</v>
      </c>
      <c r="J1068" s="543">
        <v>2</v>
      </c>
      <c r="K1068" s="543">
        <v>2</v>
      </c>
      <c r="L1068" s="543">
        <v>24</v>
      </c>
      <c r="M1068" s="228">
        <v>3</v>
      </c>
    </row>
    <row r="1069" spans="1:13" ht="16.5" customHeight="1">
      <c r="A1069" s="1265"/>
      <c r="B1069" s="1315" t="s">
        <v>995</v>
      </c>
      <c r="C1069" s="524" t="s">
        <v>18</v>
      </c>
      <c r="D1069" s="543">
        <v>399</v>
      </c>
      <c r="E1069" s="543">
        <v>31</v>
      </c>
      <c r="F1069" s="543">
        <v>44</v>
      </c>
      <c r="G1069" s="543">
        <v>1</v>
      </c>
      <c r="H1069" s="543">
        <v>0</v>
      </c>
      <c r="I1069" s="543">
        <v>0</v>
      </c>
      <c r="J1069" s="543">
        <v>2</v>
      </c>
      <c r="K1069" s="543">
        <v>12</v>
      </c>
      <c r="L1069" s="543">
        <v>2</v>
      </c>
      <c r="M1069" s="228">
        <v>307</v>
      </c>
    </row>
    <row r="1070" spans="1:13" ht="16.5" customHeight="1">
      <c r="A1070" s="1265"/>
      <c r="B1070" s="1317"/>
      <c r="C1070" s="524" t="s">
        <v>196</v>
      </c>
      <c r="D1070" s="543">
        <v>6406</v>
      </c>
      <c r="E1070" s="543">
        <v>705</v>
      </c>
      <c r="F1070" s="543">
        <v>4934</v>
      </c>
      <c r="G1070" s="543">
        <v>15</v>
      </c>
      <c r="H1070" s="543">
        <v>3</v>
      </c>
      <c r="I1070" s="543">
        <v>15</v>
      </c>
      <c r="J1070" s="543">
        <v>27</v>
      </c>
      <c r="K1070" s="543">
        <v>9</v>
      </c>
      <c r="L1070" s="543">
        <v>616</v>
      </c>
      <c r="M1070" s="228">
        <v>82</v>
      </c>
    </row>
    <row r="1071" spans="1:13" ht="16.5" customHeight="1">
      <c r="A1071" s="1265"/>
      <c r="B1071" s="1315" t="s">
        <v>17</v>
      </c>
      <c r="C1071" s="524" t="s">
        <v>18</v>
      </c>
      <c r="D1071" s="543">
        <v>87</v>
      </c>
      <c r="E1071" s="543">
        <v>15</v>
      </c>
      <c r="F1071" s="543">
        <v>22</v>
      </c>
      <c r="G1071" s="543">
        <v>0</v>
      </c>
      <c r="H1071" s="543">
        <v>0</v>
      </c>
      <c r="I1071" s="543">
        <v>0</v>
      </c>
      <c r="J1071" s="543">
        <v>0</v>
      </c>
      <c r="K1071" s="543">
        <v>1</v>
      </c>
      <c r="L1071" s="543">
        <v>3</v>
      </c>
      <c r="M1071" s="228">
        <v>46</v>
      </c>
    </row>
    <row r="1072" spans="1:13" ht="16.5" customHeight="1">
      <c r="A1072" s="1265"/>
      <c r="B1072" s="1317"/>
      <c r="C1072" s="524" t="s">
        <v>196</v>
      </c>
      <c r="D1072" s="543">
        <v>6336</v>
      </c>
      <c r="E1072" s="543">
        <v>1408</v>
      </c>
      <c r="F1072" s="543">
        <v>4342</v>
      </c>
      <c r="G1072" s="543">
        <v>0</v>
      </c>
      <c r="H1072" s="543">
        <v>0</v>
      </c>
      <c r="I1072" s="543">
        <v>0</v>
      </c>
      <c r="J1072" s="543">
        <v>0</v>
      </c>
      <c r="K1072" s="543">
        <v>1</v>
      </c>
      <c r="L1072" s="543">
        <v>576</v>
      </c>
      <c r="M1072" s="228">
        <v>9</v>
      </c>
    </row>
    <row r="1073" spans="1:13" ht="16.5" customHeight="1">
      <c r="A1073" s="1265"/>
      <c r="B1073" s="1315" t="s">
        <v>16</v>
      </c>
      <c r="C1073" s="524" t="s">
        <v>18</v>
      </c>
      <c r="D1073" s="543">
        <v>0</v>
      </c>
      <c r="E1073" s="543">
        <v>0</v>
      </c>
      <c r="F1073" s="543">
        <v>0</v>
      </c>
      <c r="G1073" s="543">
        <v>0</v>
      </c>
      <c r="H1073" s="543">
        <v>0</v>
      </c>
      <c r="I1073" s="543">
        <v>0</v>
      </c>
      <c r="J1073" s="543">
        <v>0</v>
      </c>
      <c r="K1073" s="543">
        <v>0</v>
      </c>
      <c r="L1073" s="543">
        <v>0</v>
      </c>
      <c r="M1073" s="228">
        <v>0</v>
      </c>
    </row>
    <row r="1074" spans="1:13" ht="16.5" customHeight="1">
      <c r="A1074" s="1265"/>
      <c r="B1074" s="1317"/>
      <c r="C1074" s="524" t="s">
        <v>196</v>
      </c>
      <c r="D1074" s="543">
        <v>0</v>
      </c>
      <c r="E1074" s="543">
        <v>0</v>
      </c>
      <c r="F1074" s="543">
        <v>0</v>
      </c>
      <c r="G1074" s="543">
        <v>0</v>
      </c>
      <c r="H1074" s="543">
        <v>0</v>
      </c>
      <c r="I1074" s="543">
        <v>0</v>
      </c>
      <c r="J1074" s="543">
        <v>0</v>
      </c>
      <c r="K1074" s="543">
        <v>0</v>
      </c>
      <c r="L1074" s="543">
        <v>0</v>
      </c>
      <c r="M1074" s="228">
        <v>0</v>
      </c>
    </row>
    <row r="1075" spans="1:13" ht="16.5" customHeight="1">
      <c r="A1075" s="1265"/>
      <c r="B1075" s="1315" t="s">
        <v>15</v>
      </c>
      <c r="C1075" s="524" t="s">
        <v>18</v>
      </c>
      <c r="D1075" s="543">
        <v>6</v>
      </c>
      <c r="E1075" s="543">
        <v>0</v>
      </c>
      <c r="F1075" s="543">
        <v>2</v>
      </c>
      <c r="G1075" s="543">
        <v>0</v>
      </c>
      <c r="H1075" s="543">
        <v>0</v>
      </c>
      <c r="I1075" s="543">
        <v>0</v>
      </c>
      <c r="J1075" s="543">
        <v>0</v>
      </c>
      <c r="K1075" s="543">
        <v>0</v>
      </c>
      <c r="L1075" s="543">
        <v>0</v>
      </c>
      <c r="M1075" s="228">
        <v>4</v>
      </c>
    </row>
    <row r="1076" spans="1:13" ht="16.5" customHeight="1">
      <c r="A1076" s="1263"/>
      <c r="B1076" s="1317"/>
      <c r="C1076" s="524" t="s">
        <v>196</v>
      </c>
      <c r="D1076" s="543">
        <v>400</v>
      </c>
      <c r="E1076" s="543">
        <v>29</v>
      </c>
      <c r="F1076" s="543">
        <v>296</v>
      </c>
      <c r="G1076" s="543">
        <v>0</v>
      </c>
      <c r="H1076" s="543">
        <v>0</v>
      </c>
      <c r="I1076" s="543">
        <v>7</v>
      </c>
      <c r="J1076" s="543">
        <v>6</v>
      </c>
      <c r="K1076" s="543">
        <v>7</v>
      </c>
      <c r="L1076" s="543">
        <v>42</v>
      </c>
      <c r="M1076" s="228">
        <v>13</v>
      </c>
    </row>
    <row r="1077" spans="1:13" ht="16.5" customHeight="1">
      <c r="A1077" s="1264" t="s">
        <v>228</v>
      </c>
      <c r="B1077" s="1327" t="s">
        <v>427</v>
      </c>
      <c r="C1077" s="533" t="s">
        <v>18</v>
      </c>
      <c r="D1077" s="545">
        <v>455</v>
      </c>
      <c r="E1077" s="545">
        <v>43</v>
      </c>
      <c r="F1077" s="545">
        <v>54</v>
      </c>
      <c r="G1077" s="545">
        <v>5</v>
      </c>
      <c r="H1077" s="545">
        <v>0</v>
      </c>
      <c r="I1077" s="545">
        <v>0</v>
      </c>
      <c r="J1077" s="545">
        <v>1</v>
      </c>
      <c r="K1077" s="545">
        <v>9</v>
      </c>
      <c r="L1077" s="545">
        <v>2</v>
      </c>
      <c r="M1077" s="227">
        <v>341</v>
      </c>
    </row>
    <row r="1078" spans="1:13" ht="16.5" customHeight="1">
      <c r="A1078" s="1265"/>
      <c r="B1078" s="1314"/>
      <c r="C1078" s="533" t="s">
        <v>196</v>
      </c>
      <c r="D1078" s="545">
        <v>7367</v>
      </c>
      <c r="E1078" s="545">
        <v>967</v>
      </c>
      <c r="F1078" s="545">
        <v>5318</v>
      </c>
      <c r="G1078" s="545">
        <v>26</v>
      </c>
      <c r="H1078" s="545">
        <v>7</v>
      </c>
      <c r="I1078" s="545">
        <v>26</v>
      </c>
      <c r="J1078" s="545">
        <v>38</v>
      </c>
      <c r="K1078" s="545">
        <v>11</v>
      </c>
      <c r="L1078" s="545">
        <v>853</v>
      </c>
      <c r="M1078" s="227">
        <v>121</v>
      </c>
    </row>
    <row r="1079" spans="1:13" ht="16.5" customHeight="1">
      <c r="A1079" s="1265"/>
      <c r="B1079" s="1315" t="s">
        <v>14</v>
      </c>
      <c r="C1079" s="524" t="s">
        <v>18</v>
      </c>
      <c r="D1079" s="543">
        <v>35</v>
      </c>
      <c r="E1079" s="543">
        <v>0</v>
      </c>
      <c r="F1079" s="543">
        <v>1</v>
      </c>
      <c r="G1079" s="543">
        <v>1</v>
      </c>
      <c r="H1079" s="543">
        <v>0</v>
      </c>
      <c r="I1079" s="543">
        <v>0</v>
      </c>
      <c r="J1079" s="543">
        <v>0</v>
      </c>
      <c r="K1079" s="543">
        <v>0</v>
      </c>
      <c r="L1079" s="543">
        <v>0</v>
      </c>
      <c r="M1079" s="228">
        <v>33</v>
      </c>
    </row>
    <row r="1080" spans="1:13" ht="16.5" customHeight="1">
      <c r="A1080" s="1265"/>
      <c r="B1080" s="1317"/>
      <c r="C1080" s="524" t="s">
        <v>196</v>
      </c>
      <c r="D1080" s="543">
        <v>545</v>
      </c>
      <c r="E1080" s="543">
        <v>59</v>
      </c>
      <c r="F1080" s="543">
        <v>379</v>
      </c>
      <c r="G1080" s="543">
        <v>14</v>
      </c>
      <c r="H1080" s="543">
        <v>6</v>
      </c>
      <c r="I1080" s="543">
        <v>1</v>
      </c>
      <c r="J1080" s="543">
        <v>1</v>
      </c>
      <c r="K1080" s="543">
        <v>3</v>
      </c>
      <c r="L1080" s="543">
        <v>69</v>
      </c>
      <c r="M1080" s="228">
        <v>13</v>
      </c>
    </row>
    <row r="1081" spans="1:13" ht="16.5" customHeight="1">
      <c r="A1081" s="1265"/>
      <c r="B1081" s="1315" t="s">
        <v>993</v>
      </c>
      <c r="C1081" s="524" t="s">
        <v>18</v>
      </c>
      <c r="D1081" s="543">
        <v>79</v>
      </c>
      <c r="E1081" s="543">
        <v>15</v>
      </c>
      <c r="F1081" s="543">
        <v>7</v>
      </c>
      <c r="G1081" s="543">
        <v>2</v>
      </c>
      <c r="H1081" s="543">
        <v>0</v>
      </c>
      <c r="I1081" s="543">
        <v>0</v>
      </c>
      <c r="J1081" s="543">
        <v>1</v>
      </c>
      <c r="K1081" s="543">
        <v>2</v>
      </c>
      <c r="L1081" s="543">
        <v>0</v>
      </c>
      <c r="M1081" s="228">
        <v>52</v>
      </c>
    </row>
    <row r="1082" spans="1:13" ht="16.5" customHeight="1">
      <c r="A1082" s="1265"/>
      <c r="B1082" s="1317"/>
      <c r="C1082" s="524" t="s">
        <v>196</v>
      </c>
      <c r="D1082" s="543">
        <v>650</v>
      </c>
      <c r="E1082" s="543">
        <v>46</v>
      </c>
      <c r="F1082" s="543">
        <v>494</v>
      </c>
      <c r="G1082" s="543">
        <v>8</v>
      </c>
      <c r="H1082" s="543">
        <v>0</v>
      </c>
      <c r="I1082" s="543">
        <v>4</v>
      </c>
      <c r="J1082" s="543">
        <v>10</v>
      </c>
      <c r="K1082" s="543">
        <v>2</v>
      </c>
      <c r="L1082" s="543">
        <v>75</v>
      </c>
      <c r="M1082" s="228">
        <v>11</v>
      </c>
    </row>
    <row r="1083" spans="1:13" ht="16.5" customHeight="1">
      <c r="A1083" s="1265"/>
      <c r="B1083" s="1315" t="s">
        <v>994</v>
      </c>
      <c r="C1083" s="524" t="s">
        <v>18</v>
      </c>
      <c r="D1083" s="543">
        <v>32</v>
      </c>
      <c r="E1083" s="543">
        <v>3</v>
      </c>
      <c r="F1083" s="543">
        <v>3</v>
      </c>
      <c r="G1083" s="543">
        <v>0</v>
      </c>
      <c r="H1083" s="543">
        <v>0</v>
      </c>
      <c r="I1083" s="543">
        <v>0</v>
      </c>
      <c r="J1083" s="543">
        <v>0</v>
      </c>
      <c r="K1083" s="543">
        <v>1</v>
      </c>
      <c r="L1083" s="543">
        <v>0</v>
      </c>
      <c r="M1083" s="228">
        <v>25</v>
      </c>
    </row>
    <row r="1084" spans="1:13" ht="16.5" customHeight="1">
      <c r="A1084" s="1265"/>
      <c r="B1084" s="1317"/>
      <c r="C1084" s="524" t="s">
        <v>196</v>
      </c>
      <c r="D1084" s="543">
        <v>260</v>
      </c>
      <c r="E1084" s="543">
        <v>28</v>
      </c>
      <c r="F1084" s="543">
        <v>184</v>
      </c>
      <c r="G1084" s="543">
        <v>0</v>
      </c>
      <c r="H1084" s="543">
        <v>0</v>
      </c>
      <c r="I1084" s="543">
        <v>1</v>
      </c>
      <c r="J1084" s="543">
        <v>1</v>
      </c>
      <c r="K1084" s="543">
        <v>1</v>
      </c>
      <c r="L1084" s="543">
        <v>38</v>
      </c>
      <c r="M1084" s="228">
        <v>7</v>
      </c>
    </row>
    <row r="1085" spans="1:13" ht="16.5" customHeight="1">
      <c r="A1085" s="1265"/>
      <c r="B1085" s="1315" t="s">
        <v>995</v>
      </c>
      <c r="C1085" s="524" t="s">
        <v>18</v>
      </c>
      <c r="D1085" s="543">
        <v>263</v>
      </c>
      <c r="E1085" s="543">
        <v>21</v>
      </c>
      <c r="F1085" s="543">
        <v>30</v>
      </c>
      <c r="G1085" s="543">
        <v>2</v>
      </c>
      <c r="H1085" s="543">
        <v>0</v>
      </c>
      <c r="I1085" s="543">
        <v>0</v>
      </c>
      <c r="J1085" s="543">
        <v>0</v>
      </c>
      <c r="K1085" s="543">
        <v>5</v>
      </c>
      <c r="L1085" s="543">
        <v>2</v>
      </c>
      <c r="M1085" s="228">
        <v>203</v>
      </c>
    </row>
    <row r="1086" spans="1:13" ht="16.5" customHeight="1">
      <c r="A1086" s="1265"/>
      <c r="B1086" s="1317"/>
      <c r="C1086" s="524" t="s">
        <v>196</v>
      </c>
      <c r="D1086" s="543">
        <v>3680</v>
      </c>
      <c r="E1086" s="543">
        <v>379</v>
      </c>
      <c r="F1086" s="543">
        <v>2742</v>
      </c>
      <c r="G1086" s="543">
        <v>4</v>
      </c>
      <c r="H1086" s="543">
        <v>1</v>
      </c>
      <c r="I1086" s="543">
        <v>20</v>
      </c>
      <c r="J1086" s="543">
        <v>25</v>
      </c>
      <c r="K1086" s="543">
        <v>4</v>
      </c>
      <c r="L1086" s="543">
        <v>423</v>
      </c>
      <c r="M1086" s="228">
        <v>82</v>
      </c>
    </row>
    <row r="1087" spans="1:13" ht="16.5" customHeight="1">
      <c r="A1087" s="1265"/>
      <c r="B1087" s="1315" t="s">
        <v>17</v>
      </c>
      <c r="C1087" s="524" t="s">
        <v>18</v>
      </c>
      <c r="D1087" s="543">
        <v>44</v>
      </c>
      <c r="E1087" s="543">
        <v>4</v>
      </c>
      <c r="F1087" s="543">
        <v>11</v>
      </c>
      <c r="G1087" s="543">
        <v>0</v>
      </c>
      <c r="H1087" s="543">
        <v>0</v>
      </c>
      <c r="I1087" s="543">
        <v>0</v>
      </c>
      <c r="J1087" s="543">
        <v>0</v>
      </c>
      <c r="K1087" s="543">
        <v>1</v>
      </c>
      <c r="L1087" s="543">
        <v>0</v>
      </c>
      <c r="M1087" s="228">
        <v>28</v>
      </c>
    </row>
    <row r="1088" spans="1:13" ht="16.5" customHeight="1">
      <c r="A1088" s="1265"/>
      <c r="B1088" s="1317"/>
      <c r="C1088" s="524" t="s">
        <v>196</v>
      </c>
      <c r="D1088" s="543">
        <v>2108</v>
      </c>
      <c r="E1088" s="543">
        <v>443</v>
      </c>
      <c r="F1088" s="543">
        <v>1426</v>
      </c>
      <c r="G1088" s="543">
        <v>0</v>
      </c>
      <c r="H1088" s="543">
        <v>0</v>
      </c>
      <c r="I1088" s="543">
        <v>0</v>
      </c>
      <c r="J1088" s="543">
        <v>0</v>
      </c>
      <c r="K1088" s="543">
        <v>0</v>
      </c>
      <c r="L1088" s="543">
        <v>233</v>
      </c>
      <c r="M1088" s="228">
        <v>6</v>
      </c>
    </row>
    <row r="1089" spans="1:13" ht="16.5" customHeight="1">
      <c r="A1089" s="1265"/>
      <c r="B1089" s="1315" t="s">
        <v>16</v>
      </c>
      <c r="C1089" s="524" t="s">
        <v>18</v>
      </c>
      <c r="D1089" s="543">
        <v>2</v>
      </c>
      <c r="E1089" s="543">
        <v>0</v>
      </c>
      <c r="F1089" s="543">
        <v>2</v>
      </c>
      <c r="G1089" s="543">
        <v>0</v>
      </c>
      <c r="H1089" s="543">
        <v>0</v>
      </c>
      <c r="I1089" s="543">
        <v>0</v>
      </c>
      <c r="J1089" s="543">
        <v>0</v>
      </c>
      <c r="K1089" s="543">
        <v>0</v>
      </c>
      <c r="L1089" s="543">
        <v>0</v>
      </c>
      <c r="M1089" s="228">
        <v>0</v>
      </c>
    </row>
    <row r="1090" spans="1:13" ht="16.5" customHeight="1">
      <c r="A1090" s="1265"/>
      <c r="B1090" s="1317"/>
      <c r="C1090" s="524" t="s">
        <v>196</v>
      </c>
      <c r="D1090" s="543">
        <v>24</v>
      </c>
      <c r="E1090" s="543">
        <v>3</v>
      </c>
      <c r="F1090" s="543">
        <v>18</v>
      </c>
      <c r="G1090" s="543">
        <v>0</v>
      </c>
      <c r="H1090" s="543">
        <v>0</v>
      </c>
      <c r="I1090" s="543">
        <v>0</v>
      </c>
      <c r="J1090" s="543">
        <v>0</v>
      </c>
      <c r="K1090" s="543">
        <v>0</v>
      </c>
      <c r="L1090" s="543">
        <v>2</v>
      </c>
      <c r="M1090" s="228">
        <v>1</v>
      </c>
    </row>
    <row r="1091" spans="1:13" ht="16.5" customHeight="1">
      <c r="A1091" s="1265"/>
      <c r="B1091" s="1315" t="s">
        <v>15</v>
      </c>
      <c r="C1091" s="524" t="s">
        <v>18</v>
      </c>
      <c r="D1091" s="543">
        <v>0</v>
      </c>
      <c r="E1091" s="543">
        <v>0</v>
      </c>
      <c r="F1091" s="543">
        <v>0</v>
      </c>
      <c r="G1091" s="543">
        <v>0</v>
      </c>
      <c r="H1091" s="543">
        <v>0</v>
      </c>
      <c r="I1091" s="543">
        <v>0</v>
      </c>
      <c r="J1091" s="543">
        <v>0</v>
      </c>
      <c r="K1091" s="543">
        <v>0</v>
      </c>
      <c r="L1091" s="543">
        <v>0</v>
      </c>
      <c r="M1091" s="228">
        <v>0</v>
      </c>
    </row>
    <row r="1092" spans="1:13" ht="17.25" customHeight="1">
      <c r="A1092" s="1263"/>
      <c r="B1092" s="1317"/>
      <c r="C1092" s="524" t="s">
        <v>196</v>
      </c>
      <c r="D1092" s="543">
        <v>100</v>
      </c>
      <c r="E1092" s="543">
        <v>9</v>
      </c>
      <c r="F1092" s="543">
        <v>75</v>
      </c>
      <c r="G1092" s="543">
        <v>0</v>
      </c>
      <c r="H1092" s="543">
        <v>0</v>
      </c>
      <c r="I1092" s="543">
        <v>0</v>
      </c>
      <c r="J1092" s="543">
        <v>1</v>
      </c>
      <c r="K1092" s="543">
        <v>1</v>
      </c>
      <c r="L1092" s="543">
        <v>13</v>
      </c>
      <c r="M1092" s="228">
        <v>1</v>
      </c>
    </row>
    <row r="1093" spans="1:13" ht="16.5" customHeight="1">
      <c r="A1093" s="1264" t="s">
        <v>268</v>
      </c>
      <c r="B1093" s="1327" t="s">
        <v>427</v>
      </c>
      <c r="C1093" s="533" t="s">
        <v>18</v>
      </c>
      <c r="D1093" s="545">
        <v>454</v>
      </c>
      <c r="E1093" s="545">
        <v>28</v>
      </c>
      <c r="F1093" s="545">
        <v>39</v>
      </c>
      <c r="G1093" s="545">
        <v>1</v>
      </c>
      <c r="H1093" s="545">
        <v>7</v>
      </c>
      <c r="I1093" s="545">
        <v>0</v>
      </c>
      <c r="J1093" s="545">
        <v>2</v>
      </c>
      <c r="K1093" s="545">
        <v>10</v>
      </c>
      <c r="L1093" s="545">
        <v>4</v>
      </c>
      <c r="M1093" s="227">
        <v>363</v>
      </c>
    </row>
    <row r="1094" spans="1:13" ht="16.5" customHeight="1">
      <c r="A1094" s="1265"/>
      <c r="B1094" s="1314"/>
      <c r="C1094" s="533" t="s">
        <v>196</v>
      </c>
      <c r="D1094" s="545">
        <v>5132</v>
      </c>
      <c r="E1094" s="545">
        <v>544</v>
      </c>
      <c r="F1094" s="545">
        <v>3870</v>
      </c>
      <c r="G1094" s="545">
        <v>40</v>
      </c>
      <c r="H1094" s="545">
        <v>3</v>
      </c>
      <c r="I1094" s="545">
        <v>14</v>
      </c>
      <c r="J1094" s="545">
        <v>28</v>
      </c>
      <c r="K1094" s="545">
        <v>8</v>
      </c>
      <c r="L1094" s="545">
        <v>542</v>
      </c>
      <c r="M1094" s="227">
        <v>83</v>
      </c>
    </row>
    <row r="1095" spans="1:13" ht="16.5" customHeight="1">
      <c r="A1095" s="1265"/>
      <c r="B1095" s="1315" t="s">
        <v>14</v>
      </c>
      <c r="C1095" s="524" t="s">
        <v>18</v>
      </c>
      <c r="D1095" s="543">
        <v>29</v>
      </c>
      <c r="E1095" s="543">
        <v>0</v>
      </c>
      <c r="F1095" s="543">
        <v>0</v>
      </c>
      <c r="G1095" s="543">
        <v>0</v>
      </c>
      <c r="H1095" s="543">
        <v>0</v>
      </c>
      <c r="I1095" s="543">
        <v>0</v>
      </c>
      <c r="J1095" s="543">
        <v>0</v>
      </c>
      <c r="K1095" s="543">
        <v>0</v>
      </c>
      <c r="L1095" s="543">
        <v>0</v>
      </c>
      <c r="M1095" s="228">
        <v>29</v>
      </c>
    </row>
    <row r="1096" spans="1:13" ht="16.5" customHeight="1">
      <c r="A1096" s="1265"/>
      <c r="B1096" s="1317"/>
      <c r="C1096" s="524" t="s">
        <v>196</v>
      </c>
      <c r="D1096" s="543">
        <v>284</v>
      </c>
      <c r="E1096" s="543">
        <v>26</v>
      </c>
      <c r="F1096" s="543">
        <v>222</v>
      </c>
      <c r="G1096" s="543">
        <v>2</v>
      </c>
      <c r="H1096" s="543">
        <v>0</v>
      </c>
      <c r="I1096" s="543">
        <v>0</v>
      </c>
      <c r="J1096" s="543">
        <v>1</v>
      </c>
      <c r="K1096" s="543">
        <v>0</v>
      </c>
      <c r="L1096" s="543">
        <v>32</v>
      </c>
      <c r="M1096" s="228">
        <v>1</v>
      </c>
    </row>
    <row r="1097" spans="1:13" ht="16.5" customHeight="1">
      <c r="A1097" s="1265"/>
      <c r="B1097" s="1315" t="s">
        <v>993</v>
      </c>
      <c r="C1097" s="524" t="s">
        <v>18</v>
      </c>
      <c r="D1097" s="543">
        <v>130</v>
      </c>
      <c r="E1097" s="543">
        <v>11</v>
      </c>
      <c r="F1097" s="543">
        <v>10</v>
      </c>
      <c r="G1097" s="543">
        <v>0</v>
      </c>
      <c r="H1097" s="543">
        <v>7</v>
      </c>
      <c r="I1097" s="543">
        <v>0</v>
      </c>
      <c r="J1097" s="543">
        <v>1</v>
      </c>
      <c r="K1097" s="543">
        <v>2</v>
      </c>
      <c r="L1097" s="543">
        <v>0</v>
      </c>
      <c r="M1097" s="228">
        <v>99</v>
      </c>
    </row>
    <row r="1098" spans="1:13" ht="16.5" customHeight="1">
      <c r="A1098" s="1265"/>
      <c r="B1098" s="1317"/>
      <c r="C1098" s="524" t="s">
        <v>196</v>
      </c>
      <c r="D1098" s="543">
        <v>1020</v>
      </c>
      <c r="E1098" s="543">
        <v>66</v>
      </c>
      <c r="F1098" s="543">
        <v>765</v>
      </c>
      <c r="G1098" s="543">
        <v>24</v>
      </c>
      <c r="H1098" s="543">
        <v>3</v>
      </c>
      <c r="I1098" s="543">
        <v>6</v>
      </c>
      <c r="J1098" s="543">
        <v>11</v>
      </c>
      <c r="K1098" s="543">
        <v>2</v>
      </c>
      <c r="L1098" s="543">
        <v>115</v>
      </c>
      <c r="M1098" s="228">
        <v>28</v>
      </c>
    </row>
    <row r="1099" spans="1:13" ht="16.5" customHeight="1">
      <c r="A1099" s="1265"/>
      <c r="B1099" s="1315" t="s">
        <v>994</v>
      </c>
      <c r="C1099" s="524" t="s">
        <v>18</v>
      </c>
      <c r="D1099" s="543">
        <v>52</v>
      </c>
      <c r="E1099" s="543">
        <v>6</v>
      </c>
      <c r="F1099" s="543">
        <v>1</v>
      </c>
      <c r="G1099" s="543">
        <v>1</v>
      </c>
      <c r="H1099" s="543">
        <v>0</v>
      </c>
      <c r="I1099" s="543">
        <v>0</v>
      </c>
      <c r="J1099" s="543">
        <v>0</v>
      </c>
      <c r="K1099" s="543">
        <v>0</v>
      </c>
      <c r="L1099" s="543">
        <v>1</v>
      </c>
      <c r="M1099" s="228">
        <v>43</v>
      </c>
    </row>
    <row r="1100" spans="1:13" ht="16.5" customHeight="1">
      <c r="A1100" s="1265"/>
      <c r="B1100" s="1317"/>
      <c r="C1100" s="524" t="s">
        <v>196</v>
      </c>
      <c r="D1100" s="543">
        <v>446</v>
      </c>
      <c r="E1100" s="543">
        <v>34</v>
      </c>
      <c r="F1100" s="543">
        <v>328</v>
      </c>
      <c r="G1100" s="543">
        <v>6</v>
      </c>
      <c r="H1100" s="543">
        <v>0</v>
      </c>
      <c r="I1100" s="543">
        <v>2</v>
      </c>
      <c r="J1100" s="543">
        <v>5</v>
      </c>
      <c r="K1100" s="543">
        <v>4</v>
      </c>
      <c r="L1100" s="543">
        <v>55</v>
      </c>
      <c r="M1100" s="228">
        <v>12</v>
      </c>
    </row>
    <row r="1101" spans="1:13" ht="16.5" customHeight="1">
      <c r="A1101" s="1265"/>
      <c r="B1101" s="1315" t="s">
        <v>995</v>
      </c>
      <c r="C1101" s="524" t="s">
        <v>18</v>
      </c>
      <c r="D1101" s="543">
        <v>210</v>
      </c>
      <c r="E1101" s="543">
        <v>10</v>
      </c>
      <c r="F1101" s="543">
        <v>19</v>
      </c>
      <c r="G1101" s="543">
        <v>0</v>
      </c>
      <c r="H1101" s="543">
        <v>0</v>
      </c>
      <c r="I1101" s="543">
        <v>0</v>
      </c>
      <c r="J1101" s="543">
        <v>1</v>
      </c>
      <c r="K1101" s="543">
        <v>8</v>
      </c>
      <c r="L1101" s="543">
        <v>3</v>
      </c>
      <c r="M1101" s="228">
        <v>169</v>
      </c>
    </row>
    <row r="1102" spans="1:13" ht="16.5" customHeight="1">
      <c r="A1102" s="1265"/>
      <c r="B1102" s="1317"/>
      <c r="C1102" s="524" t="s">
        <v>196</v>
      </c>
      <c r="D1102" s="543">
        <v>2433</v>
      </c>
      <c r="E1102" s="543">
        <v>250</v>
      </c>
      <c r="F1102" s="543">
        <v>1863</v>
      </c>
      <c r="G1102" s="543">
        <v>8</v>
      </c>
      <c r="H1102" s="543">
        <v>0</v>
      </c>
      <c r="I1102" s="543">
        <v>5</v>
      </c>
      <c r="J1102" s="543">
        <v>10</v>
      </c>
      <c r="K1102" s="543">
        <v>1</v>
      </c>
      <c r="L1102" s="543">
        <v>258</v>
      </c>
      <c r="M1102" s="228">
        <v>38</v>
      </c>
    </row>
    <row r="1103" spans="1:13" ht="16.5" customHeight="1">
      <c r="A1103" s="1265"/>
      <c r="B1103" s="1315" t="s">
        <v>17</v>
      </c>
      <c r="C1103" s="524" t="s">
        <v>18</v>
      </c>
      <c r="D1103" s="543">
        <v>31</v>
      </c>
      <c r="E1103" s="543">
        <v>1</v>
      </c>
      <c r="F1103" s="543">
        <v>8</v>
      </c>
      <c r="G1103" s="543">
        <v>0</v>
      </c>
      <c r="H1103" s="543">
        <v>0</v>
      </c>
      <c r="I1103" s="543">
        <v>0</v>
      </c>
      <c r="J1103" s="543">
        <v>0</v>
      </c>
      <c r="K1103" s="543">
        <v>0</v>
      </c>
      <c r="L1103" s="543">
        <v>0</v>
      </c>
      <c r="M1103" s="228">
        <v>22</v>
      </c>
    </row>
    <row r="1104" spans="1:13" ht="16.5" customHeight="1">
      <c r="A1104" s="1265"/>
      <c r="B1104" s="1317"/>
      <c r="C1104" s="524" t="s">
        <v>196</v>
      </c>
      <c r="D1104" s="543">
        <v>801</v>
      </c>
      <c r="E1104" s="543">
        <v>156</v>
      </c>
      <c r="F1104" s="543">
        <v>581</v>
      </c>
      <c r="G1104" s="543">
        <v>0</v>
      </c>
      <c r="H1104" s="543">
        <v>0</v>
      </c>
      <c r="I1104" s="543">
        <v>0</v>
      </c>
      <c r="J1104" s="543">
        <v>0</v>
      </c>
      <c r="K1104" s="543">
        <v>0</v>
      </c>
      <c r="L1104" s="543">
        <v>63</v>
      </c>
      <c r="M1104" s="228">
        <v>1</v>
      </c>
    </row>
    <row r="1105" spans="1:13" ht="16.5" customHeight="1">
      <c r="A1105" s="1265"/>
      <c r="B1105" s="1315" t="s">
        <v>16</v>
      </c>
      <c r="C1105" s="524" t="s">
        <v>18</v>
      </c>
      <c r="D1105" s="543">
        <v>0</v>
      </c>
      <c r="E1105" s="543">
        <v>0</v>
      </c>
      <c r="F1105" s="543">
        <v>0</v>
      </c>
      <c r="G1105" s="543">
        <v>0</v>
      </c>
      <c r="H1105" s="543">
        <v>0</v>
      </c>
      <c r="I1105" s="543">
        <v>0</v>
      </c>
      <c r="J1105" s="543">
        <v>0</v>
      </c>
      <c r="K1105" s="543">
        <v>0</v>
      </c>
      <c r="L1105" s="543">
        <v>0</v>
      </c>
      <c r="M1105" s="228">
        <v>0</v>
      </c>
    </row>
    <row r="1106" spans="1:13" ht="16.5" customHeight="1">
      <c r="A1106" s="1265"/>
      <c r="B1106" s="1317"/>
      <c r="C1106" s="524" t="s">
        <v>196</v>
      </c>
      <c r="D1106" s="543">
        <v>0</v>
      </c>
      <c r="E1106" s="543">
        <v>0</v>
      </c>
      <c r="F1106" s="543">
        <v>0</v>
      </c>
      <c r="G1106" s="543">
        <v>0</v>
      </c>
      <c r="H1106" s="543">
        <v>0</v>
      </c>
      <c r="I1106" s="543">
        <v>0</v>
      </c>
      <c r="J1106" s="543">
        <v>0</v>
      </c>
      <c r="K1106" s="543">
        <v>0</v>
      </c>
      <c r="L1106" s="543">
        <v>0</v>
      </c>
      <c r="M1106" s="228">
        <v>0</v>
      </c>
    </row>
    <row r="1107" spans="1:13" ht="16.5" customHeight="1">
      <c r="A1107" s="1265"/>
      <c r="B1107" s="1315" t="s">
        <v>15</v>
      </c>
      <c r="C1107" s="524" t="s">
        <v>18</v>
      </c>
      <c r="D1107" s="543">
        <v>2</v>
      </c>
      <c r="E1107" s="543">
        <v>0</v>
      </c>
      <c r="F1107" s="543">
        <v>1</v>
      </c>
      <c r="G1107" s="543">
        <v>0</v>
      </c>
      <c r="H1107" s="543">
        <v>0</v>
      </c>
      <c r="I1107" s="543">
        <v>0</v>
      </c>
      <c r="J1107" s="543">
        <v>0</v>
      </c>
      <c r="K1107" s="543">
        <v>0</v>
      </c>
      <c r="L1107" s="543">
        <v>0</v>
      </c>
      <c r="M1107" s="228">
        <v>1</v>
      </c>
    </row>
    <row r="1108" spans="1:13" ht="16.5" customHeight="1">
      <c r="A1108" s="1263"/>
      <c r="B1108" s="1317"/>
      <c r="C1108" s="524" t="s">
        <v>196</v>
      </c>
      <c r="D1108" s="543">
        <v>148</v>
      </c>
      <c r="E1108" s="543">
        <v>12</v>
      </c>
      <c r="F1108" s="543">
        <v>111</v>
      </c>
      <c r="G1108" s="543">
        <v>0</v>
      </c>
      <c r="H1108" s="543">
        <v>0</v>
      </c>
      <c r="I1108" s="543">
        <v>1</v>
      </c>
      <c r="J1108" s="543">
        <v>1</v>
      </c>
      <c r="K1108" s="543">
        <v>1</v>
      </c>
      <c r="L1108" s="543">
        <v>19</v>
      </c>
      <c r="M1108" s="228">
        <v>3</v>
      </c>
    </row>
    <row r="1109" spans="1:13" ht="16.5" customHeight="1">
      <c r="A1109" s="1264" t="s">
        <v>226</v>
      </c>
      <c r="B1109" s="1327" t="s">
        <v>427</v>
      </c>
      <c r="C1109" s="533" t="s">
        <v>18</v>
      </c>
      <c r="D1109" s="545">
        <v>0</v>
      </c>
      <c r="E1109" s="545">
        <v>0</v>
      </c>
      <c r="F1109" s="545">
        <v>0</v>
      </c>
      <c r="G1109" s="545">
        <v>0</v>
      </c>
      <c r="H1109" s="545">
        <v>0</v>
      </c>
      <c r="I1109" s="545">
        <v>0</v>
      </c>
      <c r="J1109" s="545">
        <v>0</v>
      </c>
      <c r="K1109" s="545">
        <v>0</v>
      </c>
      <c r="L1109" s="545">
        <v>0</v>
      </c>
      <c r="M1109" s="227">
        <v>0</v>
      </c>
    </row>
    <row r="1110" spans="1:13" ht="16.5" customHeight="1">
      <c r="A1110" s="1265"/>
      <c r="B1110" s="1314"/>
      <c r="C1110" s="533" t="s">
        <v>196</v>
      </c>
      <c r="D1110" s="545">
        <v>0</v>
      </c>
      <c r="E1110" s="545">
        <v>0</v>
      </c>
      <c r="F1110" s="545">
        <v>0</v>
      </c>
      <c r="G1110" s="545">
        <v>0</v>
      </c>
      <c r="H1110" s="545">
        <v>0</v>
      </c>
      <c r="I1110" s="545">
        <v>0</v>
      </c>
      <c r="J1110" s="545">
        <v>0</v>
      </c>
      <c r="K1110" s="545">
        <v>0</v>
      </c>
      <c r="L1110" s="545">
        <v>0</v>
      </c>
      <c r="M1110" s="227">
        <v>0</v>
      </c>
    </row>
    <row r="1111" spans="1:13" ht="16.5" customHeight="1">
      <c r="A1111" s="1265"/>
      <c r="B1111" s="1315" t="s">
        <v>14</v>
      </c>
      <c r="C1111" s="524" t="s">
        <v>18</v>
      </c>
      <c r="D1111" s="543">
        <v>0</v>
      </c>
      <c r="E1111" s="543">
        <v>0</v>
      </c>
      <c r="F1111" s="543">
        <v>0</v>
      </c>
      <c r="G1111" s="543">
        <v>0</v>
      </c>
      <c r="H1111" s="543">
        <v>0</v>
      </c>
      <c r="I1111" s="543">
        <v>0</v>
      </c>
      <c r="J1111" s="543">
        <v>0</v>
      </c>
      <c r="K1111" s="543">
        <v>0</v>
      </c>
      <c r="L1111" s="543">
        <v>0</v>
      </c>
      <c r="M1111" s="228">
        <v>0</v>
      </c>
    </row>
    <row r="1112" spans="1:13" ht="16.5" customHeight="1">
      <c r="A1112" s="1265"/>
      <c r="B1112" s="1317"/>
      <c r="C1112" s="524" t="s">
        <v>196</v>
      </c>
      <c r="D1112" s="543">
        <v>0</v>
      </c>
      <c r="E1112" s="543">
        <v>0</v>
      </c>
      <c r="F1112" s="543">
        <v>0</v>
      </c>
      <c r="G1112" s="543">
        <v>0</v>
      </c>
      <c r="H1112" s="543">
        <v>0</v>
      </c>
      <c r="I1112" s="543">
        <v>0</v>
      </c>
      <c r="J1112" s="543">
        <v>0</v>
      </c>
      <c r="K1112" s="543">
        <v>0</v>
      </c>
      <c r="L1112" s="543">
        <v>0</v>
      </c>
      <c r="M1112" s="228">
        <v>0</v>
      </c>
    </row>
    <row r="1113" spans="1:13" ht="16.5" customHeight="1">
      <c r="A1113" s="1265"/>
      <c r="B1113" s="1315" t="s">
        <v>993</v>
      </c>
      <c r="C1113" s="524" t="s">
        <v>18</v>
      </c>
      <c r="D1113" s="543">
        <v>0</v>
      </c>
      <c r="E1113" s="543">
        <v>0</v>
      </c>
      <c r="F1113" s="543">
        <v>0</v>
      </c>
      <c r="G1113" s="543">
        <v>0</v>
      </c>
      <c r="H1113" s="543">
        <v>0</v>
      </c>
      <c r="I1113" s="543">
        <v>0</v>
      </c>
      <c r="J1113" s="543">
        <v>0</v>
      </c>
      <c r="K1113" s="543">
        <v>0</v>
      </c>
      <c r="L1113" s="543">
        <v>0</v>
      </c>
      <c r="M1113" s="228">
        <v>0</v>
      </c>
    </row>
    <row r="1114" spans="1:13" ht="16.5" customHeight="1">
      <c r="A1114" s="1265"/>
      <c r="B1114" s="1317"/>
      <c r="C1114" s="524" t="s">
        <v>196</v>
      </c>
      <c r="D1114" s="543">
        <v>0</v>
      </c>
      <c r="E1114" s="543">
        <v>0</v>
      </c>
      <c r="F1114" s="543">
        <v>0</v>
      </c>
      <c r="G1114" s="543">
        <v>0</v>
      </c>
      <c r="H1114" s="543">
        <v>0</v>
      </c>
      <c r="I1114" s="543">
        <v>0</v>
      </c>
      <c r="J1114" s="543">
        <v>0</v>
      </c>
      <c r="K1114" s="543">
        <v>0</v>
      </c>
      <c r="L1114" s="543">
        <v>0</v>
      </c>
      <c r="M1114" s="228">
        <v>0</v>
      </c>
    </row>
    <row r="1115" spans="1:13" ht="16.5" customHeight="1">
      <c r="A1115" s="1265"/>
      <c r="B1115" s="1315" t="s">
        <v>994</v>
      </c>
      <c r="C1115" s="524" t="s">
        <v>18</v>
      </c>
      <c r="D1115" s="543">
        <v>0</v>
      </c>
      <c r="E1115" s="543">
        <v>0</v>
      </c>
      <c r="F1115" s="543">
        <v>0</v>
      </c>
      <c r="G1115" s="543">
        <v>0</v>
      </c>
      <c r="H1115" s="543">
        <v>0</v>
      </c>
      <c r="I1115" s="543">
        <v>0</v>
      </c>
      <c r="J1115" s="543">
        <v>0</v>
      </c>
      <c r="K1115" s="543">
        <v>0</v>
      </c>
      <c r="L1115" s="543">
        <v>0</v>
      </c>
      <c r="M1115" s="228">
        <v>0</v>
      </c>
    </row>
    <row r="1116" spans="1:13" ht="17.25" customHeight="1">
      <c r="A1116" s="1265"/>
      <c r="B1116" s="1317"/>
      <c r="C1116" s="524" t="s">
        <v>196</v>
      </c>
      <c r="D1116" s="543">
        <v>0</v>
      </c>
      <c r="E1116" s="543">
        <v>0</v>
      </c>
      <c r="F1116" s="543">
        <v>0</v>
      </c>
      <c r="G1116" s="543">
        <v>0</v>
      </c>
      <c r="H1116" s="543">
        <v>0</v>
      </c>
      <c r="I1116" s="543">
        <v>0</v>
      </c>
      <c r="J1116" s="543">
        <v>0</v>
      </c>
      <c r="K1116" s="543">
        <v>0</v>
      </c>
      <c r="L1116" s="543">
        <v>0</v>
      </c>
      <c r="M1116" s="228">
        <v>0</v>
      </c>
    </row>
    <row r="1117" spans="1:13" ht="16.5" customHeight="1">
      <c r="A1117" s="1265"/>
      <c r="B1117" s="1315" t="s">
        <v>995</v>
      </c>
      <c r="C1117" s="524" t="s">
        <v>18</v>
      </c>
      <c r="D1117" s="543">
        <v>0</v>
      </c>
      <c r="E1117" s="543">
        <v>0</v>
      </c>
      <c r="F1117" s="543">
        <v>0</v>
      </c>
      <c r="G1117" s="543">
        <v>0</v>
      </c>
      <c r="H1117" s="543">
        <v>0</v>
      </c>
      <c r="I1117" s="543">
        <v>0</v>
      </c>
      <c r="J1117" s="543">
        <v>0</v>
      </c>
      <c r="K1117" s="543">
        <v>0</v>
      </c>
      <c r="L1117" s="543">
        <v>0</v>
      </c>
      <c r="M1117" s="228">
        <v>0</v>
      </c>
    </row>
    <row r="1118" spans="1:13" ht="16.5" customHeight="1">
      <c r="A1118" s="1265"/>
      <c r="B1118" s="1317"/>
      <c r="C1118" s="524" t="s">
        <v>196</v>
      </c>
      <c r="D1118" s="543">
        <v>0</v>
      </c>
      <c r="E1118" s="543">
        <v>0</v>
      </c>
      <c r="F1118" s="543">
        <v>0</v>
      </c>
      <c r="G1118" s="543">
        <v>0</v>
      </c>
      <c r="H1118" s="543">
        <v>0</v>
      </c>
      <c r="I1118" s="543">
        <v>0</v>
      </c>
      <c r="J1118" s="543">
        <v>0</v>
      </c>
      <c r="K1118" s="543">
        <v>0</v>
      </c>
      <c r="L1118" s="543">
        <v>0</v>
      </c>
      <c r="M1118" s="228">
        <v>0</v>
      </c>
    </row>
    <row r="1119" spans="1:13" ht="16.5" customHeight="1">
      <c r="A1119" s="1265"/>
      <c r="B1119" s="1315" t="s">
        <v>17</v>
      </c>
      <c r="C1119" s="524" t="s">
        <v>18</v>
      </c>
      <c r="D1119" s="543">
        <v>0</v>
      </c>
      <c r="E1119" s="543">
        <v>0</v>
      </c>
      <c r="F1119" s="543">
        <v>0</v>
      </c>
      <c r="G1119" s="543">
        <v>0</v>
      </c>
      <c r="H1119" s="543">
        <v>0</v>
      </c>
      <c r="I1119" s="543">
        <v>0</v>
      </c>
      <c r="J1119" s="543">
        <v>0</v>
      </c>
      <c r="K1119" s="543">
        <v>0</v>
      </c>
      <c r="L1119" s="543">
        <v>0</v>
      </c>
      <c r="M1119" s="228">
        <v>0</v>
      </c>
    </row>
    <row r="1120" spans="1:13" ht="16.5" customHeight="1">
      <c r="A1120" s="1265"/>
      <c r="B1120" s="1317"/>
      <c r="C1120" s="524" t="s">
        <v>196</v>
      </c>
      <c r="D1120" s="543">
        <v>0</v>
      </c>
      <c r="E1120" s="543">
        <v>0</v>
      </c>
      <c r="F1120" s="543">
        <v>0</v>
      </c>
      <c r="G1120" s="543">
        <v>0</v>
      </c>
      <c r="H1120" s="543">
        <v>0</v>
      </c>
      <c r="I1120" s="543">
        <v>0</v>
      </c>
      <c r="J1120" s="543">
        <v>0</v>
      </c>
      <c r="K1120" s="543">
        <v>0</v>
      </c>
      <c r="L1120" s="543">
        <v>0</v>
      </c>
      <c r="M1120" s="228">
        <v>0</v>
      </c>
    </row>
    <row r="1121" spans="1:13" ht="16.5" customHeight="1">
      <c r="A1121" s="1265"/>
      <c r="B1121" s="1315" t="s">
        <v>16</v>
      </c>
      <c r="C1121" s="524" t="s">
        <v>18</v>
      </c>
      <c r="D1121" s="543">
        <v>0</v>
      </c>
      <c r="E1121" s="543">
        <v>0</v>
      </c>
      <c r="F1121" s="543">
        <v>0</v>
      </c>
      <c r="G1121" s="543">
        <v>0</v>
      </c>
      <c r="H1121" s="543">
        <v>0</v>
      </c>
      <c r="I1121" s="543">
        <v>0</v>
      </c>
      <c r="J1121" s="543">
        <v>0</v>
      </c>
      <c r="K1121" s="543">
        <v>0</v>
      </c>
      <c r="L1121" s="543">
        <v>0</v>
      </c>
      <c r="M1121" s="228">
        <v>0</v>
      </c>
    </row>
    <row r="1122" spans="1:13" ht="16.5" customHeight="1">
      <c r="A1122" s="1265"/>
      <c r="B1122" s="1317"/>
      <c r="C1122" s="524" t="s">
        <v>196</v>
      </c>
      <c r="D1122" s="543">
        <v>0</v>
      </c>
      <c r="E1122" s="543">
        <v>0</v>
      </c>
      <c r="F1122" s="543">
        <v>0</v>
      </c>
      <c r="G1122" s="543">
        <v>0</v>
      </c>
      <c r="H1122" s="543">
        <v>0</v>
      </c>
      <c r="I1122" s="543">
        <v>0</v>
      </c>
      <c r="J1122" s="543">
        <v>0</v>
      </c>
      <c r="K1122" s="543">
        <v>0</v>
      </c>
      <c r="L1122" s="543">
        <v>0</v>
      </c>
      <c r="M1122" s="228">
        <v>0</v>
      </c>
    </row>
    <row r="1123" spans="1:13" ht="16.5" customHeight="1">
      <c r="A1123" s="1265"/>
      <c r="B1123" s="1315" t="s">
        <v>15</v>
      </c>
      <c r="C1123" s="524" t="s">
        <v>18</v>
      </c>
      <c r="D1123" s="543">
        <v>0</v>
      </c>
      <c r="E1123" s="543">
        <v>0</v>
      </c>
      <c r="F1123" s="543">
        <v>0</v>
      </c>
      <c r="G1123" s="543">
        <v>0</v>
      </c>
      <c r="H1123" s="543">
        <v>0</v>
      </c>
      <c r="I1123" s="543">
        <v>0</v>
      </c>
      <c r="J1123" s="543">
        <v>0</v>
      </c>
      <c r="K1123" s="543">
        <v>0</v>
      </c>
      <c r="L1123" s="543">
        <v>0</v>
      </c>
      <c r="M1123" s="228">
        <v>0</v>
      </c>
    </row>
    <row r="1124" spans="1:13" ht="16.5" customHeight="1">
      <c r="A1124" s="1263"/>
      <c r="B1124" s="1317"/>
      <c r="C1124" s="524" t="s">
        <v>196</v>
      </c>
      <c r="D1124" s="543">
        <v>0</v>
      </c>
      <c r="E1124" s="543">
        <v>0</v>
      </c>
      <c r="F1124" s="543">
        <v>0</v>
      </c>
      <c r="G1124" s="543">
        <v>0</v>
      </c>
      <c r="H1124" s="543">
        <v>0</v>
      </c>
      <c r="I1124" s="543">
        <v>0</v>
      </c>
      <c r="J1124" s="543">
        <v>0</v>
      </c>
      <c r="K1124" s="543">
        <v>0</v>
      </c>
      <c r="L1124" s="543">
        <v>0</v>
      </c>
      <c r="M1124" s="228">
        <v>0</v>
      </c>
    </row>
    <row r="1125" spans="1:13" ht="16.5" customHeight="1">
      <c r="A1125" s="1264" t="s">
        <v>227</v>
      </c>
      <c r="B1125" s="1327" t="s">
        <v>427</v>
      </c>
      <c r="C1125" s="533" t="s">
        <v>18</v>
      </c>
      <c r="D1125" s="545">
        <v>68</v>
      </c>
      <c r="E1125" s="545">
        <v>4</v>
      </c>
      <c r="F1125" s="545">
        <v>7</v>
      </c>
      <c r="G1125" s="545">
        <v>1</v>
      </c>
      <c r="H1125" s="545">
        <v>0</v>
      </c>
      <c r="I1125" s="545">
        <v>0</v>
      </c>
      <c r="J1125" s="545">
        <v>0</v>
      </c>
      <c r="K1125" s="545">
        <v>2</v>
      </c>
      <c r="L1125" s="545">
        <v>2</v>
      </c>
      <c r="M1125" s="227">
        <v>52</v>
      </c>
    </row>
    <row r="1126" spans="1:13" ht="16.5" customHeight="1">
      <c r="A1126" s="1265"/>
      <c r="B1126" s="1314"/>
      <c r="C1126" s="533" t="s">
        <v>196</v>
      </c>
      <c r="D1126" s="545">
        <v>885</v>
      </c>
      <c r="E1126" s="545">
        <v>111</v>
      </c>
      <c r="F1126" s="545">
        <v>659</v>
      </c>
      <c r="G1126" s="545">
        <v>9</v>
      </c>
      <c r="H1126" s="545">
        <v>0</v>
      </c>
      <c r="I1126" s="545">
        <v>4</v>
      </c>
      <c r="J1126" s="545">
        <v>4</v>
      </c>
      <c r="K1126" s="545">
        <v>2</v>
      </c>
      <c r="L1126" s="545">
        <v>86</v>
      </c>
      <c r="M1126" s="227">
        <v>10</v>
      </c>
    </row>
    <row r="1127" spans="1:13" ht="16.5" customHeight="1">
      <c r="A1127" s="1265"/>
      <c r="B1127" s="1315" t="s">
        <v>14</v>
      </c>
      <c r="C1127" s="524" t="s">
        <v>18</v>
      </c>
      <c r="D1127" s="543">
        <v>3</v>
      </c>
      <c r="E1127" s="543">
        <v>0</v>
      </c>
      <c r="F1127" s="543">
        <v>0</v>
      </c>
      <c r="G1127" s="543">
        <v>0</v>
      </c>
      <c r="H1127" s="543">
        <v>0</v>
      </c>
      <c r="I1127" s="543">
        <v>0</v>
      </c>
      <c r="J1127" s="543">
        <v>0</v>
      </c>
      <c r="K1127" s="543">
        <v>0</v>
      </c>
      <c r="L1127" s="543">
        <v>0</v>
      </c>
      <c r="M1127" s="228">
        <v>3</v>
      </c>
    </row>
    <row r="1128" spans="1:13" ht="16.5" customHeight="1">
      <c r="A1128" s="1265"/>
      <c r="B1128" s="1317"/>
      <c r="C1128" s="524" t="s">
        <v>196</v>
      </c>
      <c r="D1128" s="543">
        <v>42</v>
      </c>
      <c r="E1128" s="543">
        <v>3</v>
      </c>
      <c r="F1128" s="543">
        <v>33</v>
      </c>
      <c r="G1128" s="543">
        <v>1</v>
      </c>
      <c r="H1128" s="543">
        <v>0</v>
      </c>
      <c r="I1128" s="543">
        <v>0</v>
      </c>
      <c r="J1128" s="543">
        <v>1</v>
      </c>
      <c r="K1128" s="543">
        <v>0</v>
      </c>
      <c r="L1128" s="543">
        <v>4</v>
      </c>
      <c r="M1128" s="228">
        <v>0</v>
      </c>
    </row>
    <row r="1129" spans="1:13" ht="16.5" customHeight="1">
      <c r="A1129" s="1265"/>
      <c r="B1129" s="1315" t="s">
        <v>993</v>
      </c>
      <c r="C1129" s="524" t="s">
        <v>18</v>
      </c>
      <c r="D1129" s="543">
        <v>4</v>
      </c>
      <c r="E1129" s="543">
        <v>1</v>
      </c>
      <c r="F1129" s="543">
        <v>0</v>
      </c>
      <c r="G1129" s="543">
        <v>0</v>
      </c>
      <c r="H1129" s="543">
        <v>0</v>
      </c>
      <c r="I1129" s="543">
        <v>0</v>
      </c>
      <c r="J1129" s="543">
        <v>0</v>
      </c>
      <c r="K1129" s="543">
        <v>0</v>
      </c>
      <c r="L1129" s="543">
        <v>0</v>
      </c>
      <c r="M1129" s="228">
        <v>3</v>
      </c>
    </row>
    <row r="1130" spans="1:13" ht="16.5" customHeight="1">
      <c r="A1130" s="1265"/>
      <c r="B1130" s="1317"/>
      <c r="C1130" s="524" t="s">
        <v>196</v>
      </c>
      <c r="D1130" s="543">
        <v>27</v>
      </c>
      <c r="E1130" s="543">
        <v>1</v>
      </c>
      <c r="F1130" s="543">
        <v>22</v>
      </c>
      <c r="G1130" s="543">
        <v>0</v>
      </c>
      <c r="H1130" s="543">
        <v>0</v>
      </c>
      <c r="I1130" s="543">
        <v>0</v>
      </c>
      <c r="J1130" s="543">
        <v>0</v>
      </c>
      <c r="K1130" s="543">
        <v>0</v>
      </c>
      <c r="L1130" s="543">
        <v>3</v>
      </c>
      <c r="M1130" s="228">
        <v>1</v>
      </c>
    </row>
    <row r="1131" spans="1:13" ht="16.5" customHeight="1">
      <c r="A1131" s="1265"/>
      <c r="B1131" s="1315" t="s">
        <v>994</v>
      </c>
      <c r="C1131" s="524" t="s">
        <v>18</v>
      </c>
      <c r="D1131" s="543">
        <v>8</v>
      </c>
      <c r="E1131" s="543">
        <v>1</v>
      </c>
      <c r="F1131" s="543">
        <v>1</v>
      </c>
      <c r="G1131" s="543">
        <v>1</v>
      </c>
      <c r="H1131" s="543">
        <v>0</v>
      </c>
      <c r="I1131" s="543">
        <v>0</v>
      </c>
      <c r="J1131" s="543">
        <v>0</v>
      </c>
      <c r="K1131" s="543">
        <v>0</v>
      </c>
      <c r="L1131" s="543">
        <v>0</v>
      </c>
      <c r="M1131" s="228">
        <v>5</v>
      </c>
    </row>
    <row r="1132" spans="1:13" ht="16.5" customHeight="1">
      <c r="A1132" s="1265"/>
      <c r="B1132" s="1317"/>
      <c r="C1132" s="524" t="s">
        <v>196</v>
      </c>
      <c r="D1132" s="543">
        <v>92</v>
      </c>
      <c r="E1132" s="543">
        <v>5</v>
      </c>
      <c r="F1132" s="543">
        <v>63</v>
      </c>
      <c r="G1132" s="543">
        <v>6</v>
      </c>
      <c r="H1132" s="543">
        <v>0</v>
      </c>
      <c r="I1132" s="543">
        <v>2</v>
      </c>
      <c r="J1132" s="543">
        <v>2</v>
      </c>
      <c r="K1132" s="543">
        <v>2</v>
      </c>
      <c r="L1132" s="543">
        <v>10</v>
      </c>
      <c r="M1132" s="228">
        <v>2</v>
      </c>
    </row>
    <row r="1133" spans="1:13" ht="16.5" customHeight="1">
      <c r="A1133" s="1265"/>
      <c r="B1133" s="1315" t="s">
        <v>995</v>
      </c>
      <c r="C1133" s="524" t="s">
        <v>18</v>
      </c>
      <c r="D1133" s="543">
        <v>38</v>
      </c>
      <c r="E1133" s="543">
        <v>2</v>
      </c>
      <c r="F1133" s="543">
        <v>3</v>
      </c>
      <c r="G1133" s="543">
        <v>0</v>
      </c>
      <c r="H1133" s="543">
        <v>0</v>
      </c>
      <c r="I1133" s="543">
        <v>0</v>
      </c>
      <c r="J1133" s="543">
        <v>0</v>
      </c>
      <c r="K1133" s="543">
        <v>2</v>
      </c>
      <c r="L1133" s="543">
        <v>2</v>
      </c>
      <c r="M1133" s="228">
        <v>29</v>
      </c>
    </row>
    <row r="1134" spans="1:13" ht="16.5" customHeight="1">
      <c r="A1134" s="1265"/>
      <c r="B1134" s="1317"/>
      <c r="C1134" s="524" t="s">
        <v>196</v>
      </c>
      <c r="D1134" s="543">
        <v>409</v>
      </c>
      <c r="E1134" s="543">
        <v>44</v>
      </c>
      <c r="F1134" s="543">
        <v>318</v>
      </c>
      <c r="G1134" s="543">
        <v>2</v>
      </c>
      <c r="H1134" s="543">
        <v>0</v>
      </c>
      <c r="I1134" s="543">
        <v>2</v>
      </c>
      <c r="J1134" s="543">
        <v>1</v>
      </c>
      <c r="K1134" s="543">
        <v>0</v>
      </c>
      <c r="L1134" s="543">
        <v>35</v>
      </c>
      <c r="M1134" s="228">
        <v>7</v>
      </c>
    </row>
    <row r="1135" spans="1:13" ht="16.5" customHeight="1">
      <c r="A1135" s="1265"/>
      <c r="B1135" s="1315" t="s">
        <v>17</v>
      </c>
      <c r="C1135" s="524" t="s">
        <v>18</v>
      </c>
      <c r="D1135" s="543">
        <v>15</v>
      </c>
      <c r="E1135" s="543">
        <v>0</v>
      </c>
      <c r="F1135" s="543">
        <v>3</v>
      </c>
      <c r="G1135" s="543">
        <v>0</v>
      </c>
      <c r="H1135" s="543">
        <v>0</v>
      </c>
      <c r="I1135" s="543">
        <v>0</v>
      </c>
      <c r="J1135" s="543">
        <v>0</v>
      </c>
      <c r="K1135" s="543">
        <v>0</v>
      </c>
      <c r="L1135" s="543">
        <v>0</v>
      </c>
      <c r="M1135" s="228">
        <v>12</v>
      </c>
    </row>
    <row r="1136" spans="1:13" ht="16.5" customHeight="1">
      <c r="A1136" s="1265"/>
      <c r="B1136" s="1317"/>
      <c r="C1136" s="524" t="s">
        <v>196</v>
      </c>
      <c r="D1136" s="543">
        <v>295</v>
      </c>
      <c r="E1136" s="543">
        <v>56</v>
      </c>
      <c r="F1136" s="543">
        <v>207</v>
      </c>
      <c r="G1136" s="543">
        <v>0</v>
      </c>
      <c r="H1136" s="543">
        <v>0</v>
      </c>
      <c r="I1136" s="543">
        <v>0</v>
      </c>
      <c r="J1136" s="543">
        <v>0</v>
      </c>
      <c r="K1136" s="543">
        <v>0</v>
      </c>
      <c r="L1136" s="543">
        <v>32</v>
      </c>
      <c r="M1136" s="228">
        <v>0</v>
      </c>
    </row>
    <row r="1137" spans="1:13" ht="16.5" customHeight="1">
      <c r="A1137" s="1265"/>
      <c r="B1137" s="1315" t="s">
        <v>16</v>
      </c>
      <c r="C1137" s="524" t="s">
        <v>18</v>
      </c>
      <c r="D1137" s="543">
        <v>0</v>
      </c>
      <c r="E1137" s="543">
        <v>0</v>
      </c>
      <c r="F1137" s="543">
        <v>0</v>
      </c>
      <c r="G1137" s="543">
        <v>0</v>
      </c>
      <c r="H1137" s="543">
        <v>0</v>
      </c>
      <c r="I1137" s="543">
        <v>0</v>
      </c>
      <c r="J1137" s="543">
        <v>0</v>
      </c>
      <c r="K1137" s="543">
        <v>0</v>
      </c>
      <c r="L1137" s="543">
        <v>0</v>
      </c>
      <c r="M1137" s="228">
        <v>0</v>
      </c>
    </row>
    <row r="1138" spans="1:13" ht="16.5" customHeight="1">
      <c r="A1138" s="1265"/>
      <c r="B1138" s="1317"/>
      <c r="C1138" s="524" t="s">
        <v>196</v>
      </c>
      <c r="D1138" s="543">
        <v>0</v>
      </c>
      <c r="E1138" s="543">
        <v>0</v>
      </c>
      <c r="F1138" s="543">
        <v>0</v>
      </c>
      <c r="G1138" s="543">
        <v>0</v>
      </c>
      <c r="H1138" s="543">
        <v>0</v>
      </c>
      <c r="I1138" s="543">
        <v>0</v>
      </c>
      <c r="J1138" s="543">
        <v>0</v>
      </c>
      <c r="K1138" s="543">
        <v>0</v>
      </c>
      <c r="L1138" s="543">
        <v>0</v>
      </c>
      <c r="M1138" s="228">
        <v>0</v>
      </c>
    </row>
    <row r="1139" spans="1:13" ht="16.5" customHeight="1">
      <c r="A1139" s="1265"/>
      <c r="B1139" s="1315" t="s">
        <v>15</v>
      </c>
      <c r="C1139" s="524" t="s">
        <v>18</v>
      </c>
      <c r="D1139" s="543">
        <v>0</v>
      </c>
      <c r="E1139" s="543">
        <v>0</v>
      </c>
      <c r="F1139" s="543">
        <v>0</v>
      </c>
      <c r="G1139" s="543">
        <v>0</v>
      </c>
      <c r="H1139" s="543">
        <v>0</v>
      </c>
      <c r="I1139" s="543">
        <v>0</v>
      </c>
      <c r="J1139" s="543">
        <v>0</v>
      </c>
      <c r="K1139" s="543">
        <v>0</v>
      </c>
      <c r="L1139" s="543">
        <v>0</v>
      </c>
      <c r="M1139" s="228">
        <v>0</v>
      </c>
    </row>
    <row r="1140" spans="1:13" ht="17.25" customHeight="1">
      <c r="A1140" s="1263"/>
      <c r="B1140" s="1317"/>
      <c r="C1140" s="524" t="s">
        <v>196</v>
      </c>
      <c r="D1140" s="543">
        <v>20</v>
      </c>
      <c r="E1140" s="543">
        <v>2</v>
      </c>
      <c r="F1140" s="543">
        <v>16</v>
      </c>
      <c r="G1140" s="543">
        <v>0</v>
      </c>
      <c r="H1140" s="543">
        <v>0</v>
      </c>
      <c r="I1140" s="543">
        <v>0</v>
      </c>
      <c r="J1140" s="543">
        <v>0</v>
      </c>
      <c r="K1140" s="543">
        <v>0</v>
      </c>
      <c r="L1140" s="543">
        <v>2</v>
      </c>
      <c r="M1140" s="228">
        <v>0</v>
      </c>
    </row>
    <row r="1141" spans="1:13" ht="16.5" customHeight="1">
      <c r="A1141" s="1264" t="s">
        <v>228</v>
      </c>
      <c r="B1141" s="1327" t="s">
        <v>427</v>
      </c>
      <c r="C1141" s="533" t="s">
        <v>18</v>
      </c>
      <c r="D1141" s="545">
        <v>386</v>
      </c>
      <c r="E1141" s="545">
        <v>24</v>
      </c>
      <c r="F1141" s="545">
        <v>32</v>
      </c>
      <c r="G1141" s="545">
        <v>0</v>
      </c>
      <c r="H1141" s="545">
        <v>7</v>
      </c>
      <c r="I1141" s="545">
        <v>0</v>
      </c>
      <c r="J1141" s="545">
        <v>2</v>
      </c>
      <c r="K1141" s="545">
        <v>8</v>
      </c>
      <c r="L1141" s="545">
        <v>2</v>
      </c>
      <c r="M1141" s="227">
        <v>311</v>
      </c>
    </row>
    <row r="1142" spans="1:13" ht="16.5" customHeight="1">
      <c r="A1142" s="1265"/>
      <c r="B1142" s="1314"/>
      <c r="C1142" s="533" t="s">
        <v>196</v>
      </c>
      <c r="D1142" s="545">
        <v>4247</v>
      </c>
      <c r="E1142" s="545">
        <v>433</v>
      </c>
      <c r="F1142" s="545">
        <v>3211</v>
      </c>
      <c r="G1142" s="545">
        <v>31</v>
      </c>
      <c r="H1142" s="545">
        <v>3</v>
      </c>
      <c r="I1142" s="545">
        <v>10</v>
      </c>
      <c r="J1142" s="545">
        <v>24</v>
      </c>
      <c r="K1142" s="545">
        <v>6</v>
      </c>
      <c r="L1142" s="545">
        <v>456</v>
      </c>
      <c r="M1142" s="227">
        <v>73</v>
      </c>
    </row>
    <row r="1143" spans="1:13" ht="16.5" customHeight="1">
      <c r="A1143" s="1265"/>
      <c r="B1143" s="1315" t="s">
        <v>14</v>
      </c>
      <c r="C1143" s="524" t="s">
        <v>18</v>
      </c>
      <c r="D1143" s="543">
        <v>26</v>
      </c>
      <c r="E1143" s="543">
        <v>0</v>
      </c>
      <c r="F1143" s="543">
        <v>0</v>
      </c>
      <c r="G1143" s="543">
        <v>0</v>
      </c>
      <c r="H1143" s="543">
        <v>0</v>
      </c>
      <c r="I1143" s="543">
        <v>0</v>
      </c>
      <c r="J1143" s="543">
        <v>0</v>
      </c>
      <c r="K1143" s="543">
        <v>0</v>
      </c>
      <c r="L1143" s="543">
        <v>0</v>
      </c>
      <c r="M1143" s="228">
        <v>26</v>
      </c>
    </row>
    <row r="1144" spans="1:13" ht="16.5" customHeight="1">
      <c r="A1144" s="1265"/>
      <c r="B1144" s="1317"/>
      <c r="C1144" s="524" t="s">
        <v>196</v>
      </c>
      <c r="D1144" s="543">
        <v>242</v>
      </c>
      <c r="E1144" s="543">
        <v>23</v>
      </c>
      <c r="F1144" s="543">
        <v>189</v>
      </c>
      <c r="G1144" s="543">
        <v>1</v>
      </c>
      <c r="H1144" s="543">
        <v>0</v>
      </c>
      <c r="I1144" s="543">
        <v>0</v>
      </c>
      <c r="J1144" s="543">
        <v>0</v>
      </c>
      <c r="K1144" s="543">
        <v>0</v>
      </c>
      <c r="L1144" s="543">
        <v>28</v>
      </c>
      <c r="M1144" s="228">
        <v>1</v>
      </c>
    </row>
    <row r="1145" spans="1:13" ht="16.5" customHeight="1">
      <c r="A1145" s="1265"/>
      <c r="B1145" s="1315" t="s">
        <v>993</v>
      </c>
      <c r="C1145" s="524" t="s">
        <v>18</v>
      </c>
      <c r="D1145" s="543">
        <v>126</v>
      </c>
      <c r="E1145" s="543">
        <v>10</v>
      </c>
      <c r="F1145" s="543">
        <v>10</v>
      </c>
      <c r="G1145" s="543">
        <v>0</v>
      </c>
      <c r="H1145" s="543">
        <v>7</v>
      </c>
      <c r="I1145" s="543">
        <v>0</v>
      </c>
      <c r="J1145" s="543">
        <v>1</v>
      </c>
      <c r="K1145" s="543">
        <v>2</v>
      </c>
      <c r="L1145" s="543">
        <v>0</v>
      </c>
      <c r="M1145" s="228">
        <v>96</v>
      </c>
    </row>
    <row r="1146" spans="1:13" ht="16.5" customHeight="1">
      <c r="A1146" s="1265"/>
      <c r="B1146" s="1317"/>
      <c r="C1146" s="524" t="s">
        <v>196</v>
      </c>
      <c r="D1146" s="543">
        <v>993</v>
      </c>
      <c r="E1146" s="543">
        <v>65</v>
      </c>
      <c r="F1146" s="543">
        <v>743</v>
      </c>
      <c r="G1146" s="543">
        <v>24</v>
      </c>
      <c r="H1146" s="543">
        <v>3</v>
      </c>
      <c r="I1146" s="543">
        <v>6</v>
      </c>
      <c r="J1146" s="543">
        <v>11</v>
      </c>
      <c r="K1146" s="543">
        <v>2</v>
      </c>
      <c r="L1146" s="543">
        <v>112</v>
      </c>
      <c r="M1146" s="228">
        <v>27</v>
      </c>
    </row>
    <row r="1147" spans="1:13" ht="16.5" customHeight="1">
      <c r="A1147" s="1265"/>
      <c r="B1147" s="1315" t="s">
        <v>994</v>
      </c>
      <c r="C1147" s="524" t="s">
        <v>18</v>
      </c>
      <c r="D1147" s="543">
        <v>44</v>
      </c>
      <c r="E1147" s="543">
        <v>5</v>
      </c>
      <c r="F1147" s="543">
        <v>0</v>
      </c>
      <c r="G1147" s="543">
        <v>0</v>
      </c>
      <c r="H1147" s="543">
        <v>0</v>
      </c>
      <c r="I1147" s="543">
        <v>0</v>
      </c>
      <c r="J1147" s="543">
        <v>0</v>
      </c>
      <c r="K1147" s="543">
        <v>0</v>
      </c>
      <c r="L1147" s="543">
        <v>1</v>
      </c>
      <c r="M1147" s="228">
        <v>38</v>
      </c>
    </row>
    <row r="1148" spans="1:13" ht="16.5" customHeight="1">
      <c r="A1148" s="1265"/>
      <c r="B1148" s="1317"/>
      <c r="C1148" s="524" t="s">
        <v>196</v>
      </c>
      <c r="D1148" s="543">
        <v>354</v>
      </c>
      <c r="E1148" s="543">
        <v>29</v>
      </c>
      <c r="F1148" s="543">
        <v>265</v>
      </c>
      <c r="G1148" s="543">
        <v>0</v>
      </c>
      <c r="H1148" s="543">
        <v>0</v>
      </c>
      <c r="I1148" s="543">
        <v>0</v>
      </c>
      <c r="J1148" s="543">
        <v>3</v>
      </c>
      <c r="K1148" s="543">
        <v>2</v>
      </c>
      <c r="L1148" s="543">
        <v>45</v>
      </c>
      <c r="M1148" s="228">
        <v>10</v>
      </c>
    </row>
    <row r="1149" spans="1:13" ht="16.5" customHeight="1">
      <c r="A1149" s="1265"/>
      <c r="B1149" s="1315" t="s">
        <v>995</v>
      </c>
      <c r="C1149" s="524" t="s">
        <v>18</v>
      </c>
      <c r="D1149" s="543">
        <v>172</v>
      </c>
      <c r="E1149" s="543">
        <v>8</v>
      </c>
      <c r="F1149" s="543">
        <v>16</v>
      </c>
      <c r="G1149" s="543">
        <v>0</v>
      </c>
      <c r="H1149" s="543">
        <v>0</v>
      </c>
      <c r="I1149" s="543">
        <v>0</v>
      </c>
      <c r="J1149" s="543">
        <v>1</v>
      </c>
      <c r="K1149" s="543">
        <v>6</v>
      </c>
      <c r="L1149" s="543">
        <v>1</v>
      </c>
      <c r="M1149" s="228">
        <v>140</v>
      </c>
    </row>
    <row r="1150" spans="1:13" ht="16.5" customHeight="1">
      <c r="A1150" s="1265"/>
      <c r="B1150" s="1317"/>
      <c r="C1150" s="524" t="s">
        <v>196</v>
      </c>
      <c r="D1150" s="543">
        <v>2024</v>
      </c>
      <c r="E1150" s="543">
        <v>206</v>
      </c>
      <c r="F1150" s="543">
        <v>1545</v>
      </c>
      <c r="G1150" s="543">
        <v>6</v>
      </c>
      <c r="H1150" s="543">
        <v>0</v>
      </c>
      <c r="I1150" s="543">
        <v>3</v>
      </c>
      <c r="J1150" s="543">
        <v>9</v>
      </c>
      <c r="K1150" s="543">
        <v>1</v>
      </c>
      <c r="L1150" s="543">
        <v>223</v>
      </c>
      <c r="M1150" s="228">
        <v>31</v>
      </c>
    </row>
    <row r="1151" spans="1:13" ht="16.5" customHeight="1">
      <c r="A1151" s="1265"/>
      <c r="B1151" s="1315" t="s">
        <v>17</v>
      </c>
      <c r="C1151" s="524" t="s">
        <v>18</v>
      </c>
      <c r="D1151" s="543">
        <v>16</v>
      </c>
      <c r="E1151" s="543">
        <v>1</v>
      </c>
      <c r="F1151" s="543">
        <v>5</v>
      </c>
      <c r="G1151" s="543">
        <v>0</v>
      </c>
      <c r="H1151" s="543">
        <v>0</v>
      </c>
      <c r="I1151" s="543">
        <v>0</v>
      </c>
      <c r="J1151" s="543">
        <v>0</v>
      </c>
      <c r="K1151" s="543">
        <v>0</v>
      </c>
      <c r="L1151" s="543">
        <v>0</v>
      </c>
      <c r="M1151" s="228">
        <v>10</v>
      </c>
    </row>
    <row r="1152" spans="1:13" ht="16.5" customHeight="1">
      <c r="A1152" s="1265"/>
      <c r="B1152" s="1317"/>
      <c r="C1152" s="524" t="s">
        <v>196</v>
      </c>
      <c r="D1152" s="543">
        <v>506</v>
      </c>
      <c r="E1152" s="543">
        <v>100</v>
      </c>
      <c r="F1152" s="543">
        <v>374</v>
      </c>
      <c r="G1152" s="543">
        <v>0</v>
      </c>
      <c r="H1152" s="543">
        <v>0</v>
      </c>
      <c r="I1152" s="543">
        <v>0</v>
      </c>
      <c r="J1152" s="543">
        <v>0</v>
      </c>
      <c r="K1152" s="543">
        <v>0</v>
      </c>
      <c r="L1152" s="543">
        <v>31</v>
      </c>
      <c r="M1152" s="228">
        <v>1</v>
      </c>
    </row>
    <row r="1153" spans="1:13" ht="16.5" customHeight="1">
      <c r="A1153" s="1265"/>
      <c r="B1153" s="1315" t="s">
        <v>16</v>
      </c>
      <c r="C1153" s="524" t="s">
        <v>18</v>
      </c>
      <c r="D1153" s="543">
        <v>0</v>
      </c>
      <c r="E1153" s="543">
        <v>0</v>
      </c>
      <c r="F1153" s="543">
        <v>0</v>
      </c>
      <c r="G1153" s="543">
        <v>0</v>
      </c>
      <c r="H1153" s="543">
        <v>0</v>
      </c>
      <c r="I1153" s="543">
        <v>0</v>
      </c>
      <c r="J1153" s="543">
        <v>0</v>
      </c>
      <c r="K1153" s="543">
        <v>0</v>
      </c>
      <c r="L1153" s="543">
        <v>0</v>
      </c>
      <c r="M1153" s="228">
        <v>0</v>
      </c>
    </row>
    <row r="1154" spans="1:13" ht="16.5" customHeight="1">
      <c r="A1154" s="1265"/>
      <c r="B1154" s="1317"/>
      <c r="C1154" s="524" t="s">
        <v>196</v>
      </c>
      <c r="D1154" s="543">
        <v>0</v>
      </c>
      <c r="E1154" s="543">
        <v>0</v>
      </c>
      <c r="F1154" s="543">
        <v>0</v>
      </c>
      <c r="G1154" s="543">
        <v>0</v>
      </c>
      <c r="H1154" s="543">
        <v>0</v>
      </c>
      <c r="I1154" s="543">
        <v>0</v>
      </c>
      <c r="J1154" s="543">
        <v>0</v>
      </c>
      <c r="K1154" s="543">
        <v>0</v>
      </c>
      <c r="L1154" s="543">
        <v>0</v>
      </c>
      <c r="M1154" s="228">
        <v>0</v>
      </c>
    </row>
    <row r="1155" spans="1:13" ht="16.5" customHeight="1">
      <c r="A1155" s="1265"/>
      <c r="B1155" s="1315" t="s">
        <v>15</v>
      </c>
      <c r="C1155" s="524" t="s">
        <v>18</v>
      </c>
      <c r="D1155" s="543">
        <v>2</v>
      </c>
      <c r="E1155" s="543">
        <v>0</v>
      </c>
      <c r="F1155" s="543">
        <v>1</v>
      </c>
      <c r="G1155" s="543">
        <v>0</v>
      </c>
      <c r="H1155" s="543">
        <v>0</v>
      </c>
      <c r="I1155" s="543">
        <v>0</v>
      </c>
      <c r="J1155" s="543">
        <v>0</v>
      </c>
      <c r="K1155" s="543">
        <v>0</v>
      </c>
      <c r="L1155" s="543">
        <v>0</v>
      </c>
      <c r="M1155" s="228">
        <v>1</v>
      </c>
    </row>
    <row r="1156" spans="1:13" ht="16.5" customHeight="1" thickBot="1">
      <c r="A1156" s="1320"/>
      <c r="B1156" s="1323"/>
      <c r="C1156" s="538" t="s">
        <v>196</v>
      </c>
      <c r="D1156" s="550">
        <v>128</v>
      </c>
      <c r="E1156" s="550">
        <v>10</v>
      </c>
      <c r="F1156" s="550">
        <v>95</v>
      </c>
      <c r="G1156" s="550">
        <v>0</v>
      </c>
      <c r="H1156" s="550">
        <v>0</v>
      </c>
      <c r="I1156" s="550">
        <v>1</v>
      </c>
      <c r="J1156" s="550">
        <v>1</v>
      </c>
      <c r="K1156" s="550">
        <v>1</v>
      </c>
      <c r="L1156" s="550">
        <v>17</v>
      </c>
      <c r="M1156" s="230">
        <v>3</v>
      </c>
    </row>
    <row r="1157" spans="1:13" ht="16.5" customHeight="1"/>
    <row r="1158" spans="1:13" ht="16.5" customHeight="1"/>
    <row r="1159" spans="1:13" ht="16.5" customHeight="1"/>
    <row r="1160" spans="1:13" ht="16.5" customHeight="1"/>
    <row r="1161" spans="1:13" ht="16.5" customHeight="1"/>
    <row r="1162" spans="1:13" ht="16.5" customHeight="1"/>
    <row r="1163" spans="1:13" ht="16.5" customHeight="1"/>
    <row r="1164" spans="1:13" ht="17.25" customHeight="1"/>
    <row r="1165" spans="1:13" ht="16.5" customHeight="1"/>
    <row r="1166" spans="1:13" ht="16.5" customHeight="1"/>
    <row r="1167" spans="1:13" ht="16.5" customHeight="1"/>
    <row r="1168" spans="1:13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7.2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7.2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7.2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7.2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7.2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7.2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7.2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7.2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7.2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7.2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7.2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7.2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7.2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7.2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7.2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7.2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7.2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7.2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7.2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7.2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7.2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7.2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7.2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7.2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7.2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7.2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7.2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7.2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7.2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7.2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7.2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7.2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7.2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7.2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7.2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7.2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7.2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7.2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7.2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7.2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7.2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7.2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7.2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  <row r="2205" ht="16.5" customHeight="1"/>
    <row r="2206" ht="16.5" customHeight="1"/>
    <row r="2207" ht="16.5" customHeight="1"/>
    <row r="2208" ht="16.5" customHeight="1"/>
    <row r="2209" ht="16.5" customHeight="1"/>
    <row r="2210" ht="16.5" customHeight="1"/>
    <row r="2211" ht="16.5" customHeight="1"/>
    <row r="2212" ht="16.5" customHeight="1"/>
    <row r="2213" ht="16.5" customHeight="1"/>
    <row r="2214" ht="16.5" customHeight="1"/>
    <row r="2215" ht="16.5" customHeight="1"/>
    <row r="2216" ht="16.5" customHeight="1"/>
    <row r="2217" ht="16.5" customHeight="1"/>
    <row r="2218" ht="16.5" customHeight="1"/>
    <row r="2219" ht="16.5" customHeight="1"/>
    <row r="2220" ht="17.25" customHeight="1"/>
    <row r="2221" ht="16.5" customHeight="1"/>
    <row r="2222" ht="16.5" customHeight="1"/>
    <row r="2223" ht="16.5" customHeight="1"/>
    <row r="2224" ht="16.5" customHeight="1"/>
    <row r="2225" ht="16.5" customHeight="1"/>
    <row r="2226" ht="16.5" customHeight="1"/>
    <row r="2227" ht="16.5" customHeight="1"/>
    <row r="2228" ht="16.5" customHeight="1"/>
    <row r="2229" ht="16.5" customHeight="1"/>
    <row r="2230" ht="16.5" customHeight="1"/>
    <row r="2231" ht="16.5" customHeight="1"/>
    <row r="2232" ht="16.5" customHeight="1"/>
    <row r="2233" ht="16.5" customHeight="1"/>
    <row r="2234" ht="16.5" customHeight="1"/>
    <row r="2235" ht="16.5" customHeight="1"/>
    <row r="2236" ht="16.5" customHeight="1"/>
    <row r="2237" ht="16.5" customHeight="1"/>
    <row r="2238" ht="16.5" customHeight="1"/>
    <row r="2239" ht="16.5" customHeight="1"/>
    <row r="2240" ht="16.5" customHeight="1"/>
    <row r="2241" ht="16.5" customHeight="1"/>
    <row r="2242" ht="16.5" customHeight="1"/>
    <row r="2243" ht="16.5" customHeight="1"/>
    <row r="2244" ht="17.25" customHeight="1"/>
    <row r="2245" ht="16.5" customHeight="1"/>
    <row r="2246" ht="16.5" customHeight="1"/>
    <row r="2247" ht="16.5" customHeight="1"/>
    <row r="2248" ht="16.5" customHeight="1"/>
    <row r="2249" ht="16.5" customHeight="1"/>
    <row r="2250" ht="16.5" customHeight="1"/>
    <row r="2251" ht="16.5" customHeight="1"/>
    <row r="2252" ht="16.5" customHeight="1"/>
    <row r="2253" ht="16.5" customHeight="1"/>
    <row r="2254" ht="16.5" customHeight="1"/>
    <row r="2255" ht="16.5" customHeight="1"/>
    <row r="2256" ht="16.5" customHeight="1"/>
    <row r="2257" ht="16.5" customHeight="1"/>
    <row r="2258" ht="16.5" customHeight="1"/>
    <row r="2259" ht="16.5" customHeight="1"/>
    <row r="2260" ht="16.5" customHeight="1"/>
    <row r="2261" ht="16.5" customHeight="1"/>
    <row r="2262" ht="16.5" customHeight="1"/>
    <row r="2263" ht="16.5" customHeight="1"/>
    <row r="2264" ht="16.5" customHeight="1"/>
    <row r="2265" ht="16.5" customHeight="1"/>
    <row r="2266" ht="16.5" customHeight="1"/>
    <row r="2267" ht="16.5" customHeight="1"/>
    <row r="2268" ht="17.25" customHeight="1"/>
    <row r="2269" ht="16.5" customHeight="1"/>
    <row r="2270" ht="16.5" customHeight="1"/>
    <row r="2271" ht="16.5" customHeight="1"/>
    <row r="2272" ht="16.5" customHeight="1"/>
    <row r="2273" ht="16.5" customHeight="1"/>
    <row r="2274" ht="16.5" customHeight="1"/>
    <row r="2275" ht="16.5" customHeight="1"/>
    <row r="2276" ht="16.5" customHeight="1"/>
    <row r="2277" ht="16.5" customHeight="1"/>
    <row r="2278" ht="16.5" customHeight="1"/>
    <row r="2279" ht="16.5" customHeight="1"/>
    <row r="2280" ht="16.5" customHeight="1"/>
    <row r="2281" ht="16.5" customHeight="1"/>
    <row r="2282" ht="16.5" customHeight="1"/>
    <row r="2283" ht="16.5" customHeight="1"/>
    <row r="2284" ht="16.5" customHeight="1"/>
    <row r="2285" ht="16.5" customHeight="1"/>
    <row r="2286" ht="16.5" customHeight="1"/>
    <row r="2287" ht="16.5" customHeight="1"/>
    <row r="2288" ht="16.5" customHeight="1"/>
    <row r="2289" ht="16.5" customHeight="1"/>
    <row r="2290" ht="16.5" customHeight="1"/>
    <row r="2291" ht="16.5" customHeight="1"/>
    <row r="2292" ht="17.25" customHeight="1"/>
    <row r="2293" ht="16.5" customHeight="1"/>
    <row r="2294" ht="16.5" customHeight="1"/>
    <row r="2295" ht="16.5" customHeight="1"/>
    <row r="2296" ht="16.5" customHeight="1"/>
    <row r="2297" ht="16.5" customHeight="1"/>
    <row r="2298" ht="16.5" customHeight="1"/>
    <row r="2299" ht="16.5" customHeight="1"/>
    <row r="2300" ht="16.5" customHeight="1"/>
    <row r="2301" ht="16.5" customHeight="1"/>
    <row r="2302" ht="16.5" customHeight="1"/>
    <row r="2303" ht="16.5" customHeight="1"/>
    <row r="2304" ht="16.5" customHeight="1"/>
    <row r="2305" ht="16.5" customHeight="1"/>
    <row r="2306" ht="16.5" customHeight="1"/>
    <row r="2307" ht="16.5" customHeight="1"/>
    <row r="2308" ht="16.5" customHeight="1"/>
    <row r="2309" ht="16.5" customHeight="1"/>
    <row r="2310" ht="16.5" customHeight="1"/>
    <row r="2311" ht="16.5" customHeight="1"/>
    <row r="2312" ht="16.5" customHeight="1"/>
    <row r="2313" ht="16.5" customHeight="1"/>
    <row r="2314" ht="16.5" customHeight="1"/>
    <row r="2315" ht="16.5" customHeight="1"/>
    <row r="2316" ht="17.25" customHeight="1"/>
    <row r="2317" ht="16.5" customHeight="1"/>
    <row r="2318" ht="16.5" customHeight="1"/>
    <row r="2319" ht="16.5" customHeight="1"/>
    <row r="2320" ht="16.5" customHeight="1"/>
    <row r="2321" ht="16.5" customHeight="1"/>
    <row r="2322" ht="16.5" customHeight="1"/>
    <row r="2323" ht="16.5" customHeight="1"/>
    <row r="2324" ht="16.5" customHeight="1"/>
    <row r="2325" ht="16.5" customHeight="1"/>
    <row r="2326" ht="16.5" customHeight="1"/>
    <row r="2327" ht="16.5" customHeight="1"/>
    <row r="2328" ht="16.5" customHeight="1"/>
    <row r="2329" ht="16.5" customHeight="1"/>
    <row r="2330" ht="16.5" customHeight="1"/>
    <row r="2331" ht="16.5" customHeight="1"/>
    <row r="2332" ht="16.5" customHeight="1"/>
    <row r="2333" ht="16.5" customHeight="1"/>
    <row r="2334" ht="16.5" customHeight="1"/>
    <row r="2335" ht="16.5" customHeight="1"/>
    <row r="2336" ht="16.5" customHeight="1"/>
    <row r="2337" ht="16.5" customHeight="1"/>
    <row r="2338" ht="16.5" customHeight="1"/>
    <row r="2339" ht="16.5" customHeight="1"/>
    <row r="2340" ht="17.25" customHeight="1"/>
    <row r="2341" ht="16.5" customHeight="1"/>
    <row r="2342" ht="16.5" customHeight="1"/>
    <row r="2343" ht="16.5" customHeight="1"/>
    <row r="2344" ht="16.5" customHeight="1"/>
    <row r="2345" ht="16.5" customHeight="1"/>
    <row r="2346" ht="16.5" customHeight="1"/>
    <row r="2347" ht="16.5" customHeight="1"/>
    <row r="2348" ht="16.5" customHeight="1"/>
    <row r="2349" ht="16.5" customHeight="1"/>
    <row r="2350" ht="16.5" customHeight="1"/>
    <row r="2351" ht="16.5" customHeight="1"/>
    <row r="2352" ht="16.5" customHeight="1"/>
    <row r="2353" ht="16.5" customHeight="1"/>
    <row r="2354" ht="16.5" customHeight="1"/>
    <row r="2355" ht="16.5" customHeight="1"/>
    <row r="2356" ht="16.5" customHeight="1"/>
    <row r="2357" ht="16.5" customHeight="1"/>
    <row r="2358" ht="16.5" customHeight="1"/>
    <row r="2359" ht="16.5" customHeight="1"/>
    <row r="2360" ht="16.5" customHeight="1"/>
    <row r="2361" ht="16.5" customHeight="1"/>
    <row r="2362" ht="16.5" customHeight="1"/>
    <row r="2363" ht="16.5" customHeight="1"/>
    <row r="2364" ht="17.25" customHeight="1"/>
    <row r="2365" ht="16.5" customHeight="1"/>
    <row r="2366" ht="16.5" customHeight="1"/>
    <row r="2367" ht="16.5" customHeight="1"/>
    <row r="2368" ht="16.5" customHeight="1"/>
    <row r="2369" ht="16.5" customHeight="1"/>
    <row r="2370" ht="16.5" customHeight="1"/>
    <row r="2371" ht="16.5" customHeight="1"/>
    <row r="2372" ht="16.5" customHeight="1"/>
    <row r="2373" ht="16.5" customHeight="1"/>
    <row r="2374" ht="16.5" customHeight="1"/>
    <row r="2375" ht="16.5" customHeight="1"/>
    <row r="2376" ht="16.5" customHeight="1"/>
    <row r="2377" ht="16.5" customHeight="1"/>
    <row r="2378" ht="16.5" customHeight="1"/>
    <row r="2379" ht="16.5" customHeight="1"/>
    <row r="2380" ht="16.5" customHeight="1"/>
    <row r="2381" ht="16.5" customHeight="1"/>
    <row r="2382" ht="16.5" customHeight="1"/>
    <row r="2383" ht="16.5" customHeight="1"/>
    <row r="2384" ht="16.5" customHeight="1"/>
    <row r="2385" ht="16.5" customHeight="1"/>
    <row r="2386" ht="16.5" customHeight="1"/>
    <row r="2387" ht="16.5" customHeight="1"/>
    <row r="2388" ht="17.25" customHeight="1"/>
    <row r="2389" ht="16.5" customHeight="1"/>
    <row r="2390" ht="16.5" customHeight="1"/>
    <row r="2391" ht="16.5" customHeight="1"/>
    <row r="2392" ht="16.5" customHeight="1"/>
    <row r="2393" ht="16.5" customHeight="1"/>
    <row r="2394" ht="16.5" customHeight="1"/>
    <row r="2395" ht="16.5" customHeight="1"/>
    <row r="2396" ht="16.5" customHeight="1"/>
    <row r="2397" ht="16.5" customHeight="1"/>
    <row r="2398" ht="16.5" customHeight="1"/>
    <row r="2399" ht="16.5" customHeight="1"/>
    <row r="2400" ht="16.5" customHeight="1"/>
    <row r="2401" ht="16.5" customHeight="1"/>
    <row r="2402" ht="16.5" customHeight="1"/>
    <row r="2403" ht="16.5" customHeight="1"/>
    <row r="2404" ht="16.5" customHeight="1"/>
    <row r="2405" ht="16.5" customHeight="1"/>
    <row r="2406" ht="16.5" customHeight="1"/>
    <row r="2407" ht="16.5" customHeight="1"/>
    <row r="2408" ht="16.5" customHeight="1"/>
    <row r="2409" ht="16.5" customHeight="1"/>
    <row r="2410" ht="16.5" customHeight="1"/>
    <row r="2411" ht="16.5" customHeight="1"/>
    <row r="2412" ht="17.25" customHeight="1"/>
    <row r="2413" ht="16.5" customHeight="1"/>
    <row r="2414" ht="16.5" customHeight="1"/>
    <row r="2415" ht="16.5" customHeight="1"/>
    <row r="2416" ht="16.5" customHeight="1"/>
    <row r="2417" ht="16.5" customHeight="1"/>
    <row r="2418" ht="16.5" customHeight="1"/>
    <row r="2419" ht="16.5" customHeight="1"/>
    <row r="2420" ht="16.5" customHeight="1"/>
    <row r="2421" ht="16.5" customHeight="1"/>
    <row r="2422" ht="16.5" customHeight="1"/>
    <row r="2423" ht="16.5" customHeight="1"/>
    <row r="2424" ht="16.5" customHeight="1"/>
    <row r="2425" ht="16.5" customHeight="1"/>
    <row r="2426" ht="16.5" customHeight="1"/>
    <row r="2427" ht="16.5" customHeight="1"/>
    <row r="2428" ht="16.5" customHeight="1"/>
    <row r="2429" ht="16.5" customHeight="1"/>
    <row r="2430" ht="16.5" customHeight="1"/>
    <row r="2431" ht="16.5" customHeight="1"/>
    <row r="2432" ht="16.5" customHeight="1"/>
    <row r="2433" ht="16.5" customHeight="1"/>
    <row r="2434" ht="16.5" customHeight="1"/>
    <row r="2435" ht="16.5" customHeight="1"/>
    <row r="2436" ht="17.25" customHeight="1"/>
    <row r="2437" ht="16.5" customHeight="1"/>
    <row r="2438" ht="16.5" customHeight="1"/>
    <row r="2439" ht="16.5" customHeight="1"/>
    <row r="2440" ht="16.5" customHeight="1"/>
    <row r="2441" ht="16.5" customHeight="1"/>
    <row r="2442" ht="16.5" customHeight="1"/>
    <row r="2443" ht="16.5" customHeight="1"/>
    <row r="2444" ht="16.5" customHeight="1"/>
    <row r="2445" ht="16.5" customHeight="1"/>
    <row r="2446" ht="16.5" customHeight="1"/>
    <row r="2447" ht="16.5" customHeight="1"/>
    <row r="2448" ht="16.5" customHeight="1"/>
    <row r="2449" ht="16.5" customHeight="1"/>
    <row r="2450" ht="16.5" customHeight="1"/>
    <row r="2451" ht="16.5" customHeight="1"/>
    <row r="2452" ht="16.5" customHeight="1"/>
    <row r="2453" ht="16.5" customHeight="1"/>
    <row r="2454" ht="16.5" customHeight="1"/>
    <row r="2455" ht="16.5" customHeight="1"/>
    <row r="2456" ht="16.5" customHeight="1"/>
    <row r="2457" ht="16.5" customHeight="1"/>
    <row r="2458" ht="16.5" customHeight="1"/>
    <row r="2459" ht="16.5" customHeight="1"/>
    <row r="2460" ht="17.25" customHeight="1"/>
    <row r="2461" ht="16.5" customHeight="1"/>
    <row r="2462" ht="16.5" customHeight="1"/>
    <row r="2463" ht="16.5" customHeight="1"/>
    <row r="2464" ht="16.5" customHeight="1"/>
    <row r="2465" ht="16.5" customHeight="1"/>
    <row r="2466" ht="16.5" customHeight="1"/>
    <row r="2467" ht="16.5" customHeight="1"/>
    <row r="2468" ht="16.5" customHeight="1"/>
    <row r="2469" ht="16.5" customHeight="1"/>
    <row r="2470" ht="16.5" customHeight="1"/>
    <row r="2471" ht="16.5" customHeight="1"/>
    <row r="2472" ht="16.5" customHeight="1"/>
    <row r="2473" ht="16.5" customHeight="1"/>
    <row r="2474" ht="16.5" customHeight="1"/>
    <row r="2475" ht="16.5" customHeight="1"/>
    <row r="2476" ht="16.5" customHeight="1"/>
    <row r="2477" ht="16.5" customHeight="1"/>
    <row r="2478" ht="16.5" customHeight="1"/>
    <row r="2479" ht="16.5" customHeight="1"/>
    <row r="2480" ht="16.5" customHeight="1"/>
    <row r="2481" ht="16.5" customHeight="1"/>
    <row r="2482" ht="16.5" customHeight="1"/>
    <row r="2483" ht="16.5" customHeight="1"/>
    <row r="2484" ht="17.25" customHeight="1"/>
    <row r="2485" ht="16.5" customHeight="1"/>
    <row r="2486" ht="16.5" customHeight="1"/>
    <row r="2487" ht="16.5" customHeight="1"/>
    <row r="2488" ht="16.5" customHeight="1"/>
    <row r="2489" ht="16.5" customHeight="1"/>
    <row r="2490" ht="16.5" customHeight="1"/>
    <row r="2491" ht="16.5" customHeight="1"/>
    <row r="2492" ht="16.5" customHeight="1"/>
    <row r="2493" ht="16.5" customHeight="1"/>
    <row r="2494" ht="16.5" customHeight="1"/>
    <row r="2495" ht="16.5" customHeight="1"/>
    <row r="2496" ht="16.5" customHeight="1"/>
    <row r="2497" ht="16.5" customHeight="1"/>
    <row r="2498" ht="16.5" customHeight="1"/>
    <row r="2499" ht="16.5" customHeight="1"/>
    <row r="2500" ht="16.5" customHeight="1"/>
    <row r="2501" ht="16.5" customHeight="1"/>
    <row r="2502" ht="16.5" customHeight="1"/>
    <row r="2503" ht="16.5" customHeight="1"/>
    <row r="2504" ht="16.5" customHeight="1"/>
    <row r="2505" ht="16.5" customHeight="1"/>
    <row r="2506" ht="16.5" customHeight="1"/>
    <row r="2507" ht="16.5" customHeight="1"/>
    <row r="2508" ht="17.25" customHeight="1"/>
    <row r="2509" ht="16.5" customHeight="1"/>
    <row r="2510" ht="16.5" customHeight="1"/>
    <row r="2511" ht="16.5" customHeight="1"/>
    <row r="2512" ht="16.5" customHeight="1"/>
    <row r="2513" ht="16.5" customHeight="1"/>
    <row r="2514" ht="16.5" customHeight="1"/>
    <row r="2515" ht="16.5" customHeight="1"/>
    <row r="2516" ht="16.5" customHeight="1"/>
    <row r="2517" ht="16.5" customHeight="1"/>
    <row r="2518" ht="16.5" customHeight="1"/>
    <row r="2519" ht="16.5" customHeight="1"/>
    <row r="2520" ht="16.5" customHeight="1"/>
    <row r="2521" ht="16.5" customHeight="1"/>
    <row r="2522" ht="16.5" customHeight="1"/>
    <row r="2523" ht="16.5" customHeight="1"/>
    <row r="2524" ht="16.5" customHeight="1"/>
    <row r="2525" ht="16.5" customHeight="1"/>
    <row r="2526" ht="16.5" customHeight="1"/>
    <row r="2527" ht="16.5" customHeight="1"/>
    <row r="2528" ht="16.5" customHeight="1"/>
    <row r="2529" ht="16.5" customHeight="1"/>
    <row r="2530" ht="16.5" customHeight="1"/>
    <row r="2531" ht="16.5" customHeight="1"/>
    <row r="2532" ht="17.25" customHeight="1"/>
    <row r="2533" ht="16.5" customHeight="1"/>
    <row r="2534" ht="16.5" customHeight="1"/>
    <row r="2535" ht="16.5" customHeight="1"/>
    <row r="2536" ht="16.5" customHeight="1"/>
    <row r="2537" ht="16.5" customHeight="1"/>
    <row r="2538" ht="16.5" customHeight="1"/>
    <row r="2539" ht="16.5" customHeight="1"/>
    <row r="2540" ht="16.5" customHeight="1"/>
    <row r="2541" ht="16.5" customHeight="1"/>
    <row r="2542" ht="16.5" customHeight="1"/>
    <row r="2543" ht="16.5" customHeight="1"/>
    <row r="2544" ht="16.5" customHeight="1"/>
    <row r="2545" ht="16.5" customHeight="1"/>
    <row r="2546" ht="16.5" customHeight="1"/>
    <row r="2547" ht="16.5" customHeight="1"/>
    <row r="2548" ht="16.5" customHeight="1"/>
    <row r="2549" ht="16.5" customHeight="1"/>
    <row r="2550" ht="16.5" customHeight="1"/>
    <row r="2551" ht="16.5" customHeight="1"/>
    <row r="2552" ht="16.5" customHeight="1"/>
    <row r="2553" ht="16.5" customHeight="1"/>
    <row r="2554" ht="16.5" customHeight="1"/>
    <row r="2555" ht="16.5" customHeight="1"/>
    <row r="2556" ht="17.25" customHeight="1"/>
    <row r="2557" ht="16.5" customHeight="1"/>
    <row r="2558" ht="16.5" customHeight="1"/>
    <row r="2559" ht="16.5" customHeight="1"/>
    <row r="2560" ht="16.5" customHeight="1"/>
    <row r="2561" ht="16.5" customHeight="1"/>
    <row r="2562" ht="16.5" customHeight="1"/>
    <row r="2563" ht="16.5" customHeight="1"/>
    <row r="2564" ht="16.5" customHeight="1"/>
    <row r="2565" ht="16.5" customHeight="1"/>
    <row r="2566" ht="16.5" customHeight="1"/>
    <row r="2567" ht="16.5" customHeight="1"/>
    <row r="2568" ht="16.5" customHeight="1"/>
    <row r="2569" ht="16.5" customHeight="1"/>
    <row r="2570" ht="16.5" customHeight="1"/>
    <row r="2571" ht="16.5" customHeight="1"/>
    <row r="2572" ht="16.5" customHeight="1"/>
    <row r="2573" ht="16.5" customHeight="1"/>
    <row r="2574" ht="16.5" customHeight="1"/>
    <row r="2575" ht="16.5" customHeight="1"/>
    <row r="2576" ht="16.5" customHeight="1"/>
    <row r="2577" ht="16.5" customHeight="1"/>
    <row r="2578" ht="16.5" customHeight="1"/>
    <row r="2579" ht="16.5" customHeight="1"/>
    <row r="2580" ht="17.25" customHeight="1"/>
    <row r="2581" ht="16.5" customHeight="1"/>
    <row r="2582" ht="16.5" customHeight="1"/>
    <row r="2583" ht="16.5" customHeight="1"/>
    <row r="2584" ht="16.5" customHeight="1"/>
    <row r="2585" ht="16.5" customHeight="1"/>
    <row r="2586" ht="16.5" customHeight="1"/>
    <row r="2587" ht="16.5" customHeight="1"/>
    <row r="2588" ht="16.5" customHeight="1"/>
    <row r="2589" ht="16.5" customHeight="1"/>
    <row r="2590" ht="16.5" customHeight="1"/>
    <row r="2591" ht="16.5" customHeight="1"/>
    <row r="2592" ht="16.5" customHeight="1"/>
    <row r="2593" ht="16.5" customHeight="1"/>
    <row r="2594" ht="16.5" customHeight="1"/>
    <row r="2595" ht="16.5" customHeight="1"/>
    <row r="2596" ht="16.5" customHeight="1"/>
    <row r="2597" ht="16.5" customHeight="1"/>
    <row r="2598" ht="16.5" customHeight="1"/>
    <row r="2599" ht="16.5" customHeight="1"/>
    <row r="2600" ht="16.5" customHeight="1"/>
    <row r="2601" ht="16.5" customHeight="1"/>
    <row r="2602" ht="16.5" customHeight="1"/>
    <row r="2603" ht="16.5" customHeight="1"/>
    <row r="2604" ht="17.25" customHeight="1"/>
    <row r="2605" ht="16.5" customHeight="1"/>
    <row r="2606" ht="16.5" customHeight="1"/>
    <row r="2607" ht="16.5" customHeight="1"/>
    <row r="2608" ht="16.5" customHeight="1"/>
    <row r="2609" ht="16.5" customHeight="1"/>
    <row r="2610" ht="16.5" customHeight="1"/>
    <row r="2611" ht="16.5" customHeight="1"/>
    <row r="2612" ht="16.5" customHeight="1"/>
    <row r="2613" ht="16.5" customHeight="1"/>
    <row r="2614" ht="16.5" customHeight="1"/>
    <row r="2615" ht="16.5" customHeight="1"/>
    <row r="2616" ht="16.5" customHeight="1"/>
    <row r="2617" ht="16.5" customHeight="1"/>
    <row r="2618" ht="16.5" customHeight="1"/>
    <row r="2619" ht="16.5" customHeight="1"/>
    <row r="2620" ht="16.5" customHeight="1"/>
    <row r="2621" ht="16.5" customHeight="1"/>
    <row r="2622" ht="16.5" customHeight="1"/>
    <row r="2623" ht="16.5" customHeight="1"/>
    <row r="2624" ht="16.5" customHeight="1"/>
    <row r="2625" ht="16.5" customHeight="1"/>
    <row r="2626" ht="16.5" customHeight="1"/>
    <row r="2627" ht="16.5" customHeight="1"/>
    <row r="2628" ht="17.25" customHeight="1"/>
    <row r="2629" ht="16.5" customHeight="1"/>
    <row r="2630" ht="16.5" customHeight="1"/>
    <row r="2631" ht="16.5" customHeight="1"/>
    <row r="2632" ht="16.5" customHeight="1"/>
    <row r="2633" ht="16.5" customHeight="1"/>
    <row r="2634" ht="16.5" customHeight="1"/>
    <row r="2635" ht="16.5" customHeight="1"/>
    <row r="2636" ht="16.5" customHeight="1"/>
    <row r="2637" ht="16.5" customHeight="1"/>
    <row r="2638" ht="16.5" customHeight="1"/>
    <row r="2639" ht="16.5" customHeight="1"/>
    <row r="2640" ht="16.5" customHeight="1"/>
    <row r="2641" ht="16.5" customHeight="1"/>
    <row r="2642" ht="16.5" customHeight="1"/>
    <row r="2643" ht="16.5" customHeight="1"/>
    <row r="2644" ht="16.5" customHeight="1"/>
    <row r="2645" ht="16.5" customHeight="1"/>
    <row r="2646" ht="16.5" customHeight="1"/>
    <row r="2647" ht="16.5" customHeight="1"/>
    <row r="2648" ht="16.5" customHeight="1"/>
    <row r="2649" ht="16.5" customHeight="1"/>
    <row r="2650" ht="16.5" customHeight="1"/>
    <row r="2651" ht="16.5" customHeight="1"/>
    <row r="2652" ht="17.25" customHeight="1"/>
    <row r="2653" ht="16.5" customHeight="1"/>
    <row r="2654" ht="16.5" customHeight="1"/>
    <row r="2655" ht="16.5" customHeight="1"/>
    <row r="2656" ht="16.5" customHeight="1"/>
    <row r="2657" ht="16.5" customHeight="1"/>
    <row r="2658" ht="16.5" customHeight="1"/>
    <row r="2659" ht="16.5" customHeight="1"/>
    <row r="2660" ht="16.5" customHeight="1"/>
    <row r="2661" ht="16.5" customHeight="1"/>
    <row r="2662" ht="16.5" customHeight="1"/>
    <row r="2663" ht="16.5" customHeight="1"/>
    <row r="2664" ht="16.5" customHeight="1"/>
    <row r="2665" ht="16.5" customHeight="1"/>
    <row r="2666" ht="16.5" customHeight="1"/>
    <row r="2667" ht="16.5" customHeight="1"/>
    <row r="2668" ht="16.5" customHeight="1"/>
    <row r="2669" ht="16.5" customHeight="1"/>
    <row r="2670" ht="16.5" customHeight="1"/>
    <row r="2671" ht="16.5" customHeight="1"/>
    <row r="2672" ht="16.5" customHeight="1"/>
    <row r="2673" ht="16.5" customHeight="1"/>
    <row r="2674" ht="16.5" customHeight="1"/>
    <row r="2675" ht="16.5" customHeight="1"/>
    <row r="2676" ht="17.25" customHeight="1"/>
    <row r="2677" ht="16.5" customHeight="1"/>
    <row r="2678" ht="16.5" customHeight="1"/>
    <row r="2679" ht="16.5" customHeight="1"/>
    <row r="2680" ht="16.5" customHeight="1"/>
    <row r="2681" ht="16.5" customHeight="1"/>
    <row r="2682" ht="16.5" customHeight="1"/>
    <row r="2683" ht="16.5" customHeight="1"/>
    <row r="2684" ht="16.5" customHeight="1"/>
    <row r="2685" ht="16.5" customHeight="1"/>
    <row r="2686" ht="16.5" customHeight="1"/>
    <row r="2687" ht="16.5" customHeight="1"/>
    <row r="2688" ht="16.5" customHeight="1"/>
    <row r="2689" ht="16.5" customHeight="1"/>
    <row r="2690" ht="16.5" customHeight="1"/>
    <row r="2691" ht="16.5" customHeight="1"/>
    <row r="2692" ht="16.5" customHeight="1"/>
    <row r="2693" ht="16.5" customHeight="1"/>
    <row r="2694" ht="16.5" customHeight="1"/>
    <row r="2695" ht="16.5" customHeight="1"/>
    <row r="2696" ht="16.5" customHeight="1"/>
    <row r="2697" ht="16.5" customHeight="1"/>
    <row r="2698" ht="16.5" customHeight="1"/>
    <row r="2699" ht="16.5" customHeight="1"/>
    <row r="2700" ht="17.25" customHeight="1"/>
    <row r="2701" ht="16.5" customHeight="1"/>
    <row r="2702" ht="16.5" customHeight="1"/>
    <row r="2703" ht="16.5" customHeight="1"/>
    <row r="2704" ht="16.5" customHeight="1"/>
    <row r="2705" ht="16.5" customHeight="1"/>
    <row r="2706" ht="16.5" customHeight="1"/>
    <row r="2707" ht="16.5" customHeight="1"/>
    <row r="2708" ht="16.5" customHeight="1"/>
    <row r="2709" ht="16.5" customHeight="1"/>
    <row r="2710" ht="16.5" customHeight="1"/>
    <row r="2711" ht="16.5" customHeight="1"/>
    <row r="2712" ht="16.5" customHeight="1"/>
    <row r="2713" ht="16.5" customHeight="1"/>
    <row r="2714" ht="16.5" customHeight="1"/>
    <row r="2715" ht="16.5" customHeight="1"/>
    <row r="2716" ht="16.5" customHeight="1"/>
    <row r="2717" ht="16.5" customHeight="1"/>
    <row r="2718" ht="16.5" customHeight="1"/>
    <row r="2719" ht="16.5" customHeight="1"/>
    <row r="2720" ht="16.5" customHeight="1"/>
    <row r="2721" ht="16.5" customHeight="1"/>
    <row r="2722" ht="16.5" customHeight="1"/>
    <row r="2723" ht="16.5" customHeight="1"/>
    <row r="2724" ht="17.25" customHeight="1"/>
    <row r="2725" ht="16.5" customHeight="1"/>
    <row r="2726" ht="16.5" customHeight="1"/>
    <row r="2727" ht="16.5" customHeight="1"/>
    <row r="2728" ht="16.5" customHeight="1"/>
    <row r="2729" ht="16.5" customHeight="1"/>
    <row r="2730" ht="16.5" customHeight="1"/>
    <row r="2731" ht="16.5" customHeight="1"/>
    <row r="2732" ht="16.5" customHeight="1"/>
    <row r="2733" ht="16.5" customHeight="1"/>
    <row r="2734" ht="16.5" customHeight="1"/>
    <row r="2735" ht="16.5" customHeight="1"/>
    <row r="2736" ht="16.5" customHeight="1"/>
    <row r="2737" ht="16.5" customHeight="1"/>
    <row r="2738" ht="16.5" customHeight="1"/>
    <row r="2739" ht="16.5" customHeight="1"/>
    <row r="2740" ht="16.5" customHeight="1"/>
    <row r="2741" ht="16.5" customHeight="1"/>
    <row r="2742" ht="16.5" customHeight="1"/>
    <row r="2743" ht="16.5" customHeight="1"/>
    <row r="2744" ht="16.5" customHeight="1"/>
    <row r="2745" ht="16.5" customHeight="1"/>
    <row r="2746" ht="16.5" customHeight="1"/>
    <row r="2747" ht="16.5" customHeight="1"/>
    <row r="2748" ht="17.25" customHeight="1"/>
    <row r="2749" ht="16.5" customHeight="1"/>
    <row r="2750" ht="16.5" customHeight="1"/>
    <row r="2751" ht="16.5" customHeight="1"/>
    <row r="2752" ht="16.5" customHeight="1"/>
    <row r="2753" ht="16.5" customHeight="1"/>
    <row r="2754" ht="16.5" customHeight="1"/>
    <row r="2755" ht="16.5" customHeight="1"/>
    <row r="2756" ht="16.5" customHeight="1"/>
    <row r="2757" ht="16.5" customHeight="1"/>
    <row r="2758" ht="16.5" customHeight="1"/>
    <row r="2759" ht="16.5" customHeight="1"/>
    <row r="2760" ht="16.5" customHeight="1"/>
    <row r="2761" ht="16.5" customHeight="1"/>
    <row r="2762" ht="16.5" customHeight="1"/>
    <row r="2763" ht="16.5" customHeight="1"/>
    <row r="2764" ht="16.5" customHeight="1"/>
    <row r="2765" ht="16.5" customHeight="1"/>
    <row r="2766" ht="16.5" customHeight="1"/>
    <row r="2767" ht="16.5" customHeight="1"/>
    <row r="2768" ht="16.5" customHeight="1"/>
    <row r="2769" ht="16.5" customHeight="1"/>
    <row r="2770" ht="16.5" customHeight="1"/>
    <row r="2771" ht="16.5" customHeight="1"/>
    <row r="2772" ht="17.25" customHeight="1"/>
    <row r="2773" ht="16.5" customHeight="1"/>
    <row r="2774" ht="16.5" customHeight="1"/>
    <row r="2775" ht="16.5" customHeight="1"/>
    <row r="2776" ht="16.5" customHeight="1"/>
    <row r="2777" ht="16.5" customHeight="1"/>
    <row r="2778" ht="16.5" customHeight="1"/>
    <row r="2779" ht="16.5" customHeight="1"/>
    <row r="2780" ht="16.5" customHeight="1"/>
    <row r="2781" ht="16.5" customHeight="1"/>
    <row r="2782" ht="16.5" customHeight="1"/>
    <row r="2783" ht="16.5" customHeight="1"/>
    <row r="2784" ht="16.5" customHeight="1"/>
    <row r="2785" ht="16.5" customHeight="1"/>
    <row r="2786" ht="16.5" customHeight="1"/>
    <row r="2787" ht="16.5" customHeight="1"/>
    <row r="2788" ht="16.5" customHeight="1"/>
    <row r="2789" ht="16.5" customHeight="1"/>
    <row r="2790" ht="16.5" customHeight="1"/>
    <row r="2791" ht="16.5" customHeight="1"/>
    <row r="2792" ht="16.5" customHeight="1"/>
    <row r="2793" ht="16.5" customHeight="1"/>
    <row r="2794" ht="16.5" customHeight="1"/>
    <row r="2795" ht="16.5" customHeight="1"/>
    <row r="2796" ht="17.25" customHeight="1"/>
    <row r="2797" ht="16.5" customHeight="1"/>
    <row r="2798" ht="16.5" customHeight="1"/>
    <row r="2799" ht="16.5" customHeight="1"/>
    <row r="2800" ht="16.5" customHeight="1"/>
    <row r="2801" ht="16.5" customHeight="1"/>
    <row r="2802" ht="16.5" customHeight="1"/>
    <row r="2803" ht="16.5" customHeight="1"/>
    <row r="2804" ht="16.5" customHeight="1"/>
    <row r="2805" ht="16.5" customHeight="1"/>
    <row r="2806" ht="16.5" customHeight="1"/>
    <row r="2807" ht="16.5" customHeight="1"/>
    <row r="2808" ht="16.5" customHeight="1"/>
    <row r="2809" ht="16.5" customHeight="1"/>
    <row r="2810" ht="16.5" customHeight="1"/>
    <row r="2811" ht="16.5" customHeight="1"/>
    <row r="2812" ht="16.5" customHeight="1"/>
    <row r="2813" ht="16.5" customHeight="1"/>
    <row r="2814" ht="16.5" customHeight="1"/>
    <row r="2815" ht="16.5" customHeight="1"/>
    <row r="2816" ht="16.5" customHeight="1"/>
    <row r="2817" ht="16.5" customHeight="1"/>
    <row r="2818" ht="16.5" customHeight="1"/>
    <row r="2819" ht="16.5" customHeight="1"/>
    <row r="2820" ht="17.25" customHeight="1"/>
    <row r="2821" ht="16.5" customHeight="1"/>
    <row r="2822" ht="16.5" customHeight="1"/>
    <row r="2823" ht="16.5" customHeight="1"/>
    <row r="2824" ht="16.5" customHeight="1"/>
    <row r="2825" ht="16.5" customHeight="1"/>
    <row r="2826" ht="16.5" customHeight="1"/>
    <row r="2827" ht="16.5" customHeight="1"/>
    <row r="2828" ht="16.5" customHeight="1"/>
    <row r="2829" ht="16.5" customHeight="1"/>
    <row r="2830" ht="16.5" customHeight="1"/>
    <row r="2831" ht="16.5" customHeight="1"/>
    <row r="2832" ht="16.5" customHeight="1"/>
    <row r="2833" ht="16.5" customHeight="1"/>
    <row r="2834" ht="16.5" customHeight="1"/>
    <row r="2835" ht="16.5" customHeight="1"/>
    <row r="2836" ht="16.5" customHeight="1"/>
    <row r="2837" ht="16.5" customHeight="1"/>
    <row r="2838" ht="16.5" customHeight="1"/>
    <row r="2839" ht="16.5" customHeight="1"/>
    <row r="2840" ht="16.5" customHeight="1"/>
    <row r="2841" ht="16.5" customHeight="1"/>
    <row r="2842" ht="16.5" customHeight="1"/>
    <row r="2843" ht="16.5" customHeight="1"/>
    <row r="2844" ht="17.25" customHeight="1"/>
    <row r="2845" ht="16.5" customHeight="1"/>
    <row r="2846" ht="16.5" customHeight="1"/>
    <row r="2847" ht="16.5" customHeight="1"/>
    <row r="2848" ht="16.5" customHeight="1"/>
    <row r="2849" ht="16.5" customHeight="1"/>
    <row r="2850" ht="16.5" customHeight="1"/>
    <row r="2851" ht="16.5" customHeight="1"/>
    <row r="2852" ht="16.5" customHeight="1"/>
    <row r="2853" ht="16.5" customHeight="1"/>
    <row r="2854" ht="16.5" customHeight="1"/>
    <row r="2855" ht="16.5" customHeight="1"/>
    <row r="2856" ht="16.5" customHeight="1"/>
    <row r="2857" ht="16.5" customHeight="1"/>
    <row r="2858" ht="16.5" customHeight="1"/>
    <row r="2859" ht="16.5" customHeight="1"/>
    <row r="2860" ht="16.5" customHeight="1"/>
    <row r="2861" ht="16.5" customHeight="1"/>
    <row r="2862" ht="16.5" customHeight="1"/>
    <row r="2863" ht="16.5" customHeight="1"/>
    <row r="2864" ht="16.5" customHeight="1"/>
    <row r="2865" ht="16.5" customHeight="1"/>
    <row r="2866" ht="16.5" customHeight="1"/>
    <row r="2867" ht="16.5" customHeight="1"/>
    <row r="2868" ht="17.25" customHeight="1"/>
    <row r="2869" ht="16.5" customHeight="1"/>
    <row r="2870" ht="16.5" customHeight="1"/>
    <row r="2871" ht="16.5" customHeight="1"/>
    <row r="2872" ht="16.5" customHeight="1"/>
    <row r="2873" ht="16.5" customHeight="1"/>
    <row r="2874" ht="16.5" customHeight="1"/>
    <row r="2875" ht="16.5" customHeight="1"/>
    <row r="2876" ht="16.5" customHeight="1"/>
    <row r="2877" ht="16.5" customHeight="1"/>
    <row r="2878" ht="16.5" customHeight="1"/>
    <row r="2879" ht="16.5" customHeight="1"/>
    <row r="2880" ht="16.5" customHeight="1"/>
    <row r="2881" ht="16.5" customHeight="1"/>
    <row r="2882" ht="16.5" customHeight="1"/>
    <row r="2883" ht="16.5" customHeight="1"/>
    <row r="2884" ht="16.5" customHeight="1"/>
    <row r="2885" ht="16.5" customHeight="1"/>
    <row r="2886" ht="16.5" customHeight="1"/>
    <row r="2887" ht="16.5" customHeight="1"/>
    <row r="2888" ht="16.5" customHeight="1"/>
    <row r="2889" ht="16.5" customHeight="1"/>
    <row r="2890" ht="16.5" customHeight="1"/>
    <row r="2891" ht="16.5" customHeight="1"/>
    <row r="2892" ht="17.25" customHeight="1"/>
    <row r="2893" ht="16.5" customHeight="1"/>
    <row r="2894" ht="16.5" customHeight="1"/>
    <row r="2895" ht="16.5" customHeight="1"/>
    <row r="2896" ht="16.5" customHeight="1"/>
    <row r="2897" ht="16.5" customHeight="1"/>
    <row r="2898" ht="16.5" customHeight="1"/>
    <row r="2899" ht="16.5" customHeight="1"/>
    <row r="2900" ht="16.5" customHeight="1"/>
    <row r="2901" ht="16.5" customHeight="1"/>
    <row r="2902" ht="16.5" customHeight="1"/>
    <row r="2903" ht="16.5" customHeight="1"/>
    <row r="2904" ht="16.5" customHeight="1"/>
    <row r="2905" ht="16.5" customHeight="1"/>
    <row r="2906" ht="16.5" customHeight="1"/>
    <row r="2907" ht="16.5" customHeight="1"/>
    <row r="2908" ht="16.5" customHeight="1"/>
    <row r="2909" ht="16.5" customHeight="1"/>
    <row r="2910" ht="16.5" customHeight="1"/>
    <row r="2911" ht="16.5" customHeight="1"/>
    <row r="2912" ht="16.5" customHeight="1"/>
    <row r="2913" ht="16.5" customHeight="1"/>
    <row r="2914" ht="16.5" customHeight="1"/>
    <row r="2915" ht="16.5" customHeight="1"/>
    <row r="2916" ht="17.25" customHeight="1"/>
    <row r="2917" ht="16.5" customHeight="1"/>
    <row r="2918" ht="16.5" customHeight="1"/>
    <row r="2919" ht="16.5" customHeight="1"/>
    <row r="2920" ht="16.5" customHeight="1"/>
    <row r="2921" ht="16.5" customHeight="1"/>
    <row r="2922" ht="16.5" customHeight="1"/>
    <row r="2923" ht="16.5" customHeight="1"/>
    <row r="2924" ht="16.5" customHeight="1"/>
    <row r="2925" ht="16.5" customHeight="1"/>
    <row r="2926" ht="16.5" customHeight="1"/>
    <row r="2927" ht="16.5" customHeight="1"/>
    <row r="2928" ht="16.5" customHeight="1"/>
    <row r="2929" ht="16.5" customHeight="1"/>
    <row r="2930" ht="16.5" customHeight="1"/>
    <row r="2931" ht="16.5" customHeight="1"/>
    <row r="2932" ht="16.5" customHeight="1"/>
    <row r="2933" ht="16.5" customHeight="1"/>
    <row r="2934" ht="16.5" customHeight="1"/>
    <row r="2935" ht="16.5" customHeight="1"/>
    <row r="2936" ht="16.5" customHeight="1"/>
    <row r="2937" ht="16.5" customHeight="1"/>
    <row r="2938" ht="16.5" customHeight="1"/>
    <row r="2939" ht="16.5" customHeight="1"/>
    <row r="2940" ht="17.25" customHeight="1"/>
    <row r="2941" ht="16.5" customHeight="1"/>
    <row r="2942" ht="16.5" customHeight="1"/>
    <row r="2943" ht="16.5" customHeight="1"/>
    <row r="2944" ht="16.5" customHeight="1"/>
    <row r="2945" ht="16.5" customHeight="1"/>
    <row r="2946" ht="16.5" customHeight="1"/>
    <row r="2947" ht="16.5" customHeight="1"/>
    <row r="2948" ht="16.5" customHeight="1"/>
    <row r="2949" ht="16.5" customHeight="1"/>
    <row r="2950" ht="16.5" customHeight="1"/>
    <row r="2951" ht="16.5" customHeight="1"/>
    <row r="2952" ht="16.5" customHeight="1"/>
    <row r="2953" ht="16.5" customHeight="1"/>
    <row r="2954" ht="16.5" customHeight="1"/>
    <row r="2955" ht="16.5" customHeight="1"/>
    <row r="2956" ht="16.5" customHeight="1"/>
    <row r="2957" ht="16.5" customHeight="1"/>
    <row r="2958" ht="16.5" customHeight="1"/>
    <row r="2959" ht="16.5" customHeight="1"/>
    <row r="2960" ht="16.5" customHeight="1"/>
    <row r="2961" ht="16.5" customHeight="1"/>
    <row r="2962" ht="16.5" customHeight="1"/>
    <row r="2963" ht="16.5" customHeight="1"/>
    <row r="2964" ht="17.25" customHeight="1"/>
    <row r="2965" ht="16.5" customHeight="1"/>
    <row r="2966" ht="16.5" customHeight="1"/>
    <row r="2967" ht="16.5" customHeight="1"/>
    <row r="2968" ht="16.5" customHeight="1"/>
    <row r="2969" ht="16.5" customHeight="1"/>
    <row r="2970" ht="16.5" customHeight="1"/>
    <row r="2971" ht="16.5" customHeight="1"/>
    <row r="2972" ht="16.5" customHeight="1"/>
    <row r="2973" ht="16.5" customHeight="1"/>
    <row r="2974" ht="16.5" customHeight="1"/>
    <row r="2975" ht="16.5" customHeight="1"/>
    <row r="2976" ht="16.5" customHeight="1"/>
    <row r="2977" ht="16.5" customHeight="1"/>
    <row r="2978" ht="16.5" customHeight="1"/>
    <row r="2979" ht="16.5" customHeight="1"/>
    <row r="2980" ht="16.5" customHeight="1"/>
    <row r="2981" ht="16.5" customHeight="1"/>
    <row r="2982" ht="16.5" customHeight="1"/>
    <row r="2983" ht="16.5" customHeight="1"/>
    <row r="2984" ht="16.5" customHeight="1"/>
    <row r="2985" ht="16.5" customHeight="1"/>
    <row r="2986" ht="16.5" customHeight="1"/>
    <row r="2987" ht="16.5" customHeight="1"/>
    <row r="2988" ht="17.25" customHeight="1"/>
    <row r="2989" ht="16.5" customHeight="1"/>
    <row r="2990" ht="16.5" customHeight="1"/>
    <row r="2991" ht="16.5" customHeight="1"/>
    <row r="2992" ht="16.5" customHeight="1"/>
    <row r="2993" ht="16.5" customHeight="1"/>
    <row r="2994" ht="16.5" customHeight="1"/>
    <row r="2995" ht="16.5" customHeight="1"/>
    <row r="2996" ht="16.5" customHeight="1"/>
    <row r="2997" ht="16.5" customHeight="1"/>
    <row r="2998" ht="16.5" customHeight="1"/>
    <row r="2999" ht="16.5" customHeight="1"/>
    <row r="3000" ht="16.5" customHeight="1"/>
    <row r="3001" ht="16.5" customHeight="1"/>
    <row r="3002" ht="16.5" customHeight="1"/>
    <row r="3003" ht="16.5" customHeight="1"/>
    <row r="3004" ht="16.5" customHeight="1"/>
    <row r="3005" ht="16.5" customHeight="1"/>
    <row r="3006" ht="16.5" customHeight="1"/>
    <row r="3007" ht="16.5" customHeight="1"/>
    <row r="3008" ht="16.5" customHeight="1"/>
    <row r="3009" ht="16.5" customHeight="1"/>
    <row r="3010" ht="16.5" customHeight="1"/>
    <row r="3011" ht="16.5" customHeight="1"/>
    <row r="3012" ht="17.25" customHeight="1"/>
    <row r="3013" ht="16.5" customHeight="1"/>
    <row r="3014" ht="16.5" customHeight="1"/>
    <row r="3015" ht="16.5" customHeight="1"/>
    <row r="3016" ht="16.5" customHeight="1"/>
    <row r="3017" ht="16.5" customHeight="1"/>
    <row r="3018" ht="16.5" customHeight="1"/>
    <row r="3019" ht="16.5" customHeight="1"/>
    <row r="3020" ht="16.5" customHeight="1"/>
    <row r="3021" ht="16.5" customHeight="1"/>
    <row r="3022" ht="16.5" customHeight="1"/>
    <row r="3023" ht="16.5" customHeight="1"/>
    <row r="3024" ht="16.5" customHeight="1"/>
    <row r="3025" ht="16.5" customHeight="1"/>
    <row r="3026" ht="16.5" customHeight="1"/>
    <row r="3027" ht="16.5" customHeight="1"/>
    <row r="3028" ht="16.5" customHeight="1"/>
    <row r="3029" ht="16.5" customHeight="1"/>
    <row r="3030" ht="16.5" customHeight="1"/>
    <row r="3031" ht="16.5" customHeight="1"/>
    <row r="3032" ht="16.5" customHeight="1"/>
    <row r="3033" ht="16.5" customHeight="1"/>
    <row r="3034" ht="16.5" customHeight="1"/>
    <row r="3035" ht="16.5" customHeight="1"/>
    <row r="3036" ht="17.25" customHeight="1"/>
    <row r="3037" ht="16.5" customHeight="1"/>
    <row r="3038" ht="16.5" customHeight="1"/>
    <row r="3039" ht="16.5" customHeight="1"/>
    <row r="3040" ht="16.5" customHeight="1"/>
    <row r="3041" ht="16.5" customHeight="1"/>
    <row r="3042" ht="16.5" customHeight="1"/>
    <row r="3043" ht="16.5" customHeight="1"/>
    <row r="3044" ht="16.5" customHeight="1"/>
    <row r="3045" ht="16.5" customHeight="1"/>
    <row r="3046" ht="16.5" customHeight="1"/>
    <row r="3047" ht="16.5" customHeight="1"/>
    <row r="3048" ht="16.5" customHeight="1"/>
    <row r="3049" ht="16.5" customHeight="1"/>
    <row r="3050" ht="16.5" customHeight="1"/>
    <row r="3051" ht="16.5" customHeight="1"/>
    <row r="3052" ht="16.5" customHeight="1"/>
    <row r="3053" ht="16.5" customHeight="1"/>
    <row r="3054" ht="16.5" customHeight="1"/>
    <row r="3055" ht="16.5" customHeight="1"/>
    <row r="3056" ht="16.5" customHeight="1"/>
    <row r="3057" ht="16.5" customHeight="1"/>
    <row r="3058" ht="16.5" customHeight="1"/>
    <row r="3059" ht="16.5" customHeight="1"/>
    <row r="3060" ht="17.25" customHeight="1"/>
    <row r="3061" ht="16.5" customHeight="1"/>
    <row r="3062" ht="16.5" customHeight="1"/>
    <row r="3063" ht="16.5" customHeight="1"/>
    <row r="3064" ht="16.5" customHeight="1"/>
    <row r="3065" ht="16.5" customHeight="1"/>
    <row r="3066" ht="16.5" customHeight="1"/>
    <row r="3067" ht="16.5" customHeight="1"/>
    <row r="3068" ht="16.5" customHeight="1"/>
    <row r="3069" ht="16.5" customHeight="1"/>
    <row r="3070" ht="16.5" customHeight="1"/>
    <row r="3071" ht="16.5" customHeight="1"/>
    <row r="3072" ht="16.5" customHeight="1"/>
    <row r="3073" ht="16.5" customHeight="1"/>
    <row r="3074" ht="16.5" customHeight="1"/>
    <row r="3075" ht="16.5" customHeight="1"/>
    <row r="3076" ht="16.5" customHeight="1"/>
    <row r="3077" ht="16.5" customHeight="1"/>
    <row r="3078" ht="16.5" customHeight="1"/>
    <row r="3079" ht="16.5" customHeight="1"/>
    <row r="3080" ht="16.5" customHeight="1"/>
    <row r="3081" ht="16.5" customHeight="1"/>
    <row r="3082" ht="16.5" customHeight="1"/>
    <row r="3083" ht="16.5" customHeight="1"/>
    <row r="3084" ht="17.25" customHeight="1"/>
    <row r="3085" ht="16.5" customHeight="1"/>
    <row r="3086" ht="16.5" customHeight="1"/>
    <row r="3087" ht="16.5" customHeight="1"/>
    <row r="3088" ht="16.5" customHeight="1"/>
    <row r="3089" ht="16.5" customHeight="1"/>
    <row r="3090" ht="16.5" customHeight="1"/>
    <row r="3091" ht="16.5" customHeight="1"/>
    <row r="3092" ht="16.5" customHeight="1"/>
    <row r="3093" ht="16.5" customHeight="1"/>
    <row r="3094" ht="16.5" customHeight="1"/>
    <row r="3095" ht="16.5" customHeight="1"/>
    <row r="3096" ht="16.5" customHeight="1"/>
    <row r="3097" ht="16.5" customHeight="1"/>
    <row r="3098" ht="16.5" customHeight="1"/>
    <row r="3099" ht="16.5" customHeight="1"/>
    <row r="3100" ht="16.5" customHeight="1"/>
    <row r="3101" ht="16.5" customHeight="1"/>
    <row r="3102" ht="16.5" customHeight="1"/>
    <row r="3103" ht="16.5" customHeight="1"/>
    <row r="3104" ht="16.5" customHeight="1"/>
    <row r="3105" ht="16.5" customHeight="1"/>
    <row r="3106" ht="16.5" customHeight="1"/>
    <row r="3107" ht="16.5" customHeight="1"/>
    <row r="3108" ht="17.25" customHeight="1"/>
    <row r="3109" ht="16.5" customHeight="1"/>
    <row r="3110" ht="16.5" customHeight="1"/>
    <row r="3111" ht="16.5" customHeight="1"/>
    <row r="3112" ht="16.5" customHeight="1"/>
    <row r="3113" ht="16.5" customHeight="1"/>
    <row r="3114" ht="16.5" customHeight="1"/>
    <row r="3115" ht="16.5" customHeight="1"/>
    <row r="3116" ht="16.5" customHeight="1"/>
    <row r="3117" ht="16.5" customHeight="1"/>
    <row r="3118" ht="16.5" customHeight="1"/>
    <row r="3119" ht="16.5" customHeight="1"/>
    <row r="3120" ht="16.5" customHeight="1"/>
    <row r="3121" ht="16.5" customHeight="1"/>
    <row r="3122" ht="16.5" customHeight="1"/>
    <row r="3123" ht="16.5" customHeight="1"/>
    <row r="3124" ht="16.5" customHeight="1"/>
    <row r="3125" ht="16.5" customHeight="1"/>
    <row r="3126" ht="16.5" customHeight="1"/>
    <row r="3127" ht="16.5" customHeight="1"/>
    <row r="3128" ht="16.5" customHeight="1"/>
    <row r="3129" ht="16.5" customHeight="1"/>
    <row r="3130" ht="16.5" customHeight="1"/>
    <row r="3131" ht="16.5" customHeight="1"/>
    <row r="3132" ht="17.25" customHeight="1"/>
    <row r="3133" ht="16.5" customHeight="1"/>
    <row r="3134" ht="16.5" customHeight="1"/>
    <row r="3135" ht="16.5" customHeight="1"/>
    <row r="3136" ht="16.5" customHeight="1"/>
    <row r="3137" ht="16.5" customHeight="1"/>
    <row r="3138" ht="16.5" customHeight="1"/>
    <row r="3139" ht="16.5" customHeight="1"/>
    <row r="3140" ht="16.5" customHeight="1"/>
    <row r="3141" ht="16.5" customHeight="1"/>
    <row r="3142" ht="16.5" customHeight="1"/>
    <row r="3143" ht="16.5" customHeight="1"/>
    <row r="3144" ht="16.5" customHeight="1"/>
    <row r="3145" ht="16.5" customHeight="1"/>
    <row r="3146" ht="16.5" customHeight="1"/>
    <row r="3147" ht="16.5" customHeight="1"/>
    <row r="3148" ht="16.5" customHeight="1"/>
    <row r="3149" ht="16.5" customHeight="1"/>
    <row r="3150" ht="16.5" customHeight="1"/>
    <row r="3151" ht="16.5" customHeight="1"/>
    <row r="3152" ht="16.5" customHeight="1"/>
    <row r="3153" ht="16.5" customHeight="1"/>
    <row r="3154" ht="16.5" customHeight="1"/>
    <row r="3155" ht="16.5" customHeight="1"/>
    <row r="3156" ht="17.25" customHeight="1"/>
    <row r="3157" ht="16.5" customHeight="1"/>
    <row r="3158" ht="16.5" customHeight="1"/>
    <row r="3159" ht="16.5" customHeight="1"/>
    <row r="3160" ht="16.5" customHeight="1"/>
    <row r="3161" ht="16.5" customHeight="1"/>
    <row r="3162" ht="16.5" customHeight="1"/>
    <row r="3163" ht="16.5" customHeight="1"/>
    <row r="3164" ht="16.5" customHeight="1"/>
    <row r="3165" ht="16.5" customHeight="1"/>
    <row r="3166" ht="16.5" customHeight="1"/>
    <row r="3167" ht="16.5" customHeight="1"/>
    <row r="3168" ht="16.5" customHeight="1"/>
    <row r="3169" ht="16.5" customHeight="1"/>
    <row r="3170" ht="16.5" customHeight="1"/>
    <row r="3171" ht="16.5" customHeight="1"/>
    <row r="3172" ht="16.5" customHeight="1"/>
    <row r="3173" ht="16.5" customHeight="1"/>
    <row r="3174" ht="16.5" customHeight="1"/>
    <row r="3175" ht="16.5" customHeight="1"/>
    <row r="3176" ht="16.5" customHeight="1"/>
    <row r="3177" ht="16.5" customHeight="1"/>
    <row r="3178" ht="16.5" customHeight="1"/>
    <row r="3179" ht="16.5" customHeight="1"/>
    <row r="3180" ht="17.25" customHeight="1"/>
    <row r="3181" ht="16.5" customHeight="1"/>
    <row r="3182" ht="16.5" customHeight="1"/>
    <row r="3183" ht="16.5" customHeight="1"/>
    <row r="3184" ht="16.5" customHeight="1"/>
    <row r="3185" ht="16.5" customHeight="1"/>
    <row r="3186" ht="16.5" customHeight="1"/>
    <row r="3187" ht="16.5" customHeight="1"/>
    <row r="3188" ht="16.5" customHeight="1"/>
    <row r="3189" ht="16.5" customHeight="1"/>
    <row r="3190" ht="16.5" customHeight="1"/>
    <row r="3191" ht="16.5" customHeight="1"/>
    <row r="3192" ht="16.5" customHeight="1"/>
    <row r="3193" ht="16.5" customHeight="1"/>
    <row r="3194" ht="16.5" customHeight="1"/>
    <row r="3195" ht="16.5" customHeight="1"/>
    <row r="3196" ht="16.5" customHeight="1"/>
    <row r="3197" ht="16.5" customHeight="1"/>
    <row r="3198" ht="16.5" customHeight="1"/>
    <row r="3199" ht="16.5" customHeight="1"/>
    <row r="3200" ht="16.5" customHeight="1"/>
    <row r="3201" ht="16.5" customHeight="1"/>
    <row r="3202" ht="16.5" customHeight="1"/>
    <row r="3203" ht="16.5" customHeight="1"/>
    <row r="3204" ht="17.25" customHeight="1"/>
    <row r="3205" ht="16.5" customHeight="1"/>
    <row r="3206" ht="16.5" customHeight="1"/>
    <row r="3207" ht="16.5" customHeight="1"/>
    <row r="3208" ht="16.5" customHeight="1"/>
    <row r="3209" ht="16.5" customHeight="1"/>
    <row r="3210" ht="16.5" customHeight="1"/>
    <row r="3211" ht="16.5" customHeight="1"/>
    <row r="3212" ht="16.5" customHeight="1"/>
    <row r="3213" ht="16.5" customHeight="1"/>
    <row r="3214" ht="16.5" customHeight="1"/>
    <row r="3215" ht="16.5" customHeight="1"/>
    <row r="3216" ht="16.5" customHeight="1"/>
    <row r="3217" ht="16.5" customHeight="1"/>
    <row r="3218" ht="16.5" customHeight="1"/>
    <row r="3219" ht="16.5" customHeight="1"/>
    <row r="3220" ht="16.5" customHeight="1"/>
    <row r="3221" ht="16.5" customHeight="1"/>
    <row r="3222" ht="16.5" customHeight="1"/>
    <row r="3223" ht="16.5" customHeight="1"/>
    <row r="3224" ht="16.5" customHeight="1"/>
    <row r="3225" ht="16.5" customHeight="1"/>
    <row r="3226" ht="16.5" customHeight="1"/>
    <row r="3227" ht="16.5" customHeight="1"/>
    <row r="3228" ht="17.25" customHeight="1"/>
    <row r="3229" ht="16.5" customHeight="1"/>
    <row r="3230" ht="16.5" customHeight="1"/>
    <row r="3231" ht="16.5" customHeight="1"/>
    <row r="3232" ht="16.5" customHeight="1"/>
    <row r="3233" ht="16.5" customHeight="1"/>
    <row r="3234" ht="16.5" customHeight="1"/>
    <row r="3235" ht="16.5" customHeight="1"/>
    <row r="3236" ht="16.5" customHeight="1"/>
    <row r="3237" ht="16.5" customHeight="1"/>
    <row r="3238" ht="16.5" customHeight="1"/>
    <row r="3239" ht="16.5" customHeight="1"/>
    <row r="3240" ht="16.5" customHeight="1"/>
    <row r="3241" ht="16.5" customHeight="1"/>
    <row r="3242" ht="16.5" customHeight="1"/>
    <row r="3243" ht="16.5" customHeight="1"/>
    <row r="3244" ht="16.5" customHeight="1"/>
    <row r="3245" ht="16.5" customHeight="1"/>
    <row r="3246" ht="16.5" customHeight="1"/>
    <row r="3247" ht="16.5" customHeight="1"/>
    <row r="3248" ht="16.5" customHeight="1"/>
    <row r="3249" ht="16.5" customHeight="1"/>
    <row r="3250" ht="16.5" customHeight="1"/>
    <row r="3251" ht="16.5" customHeight="1"/>
    <row r="3252" ht="17.25" customHeight="1"/>
    <row r="3253" ht="16.5" customHeight="1"/>
    <row r="3254" ht="16.5" customHeight="1"/>
    <row r="3255" ht="16.5" customHeight="1"/>
    <row r="3256" ht="16.5" customHeight="1"/>
    <row r="3257" ht="16.5" customHeight="1"/>
    <row r="3258" ht="16.5" customHeight="1"/>
    <row r="3259" ht="16.5" customHeight="1"/>
    <row r="3260" ht="16.5" customHeight="1"/>
    <row r="3261" ht="16.5" customHeight="1"/>
    <row r="3262" ht="16.5" customHeight="1"/>
    <row r="3263" ht="16.5" customHeight="1"/>
    <row r="3264" ht="16.5" customHeight="1"/>
    <row r="3265" ht="16.5" customHeight="1"/>
    <row r="3266" ht="16.5" customHeight="1"/>
    <row r="3267" ht="16.5" customHeight="1"/>
    <row r="3268" ht="16.5" customHeight="1"/>
    <row r="3269" ht="16.5" customHeight="1"/>
    <row r="3270" ht="16.5" customHeight="1"/>
    <row r="3271" ht="16.5" customHeight="1"/>
    <row r="3272" ht="16.5" customHeight="1"/>
    <row r="3273" ht="16.5" customHeight="1"/>
    <row r="3274" ht="16.5" customHeight="1"/>
    <row r="3275" ht="16.5" customHeight="1"/>
    <row r="3276" ht="17.25" customHeight="1"/>
    <row r="3277" ht="16.5" customHeight="1"/>
    <row r="3278" ht="16.5" customHeight="1"/>
    <row r="3279" ht="16.5" customHeight="1"/>
    <row r="3280" ht="16.5" customHeight="1"/>
    <row r="3281" ht="16.5" customHeight="1"/>
    <row r="3282" ht="16.5" customHeight="1"/>
    <row r="3283" ht="16.5" customHeight="1"/>
    <row r="3284" ht="16.5" customHeight="1"/>
    <row r="3285" ht="16.5" customHeight="1"/>
    <row r="3286" ht="16.5" customHeight="1"/>
    <row r="3287" ht="16.5" customHeight="1"/>
    <row r="3288" ht="16.5" customHeight="1"/>
    <row r="3289" ht="16.5" customHeight="1"/>
    <row r="3290" ht="16.5" customHeight="1"/>
    <row r="3291" ht="16.5" customHeight="1"/>
    <row r="3292" ht="16.5" customHeight="1"/>
    <row r="3293" ht="16.5" customHeight="1"/>
    <row r="3294" ht="16.5" customHeight="1"/>
    <row r="3295" ht="16.5" customHeight="1"/>
    <row r="3296" ht="16.5" customHeight="1"/>
    <row r="3297" ht="16.5" customHeight="1"/>
    <row r="3298" ht="16.5" customHeight="1"/>
    <row r="3299" ht="16.5" customHeight="1"/>
    <row r="3300" ht="17.25" customHeight="1"/>
    <row r="3301" ht="16.5" customHeight="1"/>
    <row r="3302" ht="16.5" customHeight="1"/>
    <row r="3303" ht="16.5" customHeight="1"/>
    <row r="3304" ht="16.5" customHeight="1"/>
    <row r="3305" ht="16.5" customHeight="1"/>
    <row r="3306" ht="16.5" customHeight="1"/>
    <row r="3307" ht="16.5" customHeight="1"/>
    <row r="3308" ht="16.5" customHeight="1"/>
    <row r="3309" ht="16.5" customHeight="1"/>
    <row r="3310" ht="16.5" customHeight="1"/>
    <row r="3311" ht="16.5" customHeight="1"/>
    <row r="3312" ht="16.5" customHeight="1"/>
    <row r="3313" ht="16.5" customHeight="1"/>
    <row r="3314" ht="16.5" customHeight="1"/>
    <row r="3315" ht="16.5" customHeight="1"/>
    <row r="3316" ht="16.5" customHeight="1"/>
    <row r="3317" ht="16.5" customHeight="1"/>
    <row r="3318" ht="16.5" customHeight="1"/>
    <row r="3319" ht="16.5" customHeight="1"/>
    <row r="3320" ht="16.5" customHeight="1"/>
    <row r="3321" ht="16.5" customHeight="1"/>
    <row r="3322" ht="16.5" customHeight="1"/>
    <row r="3323" ht="16.5" customHeight="1"/>
    <row r="3324" ht="17.25" customHeight="1"/>
    <row r="3325" ht="16.5" customHeight="1"/>
    <row r="3326" ht="16.5" customHeight="1"/>
    <row r="3327" ht="16.5" customHeight="1"/>
    <row r="3328" ht="16.5" customHeight="1"/>
    <row r="3329" ht="16.5" customHeight="1"/>
    <row r="3330" ht="16.5" customHeight="1"/>
    <row r="3331" ht="16.5" customHeight="1"/>
    <row r="3332" ht="16.5" customHeight="1"/>
    <row r="3333" ht="16.5" customHeight="1"/>
    <row r="3334" ht="16.5" customHeight="1"/>
    <row r="3335" ht="16.5" customHeight="1"/>
    <row r="3336" ht="16.5" customHeight="1"/>
    <row r="3337" ht="16.5" customHeight="1"/>
    <row r="3338" ht="16.5" customHeight="1"/>
    <row r="3339" ht="16.5" customHeight="1"/>
    <row r="3340" ht="16.5" customHeight="1"/>
    <row r="3341" ht="16.5" customHeight="1"/>
    <row r="3342" ht="16.5" customHeight="1"/>
    <row r="3343" ht="16.5" customHeight="1"/>
    <row r="3344" ht="16.5" customHeight="1"/>
    <row r="3345" ht="16.5" customHeight="1"/>
    <row r="3346" ht="16.5" customHeight="1"/>
    <row r="3347" ht="16.5" customHeight="1"/>
    <row r="3348" ht="17.25" customHeight="1"/>
    <row r="3349" ht="16.5" customHeight="1"/>
    <row r="3350" ht="16.5" customHeight="1"/>
    <row r="3351" ht="16.5" customHeight="1"/>
    <row r="3352" ht="16.5" customHeight="1"/>
    <row r="3353" ht="16.5" customHeight="1"/>
    <row r="3354" ht="16.5" customHeight="1"/>
    <row r="3355" ht="16.5" customHeight="1"/>
    <row r="3356" ht="16.5" customHeight="1"/>
    <row r="3357" ht="16.5" customHeight="1"/>
    <row r="3358" ht="16.5" customHeight="1"/>
    <row r="3359" ht="16.5" customHeight="1"/>
    <row r="3360" ht="16.5" customHeight="1"/>
    <row r="3361" ht="16.5" customHeight="1"/>
    <row r="3362" ht="16.5" customHeight="1"/>
    <row r="3363" ht="16.5" customHeight="1"/>
    <row r="3364" ht="16.5" customHeight="1"/>
    <row r="3365" ht="16.5" customHeight="1"/>
    <row r="3366" ht="16.5" customHeight="1"/>
    <row r="3367" ht="16.5" customHeight="1"/>
    <row r="3368" ht="16.5" customHeight="1"/>
    <row r="3369" ht="16.5" customHeight="1"/>
    <row r="3370" ht="16.5" customHeight="1"/>
    <row r="3371" ht="16.5" customHeight="1"/>
    <row r="3372" ht="17.25" customHeight="1"/>
    <row r="3373" ht="16.5" customHeight="1"/>
    <row r="3374" ht="16.5" customHeight="1"/>
    <row r="3375" ht="16.5" customHeight="1"/>
    <row r="3376" ht="16.5" customHeight="1"/>
    <row r="3377" ht="16.5" customHeight="1"/>
    <row r="3378" ht="16.5" customHeight="1"/>
    <row r="3379" ht="16.5" customHeight="1"/>
    <row r="3380" ht="16.5" customHeight="1"/>
    <row r="3381" ht="16.5" customHeight="1"/>
    <row r="3382" ht="16.5" customHeight="1"/>
    <row r="3383" ht="16.5" customHeight="1"/>
    <row r="3384" ht="16.5" customHeight="1"/>
    <row r="3385" ht="16.5" customHeight="1"/>
    <row r="3386" ht="16.5" customHeight="1"/>
    <row r="3387" ht="16.5" customHeight="1"/>
    <row r="3388" ht="16.5" customHeight="1"/>
    <row r="3389" ht="16.5" customHeight="1"/>
    <row r="3390" ht="16.5" customHeight="1"/>
    <row r="3391" ht="16.5" customHeight="1"/>
    <row r="3392" ht="16.5" customHeight="1"/>
    <row r="3393" ht="16.5" customHeight="1"/>
    <row r="3394" ht="16.5" customHeight="1"/>
    <row r="3395" ht="16.5" customHeight="1"/>
    <row r="3396" ht="17.25" customHeight="1"/>
    <row r="3397" ht="16.5" customHeight="1"/>
    <row r="3398" ht="16.5" customHeight="1"/>
    <row r="3399" ht="16.5" customHeight="1"/>
    <row r="3400" ht="16.5" customHeight="1"/>
    <row r="3401" ht="16.5" customHeight="1"/>
    <row r="3402" ht="16.5" customHeight="1"/>
    <row r="3403" ht="16.5" customHeight="1"/>
    <row r="3404" ht="16.5" customHeight="1"/>
    <row r="3405" ht="16.5" customHeight="1"/>
    <row r="3406" ht="16.5" customHeight="1"/>
    <row r="3407" ht="16.5" customHeight="1"/>
    <row r="3408" ht="16.5" customHeight="1"/>
    <row r="3409" ht="16.5" customHeight="1"/>
    <row r="3410" ht="16.5" customHeight="1"/>
    <row r="3411" ht="16.5" customHeight="1"/>
    <row r="3412" ht="16.5" customHeight="1"/>
    <row r="3413" ht="16.5" customHeight="1"/>
    <row r="3414" ht="16.5" customHeight="1"/>
    <row r="3415" ht="16.5" customHeight="1"/>
    <row r="3416" ht="16.5" customHeight="1"/>
    <row r="3417" ht="16.5" customHeight="1"/>
    <row r="3418" ht="16.5" customHeight="1"/>
    <row r="3419" ht="16.5" customHeight="1"/>
    <row r="3420" ht="17.25" customHeight="1"/>
    <row r="3421" ht="16.5" customHeight="1"/>
    <row r="3422" ht="16.5" customHeight="1"/>
    <row r="3423" ht="16.5" customHeight="1"/>
    <row r="3424" ht="16.5" customHeight="1"/>
    <row r="3425" ht="16.5" customHeight="1"/>
    <row r="3426" ht="16.5" customHeight="1"/>
    <row r="3427" ht="16.5" customHeight="1"/>
    <row r="3428" ht="16.5" customHeight="1"/>
    <row r="3429" ht="16.5" customHeight="1"/>
    <row r="3430" ht="16.5" customHeight="1"/>
    <row r="3431" ht="16.5" customHeight="1"/>
    <row r="3432" ht="16.5" customHeight="1"/>
    <row r="3433" ht="16.5" customHeight="1"/>
    <row r="3434" ht="16.5" customHeight="1"/>
    <row r="3435" ht="16.5" customHeight="1"/>
    <row r="3436" ht="16.5" customHeight="1"/>
    <row r="3437" ht="16.5" customHeight="1"/>
    <row r="3438" ht="16.5" customHeight="1"/>
    <row r="3439" ht="16.5" customHeight="1"/>
    <row r="3440" ht="16.5" customHeight="1"/>
    <row r="3441" ht="16.5" customHeight="1"/>
    <row r="3442" ht="16.5" customHeight="1"/>
    <row r="3443" ht="16.5" customHeight="1"/>
    <row r="3444" ht="17.25" customHeight="1"/>
    <row r="3445" ht="16.5" customHeight="1"/>
    <row r="3446" ht="16.5" customHeight="1"/>
    <row r="3447" ht="16.5" customHeight="1"/>
    <row r="3448" ht="16.5" customHeight="1"/>
    <row r="3449" ht="16.5" customHeight="1"/>
    <row r="3450" ht="16.5" customHeight="1"/>
    <row r="3451" ht="16.5" customHeight="1"/>
    <row r="3452" ht="16.5" customHeight="1"/>
    <row r="3453" ht="16.5" customHeight="1"/>
    <row r="3454" ht="16.5" customHeight="1"/>
    <row r="3455" ht="16.5" customHeight="1"/>
    <row r="3456" ht="16.5" customHeight="1"/>
    <row r="3457" ht="16.5" customHeight="1"/>
    <row r="3458" ht="16.5" customHeight="1"/>
    <row r="3459" ht="16.5" customHeight="1"/>
    <row r="3460" ht="16.5" customHeight="1"/>
    <row r="3461" ht="16.5" customHeight="1"/>
    <row r="3462" ht="16.5" customHeight="1"/>
    <row r="3463" ht="16.5" customHeight="1"/>
    <row r="3464" ht="16.5" customHeight="1"/>
    <row r="3465" ht="16.5" customHeight="1"/>
    <row r="3466" ht="16.5" customHeight="1"/>
    <row r="3467" ht="16.5" customHeight="1"/>
    <row r="3468" ht="17.25" customHeight="1"/>
    <row r="3469" ht="16.5" customHeight="1"/>
    <row r="3470" ht="16.5" customHeight="1"/>
    <row r="3471" ht="16.5" customHeight="1"/>
    <row r="3472" ht="16.5" customHeight="1"/>
    <row r="3473" ht="16.5" customHeight="1"/>
    <row r="3474" ht="16.5" customHeight="1"/>
    <row r="3475" ht="16.5" customHeight="1"/>
    <row r="3476" ht="16.5" customHeight="1"/>
    <row r="3477" ht="16.5" customHeight="1"/>
    <row r="3478" ht="16.5" customHeight="1"/>
    <row r="3479" ht="16.5" customHeight="1"/>
    <row r="3480" ht="16.5" customHeight="1"/>
    <row r="3481" ht="16.5" customHeight="1"/>
    <row r="3482" ht="16.5" customHeight="1"/>
    <row r="3483" ht="16.5" customHeight="1"/>
    <row r="3484" ht="16.5" customHeight="1"/>
    <row r="3485" ht="16.5" customHeight="1"/>
    <row r="3486" ht="16.5" customHeight="1"/>
    <row r="3487" ht="16.5" customHeight="1"/>
    <row r="3488" ht="16.5" customHeight="1"/>
    <row r="3489" ht="16.5" customHeight="1"/>
    <row r="3490" ht="16.5" customHeight="1"/>
    <row r="3491" ht="16.5" customHeight="1"/>
    <row r="3492" ht="17.25" customHeight="1"/>
    <row r="3493" ht="16.5" customHeight="1"/>
    <row r="3494" ht="16.5" customHeight="1"/>
    <row r="3495" ht="16.5" customHeight="1"/>
    <row r="3496" ht="16.5" customHeight="1"/>
    <row r="3497" ht="16.5" customHeight="1"/>
    <row r="3498" ht="16.5" customHeight="1"/>
    <row r="3499" ht="16.5" customHeight="1"/>
    <row r="3500" ht="16.5" customHeight="1"/>
    <row r="3501" ht="16.5" customHeight="1"/>
    <row r="3502" ht="16.5" customHeight="1"/>
    <row r="3503" ht="16.5" customHeight="1"/>
    <row r="3504" ht="16.5" customHeight="1"/>
    <row r="3505" ht="16.5" customHeight="1"/>
    <row r="3506" ht="16.5" customHeight="1"/>
    <row r="3507" ht="16.5" customHeight="1"/>
    <row r="3508" ht="16.5" customHeight="1"/>
    <row r="3509" ht="16.5" customHeight="1"/>
    <row r="3510" ht="16.5" customHeight="1"/>
    <row r="3511" ht="16.5" customHeight="1"/>
    <row r="3512" ht="16.5" customHeight="1"/>
    <row r="3513" ht="16.5" customHeight="1"/>
    <row r="3514" ht="16.5" customHeight="1"/>
    <row r="3515" ht="16.5" customHeight="1"/>
    <row r="3516" ht="17.25" customHeight="1"/>
    <row r="3517" ht="16.5" customHeight="1"/>
    <row r="3518" ht="16.5" customHeight="1"/>
    <row r="3519" ht="16.5" customHeight="1"/>
    <row r="3520" ht="16.5" customHeight="1"/>
    <row r="3521" ht="16.5" customHeight="1"/>
    <row r="3522" ht="16.5" customHeight="1"/>
    <row r="3523" ht="16.5" customHeight="1"/>
    <row r="3524" ht="16.5" customHeight="1"/>
    <row r="3525" ht="16.5" customHeight="1"/>
    <row r="3526" ht="16.5" customHeight="1"/>
    <row r="3527" ht="16.5" customHeight="1"/>
    <row r="3528" ht="16.5" customHeight="1"/>
    <row r="3529" ht="16.5" customHeight="1"/>
    <row r="3530" ht="16.5" customHeight="1"/>
    <row r="3531" ht="16.5" customHeight="1"/>
    <row r="3532" ht="16.5" customHeight="1"/>
    <row r="3533" ht="16.5" customHeight="1"/>
    <row r="3534" ht="16.5" customHeight="1"/>
    <row r="3535" ht="16.5" customHeight="1"/>
    <row r="3536" ht="16.5" customHeight="1"/>
    <row r="3537" ht="16.5" customHeight="1"/>
    <row r="3538" ht="16.5" customHeight="1"/>
    <row r="3539" ht="16.5" customHeight="1"/>
    <row r="3540" ht="17.25" customHeight="1"/>
    <row r="3541" ht="16.5" customHeight="1"/>
    <row r="3542" ht="16.5" customHeight="1"/>
    <row r="3543" ht="16.5" customHeight="1"/>
    <row r="3544" ht="16.5" customHeight="1"/>
    <row r="3545" ht="16.5" customHeight="1"/>
    <row r="3546" ht="16.5" customHeight="1"/>
    <row r="3547" ht="16.5" customHeight="1"/>
    <row r="3548" ht="16.5" customHeight="1"/>
    <row r="3549" ht="16.5" customHeight="1"/>
    <row r="3550" ht="16.5" customHeight="1"/>
    <row r="3551" ht="16.5" customHeight="1"/>
    <row r="3552" ht="16.5" customHeight="1"/>
    <row r="3553" ht="16.5" customHeight="1"/>
    <row r="3554" ht="16.5" customHeight="1"/>
    <row r="3555" ht="16.5" customHeight="1"/>
    <row r="3556" ht="16.5" customHeight="1"/>
    <row r="3557" ht="16.5" customHeight="1"/>
    <row r="3558" ht="16.5" customHeight="1"/>
    <row r="3559" ht="16.5" customHeight="1"/>
    <row r="3560" ht="16.5" customHeight="1"/>
    <row r="3561" ht="16.5" customHeight="1"/>
    <row r="3562" ht="16.5" customHeight="1"/>
    <row r="3563" ht="16.5" customHeight="1"/>
    <row r="3564" ht="17.25" customHeight="1"/>
    <row r="3565" ht="16.5" customHeight="1"/>
    <row r="3566" ht="16.5" customHeight="1"/>
    <row r="3567" ht="16.5" customHeight="1"/>
    <row r="3568" ht="16.5" customHeight="1"/>
    <row r="3569" ht="16.5" customHeight="1"/>
    <row r="3570" ht="16.5" customHeight="1"/>
    <row r="3571" ht="16.5" customHeight="1"/>
    <row r="3572" ht="16.5" customHeight="1"/>
    <row r="3573" ht="16.5" customHeight="1"/>
    <row r="3574" ht="16.5" customHeight="1"/>
    <row r="3575" ht="16.5" customHeight="1"/>
    <row r="3576" ht="16.5" customHeight="1"/>
    <row r="3577" ht="16.5" customHeight="1"/>
    <row r="3578" ht="16.5" customHeight="1"/>
    <row r="3579" ht="16.5" customHeight="1"/>
    <row r="3580" ht="16.5" customHeight="1"/>
    <row r="3581" ht="16.5" customHeight="1"/>
    <row r="3582" ht="16.5" customHeight="1"/>
    <row r="3583" ht="16.5" customHeight="1"/>
    <row r="3584" ht="16.5" customHeight="1"/>
    <row r="3585" ht="16.5" customHeight="1"/>
    <row r="3586" ht="16.5" customHeight="1"/>
    <row r="3587" ht="16.5" customHeight="1"/>
    <row r="3588" ht="17.25" customHeight="1"/>
    <row r="3589" ht="16.5" customHeight="1"/>
    <row r="3590" ht="16.5" customHeight="1"/>
    <row r="3591" ht="16.5" customHeight="1"/>
    <row r="3592" ht="16.5" customHeight="1"/>
    <row r="3593" ht="16.5" customHeight="1"/>
    <row r="3594" ht="16.5" customHeight="1"/>
    <row r="3595" ht="16.5" customHeight="1"/>
    <row r="3596" ht="16.5" customHeight="1"/>
    <row r="3597" ht="16.5" customHeight="1"/>
    <row r="3598" ht="16.5" customHeight="1"/>
    <row r="3599" ht="16.5" customHeight="1"/>
    <row r="3600" ht="16.5" customHeight="1"/>
    <row r="3601" ht="16.5" customHeight="1"/>
    <row r="3602" ht="16.5" customHeight="1"/>
    <row r="3603" ht="16.5" customHeight="1"/>
    <row r="3604" ht="16.5" customHeight="1"/>
    <row r="3605" ht="16.5" customHeight="1"/>
    <row r="3606" ht="16.5" customHeight="1"/>
    <row r="3607" ht="16.5" customHeight="1"/>
    <row r="3608" ht="16.5" customHeight="1"/>
    <row r="3609" ht="16.5" customHeight="1"/>
    <row r="3610" ht="16.5" customHeight="1"/>
    <row r="3611" ht="16.5" customHeight="1"/>
    <row r="3612" ht="17.25" customHeight="1"/>
    <row r="3613" ht="16.5" customHeight="1"/>
    <row r="3614" ht="16.5" customHeight="1"/>
    <row r="3615" ht="16.5" customHeight="1"/>
    <row r="3616" ht="16.5" customHeight="1"/>
    <row r="3617" ht="16.5" customHeight="1"/>
    <row r="3618" ht="16.5" customHeight="1"/>
    <row r="3619" ht="16.5" customHeight="1"/>
    <row r="3620" ht="16.5" customHeight="1"/>
    <row r="3621" ht="16.5" customHeight="1"/>
    <row r="3622" ht="16.5" customHeight="1"/>
    <row r="3623" ht="16.5" customHeight="1"/>
    <row r="3624" ht="16.5" customHeight="1"/>
    <row r="3625" ht="16.5" customHeight="1"/>
    <row r="3626" ht="16.5" customHeight="1"/>
    <row r="3627" ht="16.5" customHeight="1"/>
    <row r="3628" ht="16.5" customHeight="1"/>
    <row r="3629" ht="16.5" customHeight="1"/>
    <row r="3630" ht="16.5" customHeight="1"/>
    <row r="3631" ht="16.5" customHeight="1"/>
    <row r="3632" ht="16.5" customHeight="1"/>
    <row r="3633" ht="16.5" customHeight="1"/>
    <row r="3634" ht="16.5" customHeight="1"/>
    <row r="3635" ht="16.5" customHeight="1"/>
    <row r="3636" ht="17.25" customHeight="1"/>
    <row r="3637" ht="16.5" customHeight="1"/>
    <row r="3638" ht="16.5" customHeight="1"/>
    <row r="3639" ht="16.5" customHeight="1"/>
    <row r="3640" ht="16.5" customHeight="1"/>
    <row r="3641" ht="16.5" customHeight="1"/>
    <row r="3642" ht="16.5" customHeight="1"/>
    <row r="3643" ht="16.5" customHeight="1"/>
    <row r="3644" ht="16.5" customHeight="1"/>
    <row r="3645" ht="16.5" customHeight="1"/>
    <row r="3646" ht="16.5" customHeight="1"/>
    <row r="3647" ht="16.5" customHeight="1"/>
    <row r="3648" ht="16.5" customHeight="1"/>
    <row r="3649" ht="16.5" customHeight="1"/>
    <row r="3650" ht="16.5" customHeight="1"/>
    <row r="3651" ht="16.5" customHeight="1"/>
    <row r="3652" ht="16.5" customHeight="1"/>
    <row r="3653" ht="16.5" customHeight="1"/>
    <row r="3654" ht="16.5" customHeight="1"/>
    <row r="3655" ht="16.5" customHeight="1"/>
    <row r="3656" ht="16.5" customHeight="1"/>
    <row r="3657" ht="16.5" customHeight="1"/>
    <row r="3658" ht="16.5" customHeight="1"/>
    <row r="3659" ht="16.5" customHeight="1"/>
    <row r="3660" ht="17.25" customHeight="1"/>
    <row r="3661" ht="16.5" customHeight="1"/>
    <row r="3662" ht="16.5" customHeight="1"/>
    <row r="3663" ht="16.5" customHeight="1"/>
    <row r="3664" ht="16.5" customHeight="1"/>
    <row r="3665" ht="16.5" customHeight="1"/>
    <row r="3666" ht="16.5" customHeight="1"/>
    <row r="3667" ht="16.5" customHeight="1"/>
    <row r="3668" ht="16.5" customHeight="1"/>
    <row r="3669" ht="16.5" customHeight="1"/>
    <row r="3670" ht="16.5" customHeight="1"/>
    <row r="3671" ht="16.5" customHeight="1"/>
    <row r="3672" ht="16.5" customHeight="1"/>
    <row r="3673" ht="16.5" customHeight="1"/>
    <row r="3674" ht="16.5" customHeight="1"/>
    <row r="3675" ht="16.5" customHeight="1"/>
    <row r="3676" ht="16.5" customHeight="1"/>
    <row r="3677" ht="16.5" customHeight="1"/>
    <row r="3678" ht="16.5" customHeight="1"/>
    <row r="3679" ht="16.5" customHeight="1"/>
    <row r="3680" ht="16.5" customHeight="1"/>
    <row r="3681" ht="16.5" customHeight="1"/>
    <row r="3682" ht="16.5" customHeight="1"/>
    <row r="3683" ht="16.5" customHeight="1"/>
    <row r="3684" ht="17.25" customHeight="1"/>
    <row r="3685" ht="16.5" customHeight="1"/>
    <row r="3686" ht="16.5" customHeight="1"/>
    <row r="3687" ht="16.5" customHeight="1"/>
    <row r="3688" ht="16.5" customHeight="1"/>
    <row r="3689" ht="16.5" customHeight="1"/>
    <row r="3690" ht="16.5" customHeight="1"/>
    <row r="3691" ht="16.5" customHeight="1"/>
    <row r="3692" ht="16.5" customHeight="1"/>
    <row r="3693" ht="16.5" customHeight="1"/>
    <row r="3694" ht="16.5" customHeight="1"/>
    <row r="3695" ht="16.5" customHeight="1"/>
    <row r="3696" ht="16.5" customHeight="1"/>
    <row r="3697" ht="16.5" customHeight="1"/>
    <row r="3698" ht="16.5" customHeight="1"/>
    <row r="3699" ht="16.5" customHeight="1"/>
    <row r="3700" ht="16.5" customHeight="1"/>
    <row r="3701" ht="16.5" customHeight="1"/>
    <row r="3702" ht="16.5" customHeight="1"/>
    <row r="3703" ht="16.5" customHeight="1"/>
    <row r="3704" ht="16.5" customHeight="1"/>
    <row r="3705" ht="16.5" customHeight="1"/>
    <row r="3706" ht="16.5" customHeight="1"/>
    <row r="3707" ht="16.5" customHeight="1"/>
    <row r="3708" ht="17.25" customHeight="1"/>
    <row r="3709" ht="16.5" customHeight="1"/>
    <row r="3710" ht="16.5" customHeight="1"/>
    <row r="3711" ht="16.5" customHeight="1"/>
    <row r="3712" ht="16.5" customHeight="1"/>
    <row r="3713" ht="16.5" customHeight="1"/>
    <row r="3714" ht="16.5" customHeight="1"/>
    <row r="3715" ht="16.5" customHeight="1"/>
    <row r="3716" ht="16.5" customHeight="1"/>
    <row r="3717" ht="16.5" customHeight="1"/>
    <row r="3718" ht="16.5" customHeight="1"/>
    <row r="3719" ht="16.5" customHeight="1"/>
    <row r="3720" ht="16.5" customHeight="1"/>
    <row r="3721" ht="16.5" customHeight="1"/>
    <row r="3722" ht="16.5" customHeight="1"/>
    <row r="3723" ht="16.5" customHeight="1"/>
    <row r="3724" ht="16.5" customHeight="1"/>
    <row r="3725" ht="16.5" customHeight="1"/>
    <row r="3726" ht="16.5" customHeight="1"/>
    <row r="3727" ht="16.5" customHeight="1"/>
    <row r="3728" ht="16.5" customHeight="1"/>
    <row r="3729" ht="16.5" customHeight="1"/>
    <row r="3730" ht="16.5" customHeight="1"/>
    <row r="3731" ht="16.5" customHeight="1"/>
    <row r="3732" ht="17.25" customHeight="1"/>
    <row r="3733" ht="16.5" customHeight="1"/>
    <row r="3734" ht="16.5" customHeight="1"/>
    <row r="3735" ht="16.5" customHeight="1"/>
    <row r="3736" ht="16.5" customHeight="1"/>
    <row r="3737" ht="16.5" customHeight="1"/>
    <row r="3738" ht="16.5" customHeight="1"/>
    <row r="3739" ht="16.5" customHeight="1"/>
    <row r="3740" ht="16.5" customHeight="1"/>
    <row r="3741" ht="16.5" customHeight="1"/>
    <row r="3742" ht="16.5" customHeight="1"/>
    <row r="3743" ht="16.5" customHeight="1"/>
    <row r="3744" ht="16.5" customHeight="1"/>
    <row r="3745" ht="16.5" customHeight="1"/>
    <row r="3746" ht="16.5" customHeight="1"/>
    <row r="3747" ht="16.5" customHeight="1"/>
    <row r="3748" ht="16.5" customHeight="1"/>
    <row r="3749" ht="16.5" customHeight="1"/>
    <row r="3750" ht="16.5" customHeight="1"/>
    <row r="3751" ht="16.5" customHeight="1"/>
    <row r="3752" ht="16.5" customHeight="1"/>
    <row r="3753" ht="16.5" customHeight="1"/>
    <row r="3754" ht="16.5" customHeight="1"/>
    <row r="3755" ht="16.5" customHeight="1"/>
    <row r="3756" ht="17.25" customHeight="1"/>
    <row r="3757" ht="16.5" customHeight="1"/>
    <row r="3758" ht="16.5" customHeight="1"/>
    <row r="3759" ht="16.5" customHeight="1"/>
    <row r="3760" ht="16.5" customHeight="1"/>
    <row r="3761" ht="16.5" customHeight="1"/>
    <row r="3762" ht="16.5" customHeight="1"/>
    <row r="3763" ht="16.5" customHeight="1"/>
    <row r="3764" ht="16.5" customHeight="1"/>
    <row r="3765" ht="16.5" customHeight="1"/>
    <row r="3766" ht="16.5" customHeight="1"/>
    <row r="3767" ht="16.5" customHeight="1"/>
    <row r="3768" ht="16.5" customHeight="1"/>
    <row r="3769" ht="16.5" customHeight="1"/>
    <row r="3770" ht="16.5" customHeight="1"/>
    <row r="3771" ht="16.5" customHeight="1"/>
    <row r="3772" ht="16.5" customHeight="1"/>
    <row r="3773" ht="16.5" customHeight="1"/>
    <row r="3774" ht="16.5" customHeight="1"/>
    <row r="3775" ht="16.5" customHeight="1"/>
    <row r="3776" ht="16.5" customHeight="1"/>
    <row r="3777" ht="16.5" customHeight="1"/>
    <row r="3778" ht="16.5" customHeight="1"/>
    <row r="3779" ht="16.5" customHeight="1"/>
    <row r="3780" ht="17.25" customHeight="1"/>
    <row r="3781" ht="16.5" customHeight="1"/>
    <row r="3782" ht="16.5" customHeight="1"/>
    <row r="3783" ht="16.5" customHeight="1"/>
    <row r="3784" ht="16.5" customHeight="1"/>
    <row r="3785" ht="16.5" customHeight="1"/>
    <row r="3786" ht="16.5" customHeight="1"/>
    <row r="3787" ht="16.5" customHeight="1"/>
    <row r="3788" ht="16.5" customHeight="1"/>
    <row r="3789" ht="16.5" customHeight="1"/>
    <row r="3790" ht="16.5" customHeight="1"/>
    <row r="3791" ht="16.5" customHeight="1"/>
    <row r="3792" ht="16.5" customHeight="1"/>
    <row r="3793" ht="16.5" customHeight="1"/>
    <row r="3794" ht="16.5" customHeight="1"/>
    <row r="3795" ht="16.5" customHeight="1"/>
    <row r="3796" ht="16.5" customHeight="1"/>
    <row r="3797" ht="16.5" customHeight="1"/>
    <row r="3798" ht="16.5" customHeight="1"/>
    <row r="3799" ht="16.5" customHeight="1"/>
    <row r="3800" ht="16.5" customHeight="1"/>
    <row r="3801" ht="16.5" customHeight="1"/>
    <row r="3802" ht="16.5" customHeight="1"/>
    <row r="3803" ht="16.5" customHeight="1"/>
    <row r="3804" ht="17.25" customHeight="1"/>
    <row r="3805" ht="16.5" customHeight="1"/>
    <row r="3806" ht="16.5" customHeight="1"/>
    <row r="3807" ht="16.5" customHeight="1"/>
    <row r="3808" ht="16.5" customHeight="1"/>
    <row r="3809" ht="16.5" customHeight="1"/>
    <row r="3810" ht="16.5" customHeight="1"/>
    <row r="3811" ht="16.5" customHeight="1"/>
    <row r="3812" ht="16.5" customHeight="1"/>
    <row r="3813" ht="16.5" customHeight="1"/>
    <row r="3814" ht="16.5" customHeight="1"/>
    <row r="3815" ht="16.5" customHeight="1"/>
    <row r="3816" ht="16.5" customHeight="1"/>
    <row r="3817" ht="16.5" customHeight="1"/>
    <row r="3818" ht="16.5" customHeight="1"/>
    <row r="3819" ht="16.5" customHeight="1"/>
    <row r="3820" ht="16.5" customHeight="1"/>
    <row r="3821" ht="16.5" customHeight="1"/>
    <row r="3822" ht="16.5" customHeight="1"/>
    <row r="3823" ht="16.5" customHeight="1"/>
    <row r="3824" ht="16.5" customHeight="1"/>
    <row r="3825" ht="16.5" customHeight="1"/>
    <row r="3826" ht="16.5" customHeight="1"/>
    <row r="3827" ht="16.5" customHeight="1"/>
    <row r="3828" ht="17.25" customHeight="1"/>
    <row r="3829" ht="16.5" customHeight="1"/>
    <row r="3830" ht="16.5" customHeight="1"/>
    <row r="3831" ht="16.5" customHeight="1"/>
    <row r="3832" ht="16.5" customHeight="1"/>
    <row r="3833" ht="16.5" customHeight="1"/>
    <row r="3834" ht="16.5" customHeight="1"/>
    <row r="3835" ht="16.5" customHeight="1"/>
    <row r="3836" ht="16.5" customHeight="1"/>
    <row r="3837" ht="16.5" customHeight="1"/>
    <row r="3838" ht="16.5" customHeight="1"/>
    <row r="3839" ht="16.5" customHeight="1"/>
    <row r="3840" ht="16.5" customHeight="1"/>
    <row r="3841" ht="16.5" customHeight="1"/>
    <row r="3842" ht="16.5" customHeight="1"/>
    <row r="3843" ht="16.5" customHeight="1"/>
    <row r="3844" ht="16.5" customHeight="1"/>
    <row r="3845" ht="16.5" customHeight="1"/>
    <row r="3846" ht="16.5" customHeight="1"/>
    <row r="3847" ht="16.5" customHeight="1"/>
    <row r="3848" ht="16.5" customHeight="1"/>
    <row r="3849" ht="16.5" customHeight="1"/>
    <row r="3850" ht="16.5" customHeight="1"/>
    <row r="3851" ht="16.5" customHeight="1"/>
    <row r="3852" ht="17.25" customHeight="1"/>
    <row r="3853" ht="16.5" customHeight="1"/>
    <row r="3854" ht="16.5" customHeight="1"/>
    <row r="3855" ht="16.5" customHeight="1"/>
    <row r="3856" ht="16.5" customHeight="1"/>
    <row r="3857" ht="16.5" customHeight="1"/>
    <row r="3858" ht="16.5" customHeight="1"/>
    <row r="3859" ht="16.5" customHeight="1"/>
    <row r="3860" ht="16.5" customHeight="1"/>
    <row r="3861" ht="16.5" customHeight="1"/>
    <row r="3862" ht="16.5" customHeight="1"/>
    <row r="3863" ht="16.5" customHeight="1"/>
    <row r="3864" ht="16.5" customHeight="1"/>
    <row r="3865" ht="16.5" customHeight="1"/>
    <row r="3866" ht="16.5" customHeight="1"/>
    <row r="3867" ht="16.5" customHeight="1"/>
    <row r="3868" ht="16.5" customHeight="1"/>
    <row r="3869" ht="16.5" customHeight="1"/>
    <row r="3870" ht="16.5" customHeight="1"/>
    <row r="3871" ht="16.5" customHeight="1"/>
    <row r="3872" ht="16.5" customHeight="1"/>
    <row r="3873" ht="16.5" customHeight="1"/>
    <row r="3874" ht="16.5" customHeight="1"/>
    <row r="3875" ht="16.5" customHeight="1"/>
    <row r="3876" ht="17.25" customHeight="1"/>
    <row r="3877" ht="16.5" customHeight="1"/>
    <row r="3878" ht="16.5" customHeight="1"/>
    <row r="3879" ht="16.5" customHeight="1"/>
    <row r="3880" ht="16.5" customHeight="1"/>
    <row r="3881" ht="16.5" customHeight="1"/>
    <row r="3882" ht="16.5" customHeight="1"/>
    <row r="3883" ht="16.5" customHeight="1"/>
    <row r="3884" ht="16.5" customHeight="1"/>
    <row r="3885" ht="16.5" customHeight="1"/>
    <row r="3886" ht="16.5" customHeight="1"/>
    <row r="3887" ht="16.5" customHeight="1"/>
    <row r="3888" ht="16.5" customHeight="1"/>
    <row r="3889" ht="16.5" customHeight="1"/>
    <row r="3890" ht="16.5" customHeight="1"/>
    <row r="3891" ht="16.5" customHeight="1"/>
    <row r="3892" ht="16.5" customHeight="1"/>
    <row r="3893" ht="16.5" customHeight="1"/>
    <row r="3894" ht="16.5" customHeight="1"/>
    <row r="3895" ht="16.5" customHeight="1"/>
    <row r="3896" ht="16.5" customHeight="1"/>
    <row r="3897" ht="16.5" customHeight="1"/>
    <row r="3898" ht="16.5" customHeight="1"/>
    <row r="3899" ht="16.5" customHeight="1"/>
    <row r="3900" ht="17.25" customHeight="1"/>
    <row r="3901" ht="16.5" customHeight="1"/>
    <row r="3902" ht="16.5" customHeight="1"/>
    <row r="3903" ht="16.5" customHeight="1"/>
    <row r="3904" ht="16.5" customHeight="1"/>
    <row r="3905" ht="16.5" customHeight="1"/>
    <row r="3906" ht="16.5" customHeight="1"/>
    <row r="3907" ht="16.5" customHeight="1"/>
    <row r="3908" ht="16.5" customHeight="1"/>
    <row r="3909" ht="16.5" customHeight="1"/>
    <row r="3910" ht="16.5" customHeight="1"/>
    <row r="3911" ht="16.5" customHeight="1"/>
    <row r="3912" ht="16.5" customHeight="1"/>
    <row r="3913" ht="16.5" customHeight="1"/>
    <row r="3914" ht="16.5" customHeight="1"/>
    <row r="3915" ht="16.5" customHeight="1"/>
    <row r="3916" ht="16.5" customHeight="1"/>
    <row r="3917" ht="16.5" customHeight="1"/>
    <row r="3918" ht="16.5" customHeight="1"/>
    <row r="3919" ht="16.5" customHeight="1"/>
    <row r="3920" ht="16.5" customHeight="1"/>
    <row r="3921" ht="16.5" customHeight="1"/>
    <row r="3922" ht="16.5" customHeight="1"/>
    <row r="3923" ht="16.5" customHeight="1"/>
    <row r="3924" ht="17.25" customHeight="1"/>
    <row r="3925" ht="16.5" customHeight="1"/>
    <row r="3926" ht="16.5" customHeight="1"/>
    <row r="3927" ht="16.5" customHeight="1"/>
    <row r="3928" ht="16.5" customHeight="1"/>
    <row r="3929" ht="16.5" customHeight="1"/>
    <row r="3930" ht="16.5" customHeight="1"/>
    <row r="3931" ht="16.5" customHeight="1"/>
    <row r="3932" ht="16.5" customHeight="1"/>
    <row r="3933" ht="16.5" customHeight="1"/>
    <row r="3934" ht="16.5" customHeight="1"/>
    <row r="3935" ht="16.5" customHeight="1"/>
    <row r="3936" ht="16.5" customHeight="1"/>
    <row r="3937" ht="16.5" customHeight="1"/>
    <row r="3938" ht="16.5" customHeight="1"/>
    <row r="3939" ht="16.5" customHeight="1"/>
    <row r="3940" ht="16.5" customHeight="1"/>
    <row r="3941" ht="16.5" customHeight="1"/>
    <row r="3942" ht="16.5" customHeight="1"/>
    <row r="3943" ht="16.5" customHeight="1"/>
    <row r="3944" ht="16.5" customHeight="1"/>
    <row r="3945" ht="16.5" customHeight="1"/>
    <row r="3946" ht="16.5" customHeight="1"/>
    <row r="3947" ht="16.5" customHeight="1"/>
    <row r="3948" ht="17.25" customHeight="1"/>
    <row r="3949" ht="16.5" customHeight="1"/>
    <row r="3950" ht="16.5" customHeight="1"/>
    <row r="3951" ht="16.5" customHeight="1"/>
    <row r="3952" ht="16.5" customHeight="1"/>
    <row r="3953" ht="16.5" customHeight="1"/>
    <row r="3954" ht="16.5" customHeight="1"/>
    <row r="3955" ht="16.5" customHeight="1"/>
    <row r="3956" ht="16.5" customHeight="1"/>
    <row r="3957" ht="16.5" customHeight="1"/>
    <row r="3958" ht="16.5" customHeight="1"/>
    <row r="3959" ht="16.5" customHeight="1"/>
    <row r="3960" ht="16.5" customHeight="1"/>
    <row r="3961" ht="16.5" customHeight="1"/>
    <row r="3962" ht="16.5" customHeight="1"/>
    <row r="3963" ht="16.5" customHeight="1"/>
    <row r="3964" ht="16.5" customHeight="1"/>
    <row r="3965" ht="16.5" customHeight="1"/>
    <row r="3966" ht="16.5" customHeight="1"/>
    <row r="3967" ht="16.5" customHeight="1"/>
    <row r="3968" ht="16.5" customHeight="1"/>
    <row r="3969" ht="16.5" customHeight="1"/>
    <row r="3970" ht="16.5" customHeight="1"/>
    <row r="3971" ht="16.5" customHeight="1"/>
    <row r="3972" ht="17.25" customHeight="1"/>
    <row r="3973" ht="16.5" customHeight="1"/>
    <row r="3974" ht="16.5" customHeight="1"/>
    <row r="3975" ht="16.5" customHeight="1"/>
    <row r="3976" ht="16.5" customHeight="1"/>
    <row r="3977" ht="16.5" customHeight="1"/>
    <row r="3978" ht="16.5" customHeight="1"/>
    <row r="3979" ht="16.5" customHeight="1"/>
    <row r="3980" ht="16.5" customHeight="1"/>
    <row r="3981" ht="16.5" customHeight="1"/>
    <row r="3982" ht="16.5" customHeight="1"/>
    <row r="3983" ht="16.5" customHeight="1"/>
    <row r="3984" ht="16.5" customHeight="1"/>
    <row r="3985" ht="16.5" customHeight="1"/>
    <row r="3986" ht="16.5" customHeight="1"/>
    <row r="3987" ht="16.5" customHeight="1"/>
    <row r="3988" ht="16.5" customHeight="1"/>
    <row r="3989" ht="16.5" customHeight="1"/>
    <row r="3990" ht="16.5" customHeight="1"/>
    <row r="3991" ht="16.5" customHeight="1"/>
    <row r="3992" ht="16.5" customHeight="1"/>
    <row r="3993" ht="16.5" customHeight="1"/>
    <row r="3994" ht="16.5" customHeight="1"/>
    <row r="3995" ht="16.5" customHeight="1"/>
    <row r="3996" ht="17.25" customHeight="1"/>
    <row r="3997" ht="16.5" customHeight="1"/>
    <row r="3998" ht="16.5" customHeight="1"/>
    <row r="3999" ht="16.5" customHeight="1"/>
    <row r="4000" ht="16.5" customHeight="1"/>
    <row r="4001" ht="16.5" customHeight="1"/>
    <row r="4002" ht="16.5" customHeight="1"/>
    <row r="4003" ht="16.5" customHeight="1"/>
    <row r="4004" ht="16.5" customHeight="1"/>
    <row r="4005" ht="16.5" customHeight="1"/>
    <row r="4006" ht="16.5" customHeight="1"/>
    <row r="4007" ht="16.5" customHeight="1"/>
    <row r="4008" ht="16.5" customHeight="1"/>
    <row r="4009" ht="16.5" customHeight="1"/>
    <row r="4010" ht="16.5" customHeight="1"/>
    <row r="4011" ht="16.5" customHeight="1"/>
    <row r="4012" ht="16.5" customHeight="1"/>
    <row r="4013" ht="16.5" customHeight="1"/>
    <row r="4014" ht="16.5" customHeight="1"/>
    <row r="4015" ht="16.5" customHeight="1"/>
    <row r="4016" ht="16.5" customHeight="1"/>
    <row r="4017" ht="16.5" customHeight="1"/>
    <row r="4018" ht="16.5" customHeight="1"/>
    <row r="4019" ht="16.5" customHeight="1"/>
    <row r="4020" ht="17.25" customHeight="1"/>
    <row r="4021" ht="16.5" customHeight="1"/>
    <row r="4022" ht="16.5" customHeight="1"/>
    <row r="4023" ht="16.5" customHeight="1"/>
    <row r="4024" ht="16.5" customHeight="1"/>
    <row r="4025" ht="16.5" customHeight="1"/>
    <row r="4026" ht="16.5" customHeight="1"/>
    <row r="4027" ht="16.5" customHeight="1"/>
    <row r="4028" ht="16.5" customHeight="1"/>
    <row r="4029" ht="16.5" customHeight="1"/>
    <row r="4030" ht="16.5" customHeight="1"/>
    <row r="4031" ht="16.5" customHeight="1"/>
    <row r="4032" ht="16.5" customHeight="1"/>
    <row r="4033" ht="16.5" customHeight="1"/>
    <row r="4034" ht="16.5" customHeight="1"/>
    <row r="4035" ht="16.5" customHeight="1"/>
    <row r="4036" ht="16.5" customHeight="1"/>
    <row r="4037" ht="16.5" customHeight="1"/>
    <row r="4038" ht="16.5" customHeight="1"/>
    <row r="4039" ht="16.5" customHeight="1"/>
    <row r="4040" ht="16.5" customHeight="1"/>
    <row r="4041" ht="16.5" customHeight="1"/>
    <row r="4042" ht="16.5" customHeight="1"/>
    <row r="4043" ht="16.5" customHeight="1"/>
    <row r="4044" ht="17.25" customHeight="1"/>
    <row r="4045" ht="16.5" customHeight="1"/>
    <row r="4046" ht="16.5" customHeight="1"/>
    <row r="4047" ht="16.5" customHeight="1"/>
    <row r="4048" ht="16.5" customHeight="1"/>
    <row r="4049" ht="16.5" customHeight="1"/>
    <row r="4050" ht="16.5" customHeight="1"/>
    <row r="4051" ht="16.5" customHeight="1"/>
    <row r="4052" ht="16.5" customHeight="1"/>
    <row r="4053" ht="16.5" customHeight="1"/>
    <row r="4054" ht="16.5" customHeight="1"/>
    <row r="4055" ht="16.5" customHeight="1"/>
    <row r="4056" ht="16.5" customHeight="1"/>
    <row r="4057" ht="16.5" customHeight="1"/>
    <row r="4058" ht="16.5" customHeight="1"/>
    <row r="4059" ht="16.5" customHeight="1"/>
    <row r="4060" ht="16.5" customHeight="1"/>
    <row r="4061" ht="16.5" customHeight="1"/>
    <row r="4062" ht="16.5" customHeight="1"/>
    <row r="4063" ht="16.5" customHeight="1"/>
    <row r="4064" ht="16.5" customHeight="1"/>
    <row r="4065" ht="16.5" customHeight="1"/>
    <row r="4066" ht="16.5" customHeight="1"/>
    <row r="4067" ht="16.5" customHeight="1"/>
    <row r="4068" ht="17.25" customHeight="1"/>
    <row r="4069" ht="16.5" customHeight="1"/>
    <row r="4070" ht="16.5" customHeight="1"/>
    <row r="4071" ht="16.5" customHeight="1"/>
    <row r="4072" ht="16.5" customHeight="1"/>
    <row r="4073" ht="16.5" customHeight="1"/>
    <row r="4074" ht="16.5" customHeight="1"/>
    <row r="4075" ht="16.5" customHeight="1"/>
    <row r="4076" ht="16.5" customHeight="1"/>
    <row r="4077" ht="16.5" customHeight="1"/>
    <row r="4078" ht="16.5" customHeight="1"/>
    <row r="4079" ht="16.5" customHeight="1"/>
    <row r="4080" ht="16.5" customHeight="1"/>
    <row r="4081" ht="16.5" customHeight="1"/>
    <row r="4082" ht="16.5" customHeight="1"/>
    <row r="4083" ht="16.5" customHeight="1"/>
    <row r="4084" ht="16.5" customHeight="1"/>
    <row r="4085" ht="16.5" customHeight="1"/>
    <row r="4086" ht="16.5" customHeight="1"/>
    <row r="4087" ht="16.5" customHeight="1"/>
    <row r="4088" ht="16.5" customHeight="1"/>
    <row r="4089" ht="16.5" customHeight="1"/>
    <row r="4090" ht="16.5" customHeight="1"/>
    <row r="4091" ht="16.5" customHeight="1"/>
    <row r="4092" ht="17.25" customHeight="1"/>
    <row r="4093" ht="16.5" customHeight="1"/>
    <row r="4094" ht="16.5" customHeight="1"/>
    <row r="4095" ht="16.5" customHeight="1"/>
    <row r="4096" ht="16.5" customHeight="1"/>
    <row r="4097" ht="16.5" customHeight="1"/>
    <row r="4098" ht="16.5" customHeight="1"/>
    <row r="4099" ht="16.5" customHeight="1"/>
    <row r="4100" ht="16.5" customHeight="1"/>
    <row r="4101" ht="16.5" customHeight="1"/>
    <row r="4102" ht="16.5" customHeight="1"/>
    <row r="4103" ht="16.5" customHeight="1"/>
    <row r="4104" ht="16.5" customHeight="1"/>
    <row r="4105" ht="16.5" customHeight="1"/>
    <row r="4106" ht="16.5" customHeight="1"/>
    <row r="4107" ht="16.5" customHeight="1"/>
    <row r="4108" ht="16.5" customHeight="1"/>
    <row r="4109" ht="16.5" customHeight="1"/>
    <row r="4110" ht="16.5" customHeight="1"/>
    <row r="4111" ht="16.5" customHeight="1"/>
    <row r="4112" ht="16.5" customHeight="1"/>
    <row r="4113" ht="16.5" customHeight="1"/>
    <row r="4114" ht="16.5" customHeight="1"/>
    <row r="4115" ht="16.5" customHeight="1"/>
    <row r="4116" ht="17.25" customHeight="1"/>
    <row r="4117" ht="16.5" customHeight="1"/>
    <row r="4118" ht="16.5" customHeight="1"/>
    <row r="4119" ht="16.5" customHeight="1"/>
    <row r="4120" ht="16.5" customHeight="1"/>
    <row r="4121" ht="16.5" customHeight="1"/>
    <row r="4122" ht="16.5" customHeight="1"/>
    <row r="4123" ht="16.5" customHeight="1"/>
    <row r="4124" ht="16.5" customHeight="1"/>
    <row r="4125" ht="16.5" customHeight="1"/>
    <row r="4126" ht="16.5" customHeight="1"/>
    <row r="4127" ht="16.5" customHeight="1"/>
    <row r="4128" ht="16.5" customHeight="1"/>
    <row r="4129" ht="16.5" customHeight="1"/>
    <row r="4130" ht="16.5" customHeight="1"/>
    <row r="4131" ht="16.5" customHeight="1"/>
    <row r="4132" ht="16.5" customHeight="1"/>
    <row r="4133" ht="16.5" customHeight="1"/>
    <row r="4134" ht="16.5" customHeight="1"/>
    <row r="4135" ht="16.5" customHeight="1"/>
    <row r="4136" ht="16.5" customHeight="1"/>
    <row r="4137" ht="16.5" customHeight="1"/>
    <row r="4138" ht="16.5" customHeight="1"/>
    <row r="4139" ht="16.5" customHeight="1"/>
    <row r="4140" ht="17.25" customHeight="1"/>
    <row r="4141" ht="16.5" customHeight="1"/>
    <row r="4142" ht="16.5" customHeight="1"/>
    <row r="4143" ht="16.5" customHeight="1"/>
    <row r="4144" ht="16.5" customHeight="1"/>
    <row r="4145" ht="16.5" customHeight="1"/>
    <row r="4146" ht="16.5" customHeight="1"/>
    <row r="4147" ht="16.5" customHeight="1"/>
    <row r="4148" ht="16.5" customHeight="1"/>
    <row r="4149" ht="16.5" customHeight="1"/>
    <row r="4150" ht="16.5" customHeight="1"/>
    <row r="4151" ht="16.5" customHeight="1"/>
    <row r="4152" ht="16.5" customHeight="1"/>
    <row r="4153" ht="16.5" customHeight="1"/>
    <row r="4154" ht="16.5" customHeight="1"/>
    <row r="4155" ht="16.5" customHeight="1"/>
    <row r="4156" ht="16.5" customHeight="1"/>
    <row r="4157" ht="16.5" customHeight="1"/>
    <row r="4158" ht="16.5" customHeight="1"/>
    <row r="4159" ht="16.5" customHeight="1"/>
    <row r="4160" ht="16.5" customHeight="1"/>
    <row r="4161" ht="16.5" customHeight="1"/>
    <row r="4162" ht="16.5" customHeight="1"/>
    <row r="4163" ht="16.5" customHeight="1"/>
    <row r="4164" ht="17.25" customHeight="1"/>
    <row r="4165" ht="16.5" customHeight="1"/>
    <row r="4166" ht="16.5" customHeight="1"/>
    <row r="4167" ht="16.5" customHeight="1"/>
    <row r="4168" ht="16.5" customHeight="1"/>
    <row r="4169" ht="16.5" customHeight="1"/>
    <row r="4170" ht="16.5" customHeight="1"/>
    <row r="4171" ht="16.5" customHeight="1"/>
    <row r="4172" ht="16.5" customHeight="1"/>
    <row r="4173" ht="16.5" customHeight="1"/>
    <row r="4174" ht="16.5" customHeight="1"/>
    <row r="4175" ht="16.5" customHeight="1"/>
    <row r="4176" ht="16.5" customHeight="1"/>
    <row r="4177" ht="16.5" customHeight="1"/>
    <row r="4178" ht="16.5" customHeight="1"/>
    <row r="4179" ht="16.5" customHeight="1"/>
    <row r="4180" ht="16.5" customHeight="1"/>
    <row r="4181" ht="16.5" customHeight="1"/>
    <row r="4182" ht="16.5" customHeight="1"/>
    <row r="4183" ht="16.5" customHeight="1"/>
    <row r="4184" ht="16.5" customHeight="1"/>
    <row r="4185" ht="16.5" customHeight="1"/>
    <row r="4186" ht="16.5" customHeight="1"/>
    <row r="4187" ht="16.5" customHeight="1"/>
    <row r="4188" ht="17.25" customHeight="1"/>
    <row r="4189" ht="16.5" customHeight="1"/>
    <row r="4190" ht="16.5" customHeight="1"/>
    <row r="4191" ht="16.5" customHeight="1"/>
    <row r="4192" ht="16.5" customHeight="1"/>
    <row r="4193" ht="16.5" customHeight="1"/>
    <row r="4194" ht="16.5" customHeight="1"/>
    <row r="4195" ht="16.5" customHeight="1"/>
    <row r="4196" ht="16.5" customHeight="1"/>
    <row r="4197" ht="16.5" customHeight="1"/>
    <row r="4198" ht="16.5" customHeight="1"/>
    <row r="4199" ht="16.5" customHeight="1"/>
    <row r="4200" ht="16.5" customHeight="1"/>
    <row r="4201" ht="16.5" customHeight="1"/>
    <row r="4202" ht="16.5" customHeight="1"/>
    <row r="4203" ht="16.5" customHeight="1"/>
    <row r="4204" ht="16.5" customHeight="1"/>
    <row r="4205" ht="16.5" customHeight="1"/>
    <row r="4206" ht="16.5" customHeight="1"/>
    <row r="4207" ht="16.5" customHeight="1"/>
    <row r="4208" ht="16.5" customHeight="1"/>
    <row r="4209" ht="16.5" customHeight="1"/>
    <row r="4210" ht="16.5" customHeight="1"/>
    <row r="4211" ht="16.5" customHeight="1"/>
    <row r="4212" ht="17.25" customHeight="1"/>
    <row r="4213" ht="16.5" customHeight="1"/>
    <row r="4214" ht="16.5" customHeight="1"/>
    <row r="4215" ht="16.5" customHeight="1"/>
    <row r="4216" ht="16.5" customHeight="1"/>
    <row r="4217" ht="16.5" customHeight="1"/>
    <row r="4218" ht="16.5" customHeight="1"/>
    <row r="4219" ht="16.5" customHeight="1"/>
    <row r="4220" ht="16.5" customHeight="1"/>
    <row r="4221" ht="16.5" customHeight="1"/>
    <row r="4222" ht="16.5" customHeight="1"/>
    <row r="4223" ht="16.5" customHeight="1"/>
    <row r="4224" ht="16.5" customHeight="1"/>
    <row r="4225" ht="16.5" customHeight="1"/>
    <row r="4226" ht="16.5" customHeight="1"/>
    <row r="4227" ht="16.5" customHeight="1"/>
    <row r="4228" ht="16.5" customHeight="1"/>
    <row r="4229" ht="16.5" customHeight="1"/>
    <row r="4230" ht="16.5" customHeight="1"/>
    <row r="4231" ht="16.5" customHeight="1"/>
    <row r="4232" ht="16.5" customHeight="1"/>
    <row r="4233" ht="16.5" customHeight="1"/>
    <row r="4234" ht="16.5" customHeight="1"/>
    <row r="4235" ht="16.5" customHeight="1"/>
    <row r="4236" ht="17.25" customHeight="1"/>
    <row r="4237" ht="16.5" customHeight="1"/>
    <row r="4238" ht="16.5" customHeight="1"/>
    <row r="4239" ht="16.5" customHeight="1"/>
    <row r="4240" ht="16.5" customHeight="1"/>
    <row r="4241" ht="16.5" customHeight="1"/>
    <row r="4242" ht="16.5" customHeight="1"/>
    <row r="4243" ht="16.5" customHeight="1"/>
    <row r="4244" ht="16.5" customHeight="1"/>
    <row r="4245" ht="16.5" customHeight="1"/>
    <row r="4246" ht="16.5" customHeight="1"/>
    <row r="4247" ht="16.5" customHeight="1"/>
    <row r="4248" ht="16.5" customHeight="1"/>
    <row r="4249" ht="16.5" customHeight="1"/>
    <row r="4250" ht="16.5" customHeight="1"/>
    <row r="4251" ht="16.5" customHeight="1"/>
    <row r="4252" ht="16.5" customHeight="1"/>
    <row r="4253" ht="16.5" customHeight="1"/>
    <row r="4254" ht="16.5" customHeight="1"/>
    <row r="4255" ht="16.5" customHeight="1"/>
    <row r="4256" ht="16.5" customHeight="1"/>
    <row r="4257" ht="16.5" customHeight="1"/>
    <row r="4258" ht="16.5" customHeight="1"/>
    <row r="4259" ht="16.5" customHeight="1"/>
    <row r="4260" ht="17.25" customHeight="1"/>
    <row r="4261" ht="16.5" customHeight="1"/>
    <row r="4262" ht="16.5" customHeight="1"/>
    <row r="4263" ht="16.5" customHeight="1"/>
    <row r="4264" ht="16.5" customHeight="1"/>
    <row r="4265" ht="16.5" customHeight="1"/>
    <row r="4266" ht="16.5" customHeight="1"/>
    <row r="4267" ht="16.5" customHeight="1"/>
    <row r="4268" ht="16.5" customHeight="1"/>
    <row r="4269" ht="16.5" customHeight="1"/>
    <row r="4270" ht="16.5" customHeight="1"/>
    <row r="4271" ht="16.5" customHeight="1"/>
    <row r="4272" ht="16.5" customHeight="1"/>
    <row r="4273" ht="16.5" customHeight="1"/>
    <row r="4274" ht="16.5" customHeight="1"/>
    <row r="4275" ht="16.5" customHeight="1"/>
    <row r="4276" ht="16.5" customHeight="1"/>
    <row r="4277" ht="16.5" customHeight="1"/>
    <row r="4278" ht="16.5" customHeight="1"/>
    <row r="4279" ht="16.5" customHeight="1"/>
    <row r="4280" ht="16.5" customHeight="1"/>
    <row r="4281" ht="16.5" customHeight="1"/>
    <row r="4282" ht="16.5" customHeight="1"/>
    <row r="4283" ht="16.5" customHeight="1"/>
    <row r="4284" ht="17.25" customHeight="1"/>
    <row r="4285" ht="16.5" customHeight="1"/>
    <row r="4286" ht="16.5" customHeight="1"/>
    <row r="4287" ht="16.5" customHeight="1"/>
    <row r="4288" ht="16.5" customHeight="1"/>
    <row r="4289" ht="16.5" customHeight="1"/>
    <row r="4290" ht="16.5" customHeight="1"/>
    <row r="4291" ht="16.5" customHeight="1"/>
    <row r="4292" ht="16.5" customHeight="1"/>
    <row r="4293" ht="16.5" customHeight="1"/>
    <row r="4294" ht="16.5" customHeight="1"/>
    <row r="4295" ht="16.5" customHeight="1"/>
    <row r="4296" ht="16.5" customHeight="1"/>
    <row r="4297" ht="16.5" customHeight="1"/>
    <row r="4298" ht="16.5" customHeight="1"/>
    <row r="4299" ht="16.5" customHeight="1"/>
    <row r="4300" ht="16.5" customHeight="1"/>
    <row r="4301" ht="16.5" customHeight="1"/>
    <row r="4302" ht="16.5" customHeight="1"/>
    <row r="4303" ht="16.5" customHeight="1"/>
    <row r="4304" ht="16.5" customHeight="1"/>
    <row r="4305" ht="16.5" customHeight="1"/>
    <row r="4306" ht="16.5" customHeight="1"/>
    <row r="4307" ht="16.5" customHeight="1"/>
    <row r="4308" ht="17.25" customHeight="1"/>
    <row r="4309" ht="16.5" customHeight="1"/>
    <row r="4310" ht="16.5" customHeight="1"/>
    <row r="4311" ht="16.5" customHeight="1"/>
    <row r="4312" ht="16.5" customHeight="1"/>
    <row r="4313" ht="16.5" customHeight="1"/>
    <row r="4314" ht="16.5" customHeight="1"/>
    <row r="4315" ht="16.5" customHeight="1"/>
    <row r="4316" ht="16.5" customHeight="1"/>
    <row r="4317" ht="16.5" customHeight="1"/>
    <row r="4318" ht="16.5" customHeight="1"/>
    <row r="4319" ht="16.5" customHeight="1"/>
    <row r="4320" ht="16.5" customHeight="1"/>
    <row r="4321" ht="16.5" customHeight="1"/>
    <row r="4322" ht="16.5" customHeight="1"/>
    <row r="4323" ht="16.5" customHeight="1"/>
    <row r="4324" ht="16.5" customHeight="1"/>
    <row r="4325" ht="16.5" customHeight="1"/>
    <row r="4326" ht="16.5" customHeight="1"/>
    <row r="4327" ht="16.5" customHeight="1"/>
    <row r="4328" ht="16.5" customHeight="1"/>
    <row r="4329" ht="16.5" customHeight="1"/>
    <row r="4330" ht="16.5" customHeight="1"/>
    <row r="4331" ht="16.5" customHeight="1"/>
    <row r="4332" ht="17.25" customHeight="1"/>
    <row r="4333" ht="16.5" customHeight="1"/>
    <row r="4334" ht="16.5" customHeight="1"/>
    <row r="4335" ht="16.5" customHeight="1"/>
    <row r="4336" ht="16.5" customHeight="1"/>
    <row r="4337" ht="16.5" customHeight="1"/>
    <row r="4338" ht="16.5" customHeight="1"/>
    <row r="4339" ht="16.5" customHeight="1"/>
    <row r="4340" ht="16.5" customHeight="1"/>
    <row r="4341" ht="16.5" customHeight="1"/>
    <row r="4342" ht="16.5" customHeight="1"/>
    <row r="4343" ht="16.5" customHeight="1"/>
    <row r="4344" ht="16.5" customHeight="1"/>
    <row r="4345" ht="16.5" customHeight="1"/>
    <row r="4346" ht="16.5" customHeight="1"/>
    <row r="4347" ht="16.5" customHeight="1"/>
    <row r="4348" ht="16.5" customHeight="1"/>
    <row r="4349" ht="16.5" customHeight="1"/>
    <row r="4350" ht="16.5" customHeight="1"/>
    <row r="4351" ht="16.5" customHeight="1"/>
    <row r="4352" ht="16.5" customHeight="1"/>
    <row r="4353" ht="16.5" customHeight="1"/>
    <row r="4354" ht="16.5" customHeight="1"/>
    <row r="4355" ht="16.5" customHeight="1"/>
    <row r="4356" ht="17.25" customHeight="1"/>
    <row r="4357" ht="16.5" customHeight="1"/>
    <row r="4358" ht="16.5" customHeight="1"/>
    <row r="4359" ht="16.5" customHeight="1"/>
    <row r="4360" ht="16.5" customHeight="1"/>
    <row r="4361" ht="16.5" customHeight="1"/>
    <row r="4362" ht="16.5" customHeight="1"/>
    <row r="4363" ht="16.5" customHeight="1"/>
    <row r="4364" ht="16.5" customHeight="1"/>
    <row r="4365" ht="16.5" customHeight="1"/>
    <row r="4366" ht="16.5" customHeight="1"/>
    <row r="4367" ht="16.5" customHeight="1"/>
    <row r="4368" ht="16.5" customHeight="1"/>
    <row r="4369" ht="16.5" customHeight="1"/>
    <row r="4370" ht="16.5" customHeight="1"/>
    <row r="4371" ht="16.5" customHeight="1"/>
    <row r="4372" ht="16.5" customHeight="1"/>
    <row r="4373" ht="16.5" customHeight="1"/>
    <row r="4374" ht="16.5" customHeight="1"/>
    <row r="4375" ht="16.5" customHeight="1"/>
    <row r="4376" ht="16.5" customHeight="1"/>
    <row r="4377" ht="16.5" customHeight="1"/>
    <row r="4378" ht="16.5" customHeight="1"/>
    <row r="4379" ht="16.5" customHeight="1"/>
    <row r="4380" ht="17.25" customHeight="1"/>
    <row r="4381" ht="16.5" customHeight="1"/>
    <row r="4382" ht="16.5" customHeight="1"/>
    <row r="4383" ht="16.5" customHeight="1"/>
    <row r="4384" ht="16.5" customHeight="1"/>
    <row r="4385" ht="16.5" customHeight="1"/>
    <row r="4386" ht="16.5" customHeight="1"/>
    <row r="4387" ht="16.5" customHeight="1"/>
    <row r="4388" ht="16.5" customHeight="1"/>
    <row r="4389" ht="16.5" customHeight="1"/>
    <row r="4390" ht="16.5" customHeight="1"/>
    <row r="4391" ht="16.5" customHeight="1"/>
    <row r="4392" ht="16.5" customHeight="1"/>
    <row r="4393" ht="16.5" customHeight="1"/>
    <row r="4394" ht="16.5" customHeight="1"/>
    <row r="4395" ht="16.5" customHeight="1"/>
    <row r="4396" ht="16.5" customHeight="1"/>
    <row r="4397" ht="16.5" customHeight="1"/>
    <row r="4398" ht="16.5" customHeight="1"/>
    <row r="4399" ht="16.5" customHeight="1"/>
    <row r="4400" ht="16.5" customHeight="1"/>
    <row r="4401" ht="16.5" customHeight="1"/>
    <row r="4402" ht="16.5" customHeight="1"/>
    <row r="4403" ht="16.5" customHeight="1"/>
    <row r="4404" ht="17.25" customHeight="1"/>
    <row r="4405" ht="16.5" customHeight="1"/>
    <row r="4406" ht="16.5" customHeight="1"/>
    <row r="4407" ht="16.5" customHeight="1"/>
    <row r="4408" ht="16.5" customHeight="1"/>
    <row r="4409" ht="16.5" customHeight="1"/>
    <row r="4410" ht="16.5" customHeight="1"/>
    <row r="4411" ht="16.5" customHeight="1"/>
    <row r="4412" ht="16.5" customHeight="1"/>
    <row r="4413" ht="16.5" customHeight="1"/>
    <row r="4414" ht="16.5" customHeight="1"/>
    <row r="4415" ht="16.5" customHeight="1"/>
    <row r="4416" ht="16.5" customHeight="1"/>
    <row r="4417" ht="16.5" customHeight="1"/>
    <row r="4418" ht="16.5" customHeight="1"/>
    <row r="4419" ht="16.5" customHeight="1"/>
    <row r="4420" ht="16.5" customHeight="1"/>
    <row r="4421" ht="16.5" customHeight="1"/>
    <row r="4422" ht="16.5" customHeight="1"/>
    <row r="4423" ht="16.5" customHeight="1"/>
    <row r="4424" ht="16.5" customHeight="1"/>
    <row r="4425" ht="16.5" customHeight="1"/>
    <row r="4426" ht="16.5" customHeight="1"/>
    <row r="4427" ht="16.5" customHeight="1"/>
    <row r="4428" ht="17.25" customHeight="1"/>
    <row r="4429" ht="16.5" customHeight="1"/>
    <row r="4430" ht="16.5" customHeight="1"/>
    <row r="4431" ht="16.5" customHeight="1"/>
    <row r="4432" ht="16.5" customHeight="1"/>
    <row r="4433" ht="16.5" customHeight="1"/>
    <row r="4434" ht="16.5" customHeight="1"/>
    <row r="4435" ht="16.5" customHeight="1"/>
    <row r="4436" ht="16.5" customHeight="1"/>
    <row r="4437" ht="16.5" customHeight="1"/>
    <row r="4438" ht="16.5" customHeight="1"/>
    <row r="4439" ht="16.5" customHeight="1"/>
    <row r="4440" ht="16.5" customHeight="1"/>
    <row r="4441" ht="16.5" customHeight="1"/>
    <row r="4442" ht="16.5" customHeight="1"/>
    <row r="4443" ht="16.5" customHeight="1"/>
    <row r="4444" ht="16.5" customHeight="1"/>
    <row r="4445" ht="16.5" customHeight="1"/>
    <row r="4446" ht="16.5" customHeight="1"/>
    <row r="4447" ht="16.5" customHeight="1"/>
    <row r="4448" ht="16.5" customHeight="1"/>
    <row r="4449" ht="16.5" customHeight="1"/>
    <row r="4450" ht="16.5" customHeight="1"/>
    <row r="4451" ht="16.5" customHeight="1"/>
    <row r="4452" ht="17.25" customHeight="1"/>
    <row r="4453" ht="16.5" customHeight="1"/>
    <row r="4454" ht="16.5" customHeight="1"/>
    <row r="4455" ht="16.5" customHeight="1"/>
    <row r="4456" ht="16.5" customHeight="1"/>
    <row r="4457" ht="16.5" customHeight="1"/>
    <row r="4458" ht="16.5" customHeight="1"/>
    <row r="4459" ht="16.5" customHeight="1"/>
    <row r="4460" ht="16.5" customHeight="1"/>
    <row r="4461" ht="16.5" customHeight="1"/>
    <row r="4462" ht="16.5" customHeight="1"/>
    <row r="4463" ht="16.5" customHeight="1"/>
    <row r="4464" ht="16.5" customHeight="1"/>
    <row r="4465" ht="16.5" customHeight="1"/>
    <row r="4466" ht="16.5" customHeight="1"/>
    <row r="4467" ht="16.5" customHeight="1"/>
    <row r="4468" ht="16.5" customHeight="1"/>
    <row r="4469" ht="16.5" customHeight="1"/>
    <row r="4470" ht="16.5" customHeight="1"/>
    <row r="4471" ht="16.5" customHeight="1"/>
    <row r="4472" ht="16.5" customHeight="1"/>
    <row r="4473" ht="16.5" customHeight="1"/>
    <row r="4474" ht="16.5" customHeight="1"/>
    <row r="4475" ht="16.5" customHeight="1"/>
    <row r="4476" ht="17.25" customHeight="1"/>
    <row r="4477" ht="16.5" customHeight="1"/>
    <row r="4478" ht="16.5" customHeight="1"/>
    <row r="4479" ht="16.5" customHeight="1"/>
    <row r="4480" ht="16.5" customHeight="1"/>
    <row r="4481" ht="16.5" customHeight="1"/>
    <row r="4482" ht="16.5" customHeight="1"/>
    <row r="4483" ht="16.5" customHeight="1"/>
    <row r="4484" ht="16.5" customHeight="1"/>
    <row r="4485" ht="16.5" customHeight="1"/>
    <row r="4486" ht="16.5" customHeight="1"/>
    <row r="4487" ht="16.5" customHeight="1"/>
    <row r="4488" ht="16.5" customHeight="1"/>
    <row r="4489" ht="16.5" customHeight="1"/>
    <row r="4490" ht="16.5" customHeight="1"/>
    <row r="4491" ht="16.5" customHeight="1"/>
    <row r="4492" ht="16.5" customHeight="1"/>
    <row r="4493" ht="16.5" customHeight="1"/>
    <row r="4494" ht="16.5" customHeight="1"/>
    <row r="4495" ht="16.5" customHeight="1"/>
    <row r="4496" ht="16.5" customHeight="1"/>
    <row r="4497" ht="16.5" customHeight="1"/>
    <row r="4498" ht="16.5" customHeight="1"/>
    <row r="4499" ht="16.5" customHeight="1"/>
    <row r="4500" ht="17.25" customHeight="1"/>
    <row r="4501" ht="16.5" customHeight="1"/>
    <row r="4502" ht="16.5" customHeight="1"/>
    <row r="4503" ht="16.5" customHeight="1"/>
    <row r="4504" ht="16.5" customHeight="1"/>
    <row r="4505" ht="16.5" customHeight="1"/>
    <row r="4506" ht="16.5" customHeight="1"/>
    <row r="4507" ht="16.5" customHeight="1"/>
    <row r="4508" ht="16.5" customHeight="1"/>
    <row r="4509" ht="16.5" customHeight="1"/>
    <row r="4510" ht="16.5" customHeight="1"/>
    <row r="4511" ht="16.5" customHeight="1"/>
    <row r="4512" ht="16.5" customHeight="1"/>
    <row r="4513" ht="16.5" customHeight="1"/>
    <row r="4514" ht="16.5" customHeight="1"/>
    <row r="4515" ht="16.5" customHeight="1"/>
    <row r="4516" ht="16.5" customHeight="1"/>
    <row r="4517" ht="16.5" customHeight="1"/>
    <row r="4518" ht="16.5" customHeight="1"/>
    <row r="4519" ht="16.5" customHeight="1"/>
    <row r="4520" ht="16.5" customHeight="1"/>
    <row r="4521" ht="16.5" customHeight="1"/>
    <row r="4522" ht="16.5" customHeight="1"/>
    <row r="4523" ht="16.5" customHeight="1"/>
    <row r="4524" ht="17.25" customHeight="1"/>
    <row r="4525" ht="16.5" customHeight="1"/>
    <row r="4526" ht="16.5" customHeight="1"/>
    <row r="4527" ht="16.5" customHeight="1"/>
    <row r="4528" ht="16.5" customHeight="1"/>
    <row r="4529" ht="16.5" customHeight="1"/>
    <row r="4530" ht="16.5" customHeight="1"/>
    <row r="4531" ht="16.5" customHeight="1"/>
    <row r="4532" ht="16.5" customHeight="1"/>
    <row r="4533" ht="16.5" customHeight="1"/>
    <row r="4534" ht="16.5" customHeight="1"/>
    <row r="4535" ht="16.5" customHeight="1"/>
    <row r="4536" ht="16.5" customHeight="1"/>
    <row r="4537" ht="16.5" customHeight="1"/>
    <row r="4538" ht="16.5" customHeight="1"/>
    <row r="4539" ht="16.5" customHeight="1"/>
    <row r="4540" ht="16.5" customHeight="1"/>
    <row r="4541" ht="16.5" customHeight="1"/>
    <row r="4542" ht="16.5" customHeight="1"/>
    <row r="4543" ht="16.5" customHeight="1"/>
    <row r="4544" ht="16.5" customHeight="1"/>
    <row r="4545" ht="16.5" customHeight="1"/>
    <row r="4546" ht="16.5" customHeight="1"/>
    <row r="4547" ht="16.5" customHeight="1"/>
    <row r="4548" ht="17.25" customHeight="1"/>
    <row r="4549" ht="16.5" customHeight="1"/>
    <row r="4550" ht="16.5" customHeight="1"/>
    <row r="4551" ht="16.5" customHeight="1"/>
    <row r="4552" ht="16.5" customHeight="1"/>
    <row r="4553" ht="16.5" customHeight="1"/>
    <row r="4554" ht="16.5" customHeight="1"/>
    <row r="4555" ht="16.5" customHeight="1"/>
    <row r="4556" ht="16.5" customHeight="1"/>
    <row r="4557" ht="16.5" customHeight="1"/>
    <row r="4558" ht="16.5" customHeight="1"/>
    <row r="4559" ht="16.5" customHeight="1"/>
    <row r="4560" ht="16.5" customHeight="1"/>
    <row r="4561" ht="16.5" customHeight="1"/>
    <row r="4562" ht="16.5" customHeight="1"/>
    <row r="4563" ht="16.5" customHeight="1"/>
    <row r="4564" ht="16.5" customHeight="1"/>
    <row r="4565" ht="16.5" customHeight="1"/>
    <row r="4566" ht="16.5" customHeight="1"/>
    <row r="4567" ht="16.5" customHeight="1"/>
    <row r="4568" ht="16.5" customHeight="1"/>
    <row r="4569" ht="16.5" customHeight="1"/>
    <row r="4570" ht="16.5" customHeight="1"/>
    <row r="4571" ht="16.5" customHeight="1"/>
    <row r="4572" ht="17.25" customHeight="1"/>
    <row r="4573" ht="16.5" customHeight="1"/>
    <row r="4574" ht="16.5" customHeight="1"/>
    <row r="4575" ht="16.5" customHeight="1"/>
    <row r="4576" ht="16.5" customHeight="1"/>
    <row r="4577" ht="16.5" customHeight="1"/>
    <row r="4578" ht="16.5" customHeight="1"/>
    <row r="4579" ht="16.5" customHeight="1"/>
    <row r="4580" ht="16.5" customHeight="1"/>
    <row r="4581" ht="16.5" customHeight="1"/>
    <row r="4582" ht="16.5" customHeight="1"/>
    <row r="4583" ht="16.5" customHeight="1"/>
    <row r="4584" ht="16.5" customHeight="1"/>
    <row r="4585" ht="16.5" customHeight="1"/>
    <row r="4586" ht="16.5" customHeight="1"/>
    <row r="4587" ht="16.5" customHeight="1"/>
    <row r="4588" ht="16.5" customHeight="1"/>
    <row r="4589" ht="16.5" customHeight="1"/>
    <row r="4590" ht="16.5" customHeight="1"/>
    <row r="4591" ht="16.5" customHeight="1"/>
    <row r="4592" ht="16.5" customHeight="1"/>
    <row r="4593" ht="16.5" customHeight="1"/>
    <row r="4594" ht="16.5" customHeight="1"/>
    <row r="4595" ht="16.5" customHeight="1"/>
    <row r="4596" ht="17.25" customHeight="1"/>
    <row r="4597" ht="16.5" customHeight="1"/>
    <row r="4598" ht="16.5" customHeight="1"/>
    <row r="4599" ht="16.5" customHeight="1"/>
    <row r="4600" ht="16.5" customHeight="1"/>
    <row r="4601" ht="16.5" customHeight="1"/>
    <row r="4602" ht="16.5" customHeight="1"/>
    <row r="4603" ht="16.5" customHeight="1"/>
    <row r="4604" ht="16.5" customHeight="1"/>
    <row r="4605" ht="16.5" customHeight="1"/>
    <row r="4606" ht="16.5" customHeight="1"/>
    <row r="4607" ht="16.5" customHeight="1"/>
    <row r="4608" ht="16.5" customHeight="1"/>
    <row r="4609" ht="16.5" customHeight="1"/>
    <row r="4610" ht="16.5" customHeight="1"/>
    <row r="4611" ht="16.5" customHeight="1"/>
    <row r="4612" ht="16.5" customHeight="1"/>
    <row r="4613" ht="16.5" customHeight="1"/>
    <row r="4614" ht="16.5" customHeight="1"/>
    <row r="4615" ht="16.5" customHeight="1"/>
    <row r="4616" ht="16.5" customHeight="1"/>
    <row r="4617" ht="16.5" customHeight="1"/>
    <row r="4618" ht="16.5" customHeight="1"/>
    <row r="4619" ht="16.5" customHeight="1"/>
    <row r="4620" ht="17.25" customHeight="1"/>
    <row r="4621" ht="16.5" customHeight="1"/>
    <row r="4622" ht="16.5" customHeight="1"/>
    <row r="4623" ht="16.5" customHeight="1"/>
    <row r="4624" ht="16.5" customHeight="1"/>
    <row r="4625" ht="16.5" customHeight="1"/>
    <row r="4626" ht="16.5" customHeight="1"/>
    <row r="4627" ht="16.5" customHeight="1"/>
    <row r="4628" ht="16.5" customHeight="1"/>
    <row r="4629" ht="16.5" customHeight="1"/>
    <row r="4630" ht="16.5" customHeight="1"/>
    <row r="4631" ht="16.5" customHeight="1"/>
    <row r="4632" ht="16.5" customHeight="1"/>
    <row r="4633" ht="16.5" customHeight="1"/>
    <row r="4634" ht="16.5" customHeight="1"/>
    <row r="4635" ht="16.5" customHeight="1"/>
    <row r="4636" ht="16.5" customHeight="1"/>
    <row r="4637" ht="16.5" customHeight="1"/>
    <row r="4638" ht="16.5" customHeight="1"/>
    <row r="4639" ht="16.5" customHeight="1"/>
    <row r="4640" ht="16.5" customHeight="1"/>
    <row r="4641" ht="16.5" customHeight="1"/>
    <row r="4642" ht="16.5" customHeight="1"/>
    <row r="4643" ht="16.5" customHeight="1"/>
    <row r="4644" ht="17.25" customHeight="1"/>
    <row r="4645" ht="16.5" customHeight="1"/>
    <row r="4646" ht="16.5" customHeight="1"/>
    <row r="4647" ht="16.5" customHeight="1"/>
    <row r="4648" ht="16.5" customHeight="1"/>
    <row r="4649" ht="16.5" customHeight="1"/>
    <row r="4650" ht="16.5" customHeight="1"/>
    <row r="4651" ht="16.5" customHeight="1"/>
    <row r="4652" ht="16.5" customHeight="1"/>
    <row r="4653" ht="16.5" customHeight="1"/>
    <row r="4654" ht="16.5" customHeight="1"/>
    <row r="4655" ht="16.5" customHeight="1"/>
    <row r="4656" ht="16.5" customHeight="1"/>
    <row r="4657" ht="16.5" customHeight="1"/>
    <row r="4658" ht="16.5" customHeight="1"/>
    <row r="4659" ht="16.5" customHeight="1"/>
    <row r="4660" ht="16.5" customHeight="1"/>
    <row r="4661" ht="16.5" customHeight="1"/>
    <row r="4662" ht="16.5" customHeight="1"/>
    <row r="4663" ht="16.5" customHeight="1"/>
    <row r="4664" ht="16.5" customHeight="1"/>
    <row r="4665" ht="16.5" customHeight="1"/>
    <row r="4666" ht="16.5" customHeight="1"/>
    <row r="4667" ht="16.5" customHeight="1"/>
    <row r="4668" ht="17.25" customHeight="1"/>
    <row r="4669" ht="16.5" customHeight="1"/>
    <row r="4670" ht="16.5" customHeight="1"/>
    <row r="4671" ht="16.5" customHeight="1"/>
    <row r="4672" ht="16.5" customHeight="1"/>
    <row r="4673" ht="16.5" customHeight="1"/>
    <row r="4674" ht="16.5" customHeight="1"/>
    <row r="4675" ht="16.5" customHeight="1"/>
    <row r="4676" ht="16.5" customHeight="1"/>
    <row r="4677" ht="16.5" customHeight="1"/>
    <row r="4678" ht="16.5" customHeight="1"/>
    <row r="4679" ht="16.5" customHeight="1"/>
    <row r="4680" ht="16.5" customHeight="1"/>
    <row r="4681" ht="16.5" customHeight="1"/>
    <row r="4682" ht="16.5" customHeight="1"/>
    <row r="4683" ht="16.5" customHeight="1"/>
    <row r="4684" ht="16.5" customHeight="1"/>
    <row r="4685" ht="16.5" customHeight="1"/>
    <row r="4686" ht="16.5" customHeight="1"/>
    <row r="4687" ht="16.5" customHeight="1"/>
    <row r="4688" ht="16.5" customHeight="1"/>
    <row r="4689" ht="16.5" customHeight="1"/>
    <row r="4690" ht="16.5" customHeight="1"/>
    <row r="4691" ht="16.5" customHeight="1"/>
    <row r="4692" ht="17.25" customHeight="1"/>
    <row r="4693" ht="16.5" customHeight="1"/>
    <row r="4694" ht="16.5" customHeight="1"/>
    <row r="4695" ht="16.5" customHeight="1"/>
    <row r="4696" ht="16.5" customHeight="1"/>
    <row r="4697" ht="16.5" customHeight="1"/>
    <row r="4698" ht="16.5" customHeight="1"/>
    <row r="4699" ht="16.5" customHeight="1"/>
    <row r="4700" ht="16.5" customHeight="1"/>
    <row r="4701" ht="16.5" customHeight="1"/>
    <row r="4702" ht="16.5" customHeight="1"/>
    <row r="4703" ht="16.5" customHeight="1"/>
    <row r="4704" ht="16.5" customHeight="1"/>
    <row r="4705" ht="16.5" customHeight="1"/>
    <row r="4706" ht="16.5" customHeight="1"/>
    <row r="4707" ht="16.5" customHeight="1"/>
    <row r="4708" ht="16.5" customHeight="1"/>
    <row r="4709" ht="16.5" customHeight="1"/>
    <row r="4710" ht="16.5" customHeight="1"/>
    <row r="4711" ht="16.5" customHeight="1"/>
    <row r="4712" ht="16.5" customHeight="1"/>
    <row r="4713" ht="16.5" customHeight="1"/>
    <row r="4714" ht="16.5" customHeight="1"/>
    <row r="4715" ht="16.5" customHeight="1"/>
    <row r="4716" ht="17.25" customHeight="1"/>
    <row r="4717" ht="16.5" customHeight="1"/>
    <row r="4718" ht="16.5" customHeight="1"/>
    <row r="4719" ht="16.5" customHeight="1"/>
    <row r="4720" ht="16.5" customHeight="1"/>
    <row r="4721" ht="16.5" customHeight="1"/>
    <row r="4722" ht="16.5" customHeight="1"/>
    <row r="4723" ht="16.5" customHeight="1"/>
    <row r="4724" ht="16.5" customHeight="1"/>
    <row r="4725" ht="16.5" customHeight="1"/>
    <row r="4726" ht="16.5" customHeight="1"/>
    <row r="4727" ht="16.5" customHeight="1"/>
    <row r="4728" ht="16.5" customHeight="1"/>
    <row r="4729" ht="16.5" customHeight="1"/>
    <row r="4730" ht="16.5" customHeight="1"/>
    <row r="4731" ht="16.5" customHeight="1"/>
    <row r="4732" ht="16.5" customHeight="1"/>
    <row r="4733" ht="16.5" customHeight="1"/>
    <row r="4734" ht="16.5" customHeight="1"/>
    <row r="4735" ht="16.5" customHeight="1"/>
    <row r="4736" ht="16.5" customHeight="1"/>
    <row r="4737" ht="16.5" customHeight="1"/>
    <row r="4738" ht="16.5" customHeight="1"/>
    <row r="4739" ht="16.5" customHeight="1"/>
    <row r="4740" ht="17.25" customHeight="1"/>
    <row r="4741" ht="16.5" customHeight="1"/>
    <row r="4742" ht="16.5" customHeight="1"/>
    <row r="4743" ht="16.5" customHeight="1"/>
    <row r="4744" ht="16.5" customHeight="1"/>
    <row r="4745" ht="16.5" customHeight="1"/>
    <row r="4746" ht="16.5" customHeight="1"/>
    <row r="4747" ht="16.5" customHeight="1"/>
    <row r="4748" ht="16.5" customHeight="1"/>
    <row r="4749" ht="16.5" customHeight="1"/>
    <row r="4750" ht="16.5" customHeight="1"/>
    <row r="4751" ht="16.5" customHeight="1"/>
    <row r="4752" ht="16.5" customHeight="1"/>
    <row r="4753" ht="16.5" customHeight="1"/>
    <row r="4754" ht="16.5" customHeight="1"/>
    <row r="4755" ht="16.5" customHeight="1"/>
    <row r="4756" ht="16.5" customHeight="1"/>
    <row r="4757" ht="16.5" customHeight="1"/>
    <row r="4758" ht="16.5" customHeight="1"/>
    <row r="4759" ht="16.5" customHeight="1"/>
    <row r="4760" ht="16.5" customHeight="1"/>
    <row r="4761" ht="16.5" customHeight="1"/>
    <row r="4762" ht="16.5" customHeight="1"/>
    <row r="4763" ht="16.5" customHeight="1"/>
    <row r="4764" ht="17.25" customHeight="1"/>
    <row r="4765" ht="16.5" customHeight="1"/>
    <row r="4766" ht="16.5" customHeight="1"/>
    <row r="4767" ht="16.5" customHeight="1"/>
    <row r="4768" ht="16.5" customHeight="1"/>
    <row r="4769" ht="16.5" customHeight="1"/>
    <row r="4770" ht="16.5" customHeight="1"/>
    <row r="4771" ht="16.5" customHeight="1"/>
    <row r="4772" ht="16.5" customHeight="1"/>
    <row r="4773" ht="16.5" customHeight="1"/>
    <row r="4774" ht="16.5" customHeight="1"/>
    <row r="4775" ht="16.5" customHeight="1"/>
    <row r="4776" ht="16.5" customHeight="1"/>
    <row r="4777" ht="16.5" customHeight="1"/>
    <row r="4778" ht="16.5" customHeight="1"/>
    <row r="4779" ht="16.5" customHeight="1"/>
    <row r="4780" ht="16.5" customHeight="1"/>
    <row r="4781" ht="16.5" customHeight="1"/>
    <row r="4782" ht="16.5" customHeight="1"/>
    <row r="4783" ht="16.5" customHeight="1"/>
    <row r="4784" ht="16.5" customHeight="1"/>
    <row r="4785" ht="16.5" customHeight="1"/>
    <row r="4786" ht="16.5" customHeight="1"/>
    <row r="4787" ht="16.5" customHeight="1"/>
    <row r="4788" ht="17.25" customHeight="1"/>
    <row r="4789" ht="16.5" customHeight="1"/>
    <row r="4790" ht="16.5" customHeight="1"/>
    <row r="4791" ht="16.5" customHeight="1"/>
    <row r="4792" ht="16.5" customHeight="1"/>
    <row r="4793" ht="16.5" customHeight="1"/>
    <row r="4794" ht="16.5" customHeight="1"/>
    <row r="4795" ht="16.5" customHeight="1"/>
    <row r="4796" ht="16.5" customHeight="1"/>
    <row r="4797" ht="16.5" customHeight="1"/>
    <row r="4798" ht="16.5" customHeight="1"/>
    <row r="4799" ht="16.5" customHeight="1"/>
    <row r="4800" ht="16.5" customHeight="1"/>
    <row r="4801" ht="16.5" customHeight="1"/>
    <row r="4802" ht="16.5" customHeight="1"/>
    <row r="4803" ht="16.5" customHeight="1"/>
    <row r="4804" ht="16.5" customHeight="1"/>
    <row r="4805" ht="16.5" customHeight="1"/>
    <row r="4806" ht="16.5" customHeight="1"/>
    <row r="4807" ht="16.5" customHeight="1"/>
    <row r="4808" ht="16.5" customHeight="1"/>
    <row r="4809" ht="16.5" customHeight="1"/>
    <row r="4810" ht="16.5" customHeight="1"/>
    <row r="4811" ht="16.5" customHeight="1"/>
    <row r="4812" ht="17.25" customHeight="1"/>
    <row r="4813" ht="16.5" customHeight="1"/>
    <row r="4814" ht="16.5" customHeight="1"/>
    <row r="4815" ht="16.5" customHeight="1"/>
    <row r="4816" ht="16.5" customHeight="1"/>
    <row r="4817" ht="16.5" customHeight="1"/>
    <row r="4818" ht="16.5" customHeight="1"/>
    <row r="4819" ht="16.5" customHeight="1"/>
    <row r="4820" ht="16.5" customHeight="1"/>
    <row r="4821" ht="16.5" customHeight="1"/>
    <row r="4822" ht="16.5" customHeight="1"/>
    <row r="4823" ht="16.5" customHeight="1"/>
    <row r="4824" ht="16.5" customHeight="1"/>
    <row r="4825" ht="16.5" customHeight="1"/>
    <row r="4826" ht="16.5" customHeight="1"/>
    <row r="4827" ht="16.5" customHeight="1"/>
    <row r="4828" ht="16.5" customHeight="1"/>
    <row r="4829" ht="16.5" customHeight="1"/>
    <row r="4830" ht="16.5" customHeight="1"/>
    <row r="4831" ht="16.5" customHeight="1"/>
    <row r="4832" ht="16.5" customHeight="1"/>
    <row r="4833" ht="16.5" customHeight="1"/>
    <row r="4834" ht="16.5" customHeight="1"/>
    <row r="4835" ht="16.5" customHeight="1"/>
    <row r="4836" ht="17.25" customHeight="1"/>
    <row r="4837" ht="16.5" customHeight="1"/>
    <row r="4838" ht="16.5" customHeight="1"/>
    <row r="4839" ht="16.5" customHeight="1"/>
    <row r="4840" ht="16.5" customHeight="1"/>
    <row r="4841" ht="16.5" customHeight="1"/>
    <row r="4842" ht="16.5" customHeight="1"/>
    <row r="4843" ht="16.5" customHeight="1"/>
    <row r="4844" ht="16.5" customHeight="1"/>
    <row r="4845" ht="16.5" customHeight="1"/>
    <row r="4846" ht="16.5" customHeight="1"/>
    <row r="4847" ht="16.5" customHeight="1"/>
    <row r="4848" ht="16.5" customHeight="1"/>
    <row r="4849" ht="16.5" customHeight="1"/>
    <row r="4850" ht="16.5" customHeight="1"/>
    <row r="4851" ht="16.5" customHeight="1"/>
    <row r="4852" ht="16.5" customHeight="1"/>
    <row r="4853" ht="16.5" customHeight="1"/>
    <row r="4854" ht="16.5" customHeight="1"/>
    <row r="4855" ht="16.5" customHeight="1"/>
    <row r="4856" ht="16.5" customHeight="1"/>
    <row r="4857" ht="16.5" customHeight="1"/>
    <row r="4858" ht="16.5" customHeight="1"/>
    <row r="4859" ht="16.5" customHeight="1"/>
    <row r="4860" ht="17.25" customHeight="1"/>
    <row r="4861" ht="16.5" customHeight="1"/>
    <row r="4862" ht="16.5" customHeight="1"/>
    <row r="4863" ht="16.5" customHeight="1"/>
    <row r="4864" ht="16.5" customHeight="1"/>
    <row r="4865" ht="16.5" customHeight="1"/>
    <row r="4866" ht="16.5" customHeight="1"/>
    <row r="4867" ht="16.5" customHeight="1"/>
    <row r="4868" ht="16.5" customHeight="1"/>
    <row r="4869" ht="16.5" customHeight="1"/>
    <row r="4870" ht="16.5" customHeight="1"/>
    <row r="4871" ht="16.5" customHeight="1"/>
    <row r="4872" ht="16.5" customHeight="1"/>
    <row r="4873" ht="16.5" customHeight="1"/>
    <row r="4874" ht="16.5" customHeight="1"/>
    <row r="4875" ht="16.5" customHeight="1"/>
    <row r="4876" ht="16.5" customHeight="1"/>
    <row r="4877" ht="16.5" customHeight="1"/>
    <row r="4878" ht="16.5" customHeight="1"/>
    <row r="4879" ht="16.5" customHeight="1"/>
    <row r="4880" ht="16.5" customHeight="1"/>
    <row r="4881" ht="16.5" customHeight="1"/>
    <row r="4882" ht="16.5" customHeight="1"/>
    <row r="4883" ht="16.5" customHeight="1"/>
    <row r="4884" ht="17.25" customHeight="1"/>
    <row r="4885" ht="16.5" customHeight="1"/>
    <row r="4886" ht="16.5" customHeight="1"/>
    <row r="4887" ht="16.5" customHeight="1"/>
    <row r="4888" ht="16.5" customHeight="1"/>
    <row r="4889" ht="16.5" customHeight="1"/>
    <row r="4890" ht="16.5" customHeight="1"/>
    <row r="4891" ht="16.5" customHeight="1"/>
    <row r="4892" ht="16.5" customHeight="1"/>
    <row r="4893" ht="16.5" customHeight="1"/>
    <row r="4894" ht="16.5" customHeight="1"/>
    <row r="4895" ht="16.5" customHeight="1"/>
    <row r="4896" ht="16.5" customHeight="1"/>
    <row r="4897" ht="16.5" customHeight="1"/>
    <row r="4898" ht="16.5" customHeight="1"/>
    <row r="4899" ht="16.5" customHeight="1"/>
    <row r="4900" ht="16.5" customHeight="1"/>
    <row r="4901" ht="16.5" customHeight="1"/>
    <row r="4902" ht="16.5" customHeight="1"/>
    <row r="4903" ht="16.5" customHeight="1"/>
    <row r="4904" ht="16.5" customHeight="1"/>
    <row r="4905" ht="16.5" customHeight="1"/>
    <row r="4906" ht="16.5" customHeight="1"/>
    <row r="4907" ht="16.5" customHeight="1"/>
    <row r="4908" ht="17.25" customHeight="1"/>
    <row r="4909" ht="16.5" customHeight="1"/>
    <row r="4910" ht="16.5" customHeight="1"/>
    <row r="4911" ht="16.5" customHeight="1"/>
    <row r="4912" ht="16.5" customHeight="1"/>
    <row r="4913" ht="16.5" customHeight="1"/>
    <row r="4914" ht="16.5" customHeight="1"/>
    <row r="4915" ht="16.5" customHeight="1"/>
    <row r="4916" ht="16.5" customHeight="1"/>
    <row r="4917" ht="16.5" customHeight="1"/>
    <row r="4918" ht="16.5" customHeight="1"/>
    <row r="4919" ht="16.5" customHeight="1"/>
    <row r="4920" ht="16.5" customHeight="1"/>
    <row r="4921" ht="16.5" customHeight="1"/>
    <row r="4922" ht="16.5" customHeight="1"/>
    <row r="4923" ht="16.5" customHeight="1"/>
    <row r="4924" ht="16.5" customHeight="1"/>
    <row r="4925" ht="16.5" customHeight="1"/>
    <row r="4926" ht="16.5" customHeight="1"/>
    <row r="4927" ht="16.5" customHeight="1"/>
    <row r="4928" ht="16.5" customHeight="1"/>
    <row r="4929" ht="16.5" customHeight="1"/>
    <row r="4930" ht="16.5" customHeight="1"/>
    <row r="4931" ht="16.5" customHeight="1"/>
    <row r="4932" ht="17.25" customHeight="1"/>
    <row r="4933" ht="16.5" customHeight="1"/>
    <row r="4934" ht="16.5" customHeight="1"/>
    <row r="4935" ht="16.5" customHeight="1"/>
    <row r="4936" ht="16.5" customHeight="1"/>
    <row r="4937" ht="16.5" customHeight="1"/>
    <row r="4938" ht="16.5" customHeight="1"/>
    <row r="4939" ht="16.5" customHeight="1"/>
    <row r="4940" ht="16.5" customHeight="1"/>
    <row r="4941" ht="16.5" customHeight="1"/>
    <row r="4942" ht="16.5" customHeight="1"/>
    <row r="4943" ht="16.5" customHeight="1"/>
    <row r="4944" ht="16.5" customHeight="1"/>
    <row r="4945" ht="16.5" customHeight="1"/>
    <row r="4946" ht="16.5" customHeight="1"/>
    <row r="4947" ht="16.5" customHeight="1"/>
    <row r="4948" ht="16.5" customHeight="1"/>
    <row r="4949" ht="16.5" customHeight="1"/>
    <row r="4950" ht="16.5" customHeight="1"/>
    <row r="4951" ht="16.5" customHeight="1"/>
    <row r="4952" ht="16.5" customHeight="1"/>
    <row r="4953" ht="16.5" customHeight="1"/>
    <row r="4954" ht="16.5" customHeight="1"/>
    <row r="4955" ht="16.5" customHeight="1"/>
    <row r="4956" ht="17.25" customHeight="1"/>
    <row r="4957" ht="16.5" customHeight="1"/>
    <row r="4958" ht="16.5" customHeight="1"/>
    <row r="4959" ht="16.5" customHeight="1"/>
    <row r="4960" ht="16.5" customHeight="1"/>
    <row r="4961" ht="16.5" customHeight="1"/>
    <row r="4962" ht="16.5" customHeight="1"/>
    <row r="4963" ht="16.5" customHeight="1"/>
    <row r="4964" ht="16.5" customHeight="1"/>
    <row r="4965" ht="16.5" customHeight="1"/>
    <row r="4966" ht="16.5" customHeight="1"/>
    <row r="4967" ht="16.5" customHeight="1"/>
    <row r="4968" ht="16.5" customHeight="1"/>
    <row r="4969" ht="16.5" customHeight="1"/>
    <row r="4970" ht="16.5" customHeight="1"/>
    <row r="4971" ht="16.5" customHeight="1"/>
    <row r="4972" ht="16.5" customHeight="1"/>
    <row r="4973" ht="16.5" customHeight="1"/>
    <row r="4974" ht="16.5" customHeight="1"/>
    <row r="4975" ht="16.5" customHeight="1"/>
    <row r="4976" ht="16.5" customHeight="1"/>
    <row r="4977" ht="16.5" customHeight="1"/>
    <row r="4978" ht="16.5" customHeight="1"/>
    <row r="4979" ht="16.5" customHeight="1"/>
    <row r="4980" ht="17.25" customHeight="1"/>
    <row r="4981" ht="16.5" customHeight="1"/>
    <row r="4982" ht="16.5" customHeight="1"/>
    <row r="4983" ht="16.5" customHeight="1"/>
    <row r="4984" ht="16.5" customHeight="1"/>
    <row r="4985" ht="16.5" customHeight="1"/>
    <row r="4986" ht="16.5" customHeight="1"/>
    <row r="4987" ht="16.5" customHeight="1"/>
    <row r="4988" ht="16.5" customHeight="1"/>
    <row r="4989" ht="16.5" customHeight="1"/>
    <row r="4990" ht="16.5" customHeight="1"/>
    <row r="4991" ht="16.5" customHeight="1"/>
    <row r="4992" ht="16.5" customHeight="1"/>
    <row r="4993" ht="16.5" customHeight="1"/>
    <row r="4994" ht="16.5" customHeight="1"/>
    <row r="4995" ht="16.5" customHeight="1"/>
    <row r="4996" ht="16.5" customHeight="1"/>
    <row r="4997" ht="16.5" customHeight="1"/>
    <row r="4998" ht="16.5" customHeight="1"/>
    <row r="4999" ht="16.5" customHeight="1"/>
    <row r="5000" ht="16.5" customHeight="1"/>
    <row r="5001" ht="16.5" customHeight="1"/>
    <row r="5002" ht="16.5" customHeight="1"/>
    <row r="5003" ht="16.5" customHeight="1"/>
    <row r="5004" ht="17.25" customHeight="1"/>
    <row r="5005" ht="16.5" customHeight="1"/>
    <row r="5006" ht="16.5" customHeight="1"/>
    <row r="5007" ht="16.5" customHeight="1"/>
    <row r="5008" ht="16.5" customHeight="1"/>
    <row r="5009" ht="16.5" customHeight="1"/>
    <row r="5010" ht="16.5" customHeight="1"/>
    <row r="5011" ht="16.5" customHeight="1"/>
    <row r="5012" ht="16.5" customHeight="1"/>
    <row r="5013" ht="16.5" customHeight="1"/>
    <row r="5014" ht="16.5" customHeight="1"/>
    <row r="5015" ht="16.5" customHeight="1"/>
    <row r="5016" ht="16.5" customHeight="1"/>
    <row r="5017" ht="16.5" customHeight="1"/>
    <row r="5018" ht="16.5" customHeight="1"/>
    <row r="5019" ht="16.5" customHeight="1"/>
    <row r="5020" ht="16.5" customHeight="1"/>
    <row r="5021" ht="16.5" customHeight="1"/>
    <row r="5022" ht="16.5" customHeight="1"/>
    <row r="5023" ht="16.5" customHeight="1"/>
    <row r="5024" ht="16.5" customHeight="1"/>
    <row r="5025" ht="16.5" customHeight="1"/>
    <row r="5026" ht="16.5" customHeight="1"/>
    <row r="5027" ht="16.5" customHeight="1"/>
    <row r="5028" ht="17.25" customHeight="1"/>
    <row r="5029" ht="16.5" customHeight="1"/>
    <row r="5030" ht="16.5" customHeight="1"/>
    <row r="5031" ht="16.5" customHeight="1"/>
    <row r="5032" ht="16.5" customHeight="1"/>
    <row r="5033" ht="16.5" customHeight="1"/>
    <row r="5034" ht="16.5" customHeight="1"/>
    <row r="5035" ht="16.5" customHeight="1"/>
    <row r="5036" ht="16.5" customHeight="1"/>
    <row r="5037" ht="16.5" customHeight="1"/>
    <row r="5038" ht="16.5" customHeight="1"/>
    <row r="5039" ht="16.5" customHeight="1"/>
    <row r="5040" ht="16.5" customHeight="1"/>
    <row r="5041" ht="16.5" customHeight="1"/>
    <row r="5042" ht="16.5" customHeight="1"/>
    <row r="5043" ht="16.5" customHeight="1"/>
    <row r="5044" ht="16.5" customHeight="1"/>
    <row r="5045" ht="16.5" customHeight="1"/>
    <row r="5046" ht="16.5" customHeight="1"/>
    <row r="5047" ht="16.5" customHeight="1"/>
    <row r="5048" ht="16.5" customHeight="1"/>
    <row r="5049" ht="16.5" customHeight="1"/>
    <row r="5050" ht="16.5" customHeight="1"/>
    <row r="5051" ht="16.5" customHeight="1"/>
    <row r="5052" ht="17.25" customHeight="1"/>
    <row r="5053" ht="16.5" customHeight="1"/>
    <row r="5054" ht="16.5" customHeight="1"/>
    <row r="5055" ht="16.5" customHeight="1"/>
    <row r="5056" ht="16.5" customHeight="1"/>
    <row r="5057" ht="16.5" customHeight="1"/>
    <row r="5058" ht="16.5" customHeight="1"/>
    <row r="5059" ht="16.5" customHeight="1"/>
    <row r="5060" ht="16.5" customHeight="1"/>
    <row r="5061" ht="16.5" customHeight="1"/>
    <row r="5062" ht="16.5" customHeight="1"/>
    <row r="5063" ht="16.5" customHeight="1"/>
    <row r="5064" ht="16.5" customHeight="1"/>
    <row r="5065" ht="16.5" customHeight="1"/>
    <row r="5066" ht="16.5" customHeight="1"/>
    <row r="5067" ht="16.5" customHeight="1"/>
    <row r="5068" ht="16.5" customHeight="1"/>
    <row r="5069" ht="16.5" customHeight="1"/>
    <row r="5070" ht="16.5" customHeight="1"/>
    <row r="5071" ht="16.5" customHeight="1"/>
    <row r="5072" ht="16.5" customHeight="1"/>
    <row r="5073" ht="16.5" customHeight="1"/>
    <row r="5074" ht="16.5" customHeight="1"/>
    <row r="5075" ht="16.5" customHeight="1"/>
    <row r="5076" ht="17.25" customHeight="1"/>
    <row r="5077" ht="16.5" customHeight="1"/>
    <row r="5078" ht="16.5" customHeight="1"/>
    <row r="5079" ht="16.5" customHeight="1"/>
    <row r="5080" ht="16.5" customHeight="1"/>
    <row r="5081" ht="16.5" customHeight="1"/>
    <row r="5082" ht="16.5" customHeight="1"/>
    <row r="5083" ht="16.5" customHeight="1"/>
    <row r="5084" ht="16.5" customHeight="1"/>
    <row r="5085" ht="16.5" customHeight="1"/>
    <row r="5086" ht="16.5" customHeight="1"/>
    <row r="5087" ht="16.5" customHeight="1"/>
    <row r="5088" ht="16.5" customHeight="1"/>
    <row r="5089" ht="16.5" customHeight="1"/>
    <row r="5090" ht="16.5" customHeight="1"/>
    <row r="5091" ht="16.5" customHeight="1"/>
    <row r="5092" ht="16.5" customHeight="1"/>
    <row r="5093" ht="16.5" customHeight="1"/>
    <row r="5094" ht="16.5" customHeight="1"/>
    <row r="5095" ht="16.5" customHeight="1"/>
    <row r="5096" ht="16.5" customHeight="1"/>
    <row r="5097" ht="16.5" customHeight="1"/>
    <row r="5098" ht="16.5" customHeight="1"/>
    <row r="5099" ht="16.5" customHeight="1"/>
    <row r="5100" ht="17.25" customHeight="1"/>
    <row r="5101" ht="16.5" customHeight="1"/>
    <row r="5102" ht="16.5" customHeight="1"/>
    <row r="5103" ht="16.5" customHeight="1"/>
    <row r="5104" ht="16.5" customHeight="1"/>
    <row r="5105" ht="16.5" customHeight="1"/>
    <row r="5106" ht="16.5" customHeight="1"/>
    <row r="5107" ht="16.5" customHeight="1"/>
    <row r="5108" ht="16.5" customHeight="1"/>
    <row r="5109" ht="16.5" customHeight="1"/>
    <row r="5110" ht="16.5" customHeight="1"/>
    <row r="5111" ht="16.5" customHeight="1"/>
    <row r="5112" ht="16.5" customHeight="1"/>
    <row r="5113" ht="16.5" customHeight="1"/>
    <row r="5114" ht="16.5" customHeight="1"/>
    <row r="5115" ht="16.5" customHeight="1"/>
    <row r="5116" ht="16.5" customHeight="1"/>
    <row r="5117" ht="16.5" customHeight="1"/>
    <row r="5118" ht="16.5" customHeight="1"/>
    <row r="5119" ht="16.5" customHeight="1"/>
    <row r="5120" ht="16.5" customHeight="1"/>
    <row r="5121" ht="16.5" customHeight="1"/>
    <row r="5122" ht="16.5" customHeight="1"/>
    <row r="5123" ht="16.5" customHeight="1"/>
    <row r="5124" ht="17.25" customHeight="1"/>
    <row r="5125" ht="16.5" customHeight="1"/>
    <row r="5126" ht="16.5" customHeight="1"/>
    <row r="5127" ht="16.5" customHeight="1"/>
    <row r="5128" ht="16.5" customHeight="1"/>
    <row r="5129" ht="16.5" customHeight="1"/>
    <row r="5130" ht="16.5" customHeight="1"/>
    <row r="5131" ht="16.5" customHeight="1"/>
    <row r="5132" ht="16.5" customHeight="1"/>
    <row r="5133" ht="16.5" customHeight="1"/>
    <row r="5134" ht="16.5" customHeight="1"/>
    <row r="5135" ht="16.5" customHeight="1"/>
    <row r="5136" ht="16.5" customHeight="1"/>
    <row r="5137" ht="16.5" customHeight="1"/>
    <row r="5138" ht="16.5" customHeight="1"/>
    <row r="5139" ht="16.5" customHeight="1"/>
    <row r="5140" ht="16.5" customHeight="1"/>
    <row r="5141" ht="16.5" customHeight="1"/>
    <row r="5142" ht="16.5" customHeight="1"/>
    <row r="5143" ht="16.5" customHeight="1"/>
    <row r="5144" ht="16.5" customHeight="1"/>
    <row r="5145" ht="16.5" customHeight="1"/>
    <row r="5146" ht="16.5" customHeight="1"/>
    <row r="5147" ht="16.5" customHeight="1"/>
    <row r="5148" ht="17.25" customHeight="1"/>
    <row r="5149" ht="16.5" customHeight="1"/>
    <row r="5150" ht="16.5" customHeight="1"/>
    <row r="5151" ht="16.5" customHeight="1"/>
    <row r="5152" ht="16.5" customHeight="1"/>
    <row r="5153" ht="16.5" customHeight="1"/>
    <row r="5154" ht="16.5" customHeight="1"/>
    <row r="5155" ht="16.5" customHeight="1"/>
    <row r="5156" ht="16.5" customHeight="1"/>
    <row r="5157" ht="16.5" customHeight="1"/>
    <row r="5158" ht="16.5" customHeight="1"/>
    <row r="5159" ht="16.5" customHeight="1"/>
    <row r="5160" ht="16.5" customHeight="1"/>
    <row r="5161" ht="16.5" customHeight="1"/>
    <row r="5162" ht="16.5" customHeight="1"/>
    <row r="5163" ht="16.5" customHeight="1"/>
    <row r="5164" ht="16.5" customHeight="1"/>
    <row r="5165" ht="16.5" customHeight="1"/>
    <row r="5166" ht="16.5" customHeight="1"/>
    <row r="5167" ht="16.5" customHeight="1"/>
    <row r="5168" ht="16.5" customHeight="1"/>
    <row r="5169" ht="16.5" customHeight="1"/>
    <row r="5170" ht="16.5" customHeight="1"/>
    <row r="5171" ht="16.5" customHeight="1"/>
    <row r="5172" ht="17.25" customHeight="1"/>
    <row r="5173" ht="16.5" customHeight="1"/>
    <row r="5174" ht="16.5" customHeight="1"/>
    <row r="5175" ht="16.5" customHeight="1"/>
    <row r="5176" ht="16.5" customHeight="1"/>
    <row r="5177" ht="16.5" customHeight="1"/>
    <row r="5178" ht="16.5" customHeight="1"/>
    <row r="5179" ht="16.5" customHeight="1"/>
    <row r="5180" ht="16.5" customHeight="1"/>
    <row r="5181" ht="16.5" customHeight="1"/>
    <row r="5182" ht="16.5" customHeight="1"/>
    <row r="5183" ht="16.5" customHeight="1"/>
    <row r="5184" ht="16.5" customHeight="1"/>
    <row r="5185" ht="16.5" customHeight="1"/>
    <row r="5186" ht="16.5" customHeight="1"/>
    <row r="5187" ht="16.5" customHeight="1"/>
    <row r="5188" ht="16.5" customHeight="1"/>
    <row r="5189" ht="16.5" customHeight="1"/>
    <row r="5190" ht="16.5" customHeight="1"/>
    <row r="5191" ht="16.5" customHeight="1"/>
    <row r="5192" ht="16.5" customHeight="1"/>
    <row r="5193" ht="16.5" customHeight="1"/>
    <row r="5194" ht="16.5" customHeight="1"/>
    <row r="5195" ht="16.5" customHeight="1"/>
    <row r="5196" ht="17.25" customHeight="1"/>
    <row r="5197" ht="16.5" customHeight="1"/>
    <row r="5198" ht="16.5" customHeight="1"/>
    <row r="5199" ht="16.5" customHeight="1"/>
    <row r="5200" ht="16.5" customHeight="1"/>
    <row r="5201" ht="16.5" customHeight="1"/>
    <row r="5202" ht="16.5" customHeight="1"/>
    <row r="5203" ht="16.5" customHeight="1"/>
    <row r="5204" ht="16.5" customHeight="1"/>
    <row r="5205" ht="16.5" customHeight="1"/>
    <row r="5206" ht="16.5" customHeight="1"/>
    <row r="5207" ht="16.5" customHeight="1"/>
    <row r="5208" ht="16.5" customHeight="1"/>
    <row r="5209" ht="16.5" customHeight="1"/>
    <row r="5210" ht="16.5" customHeight="1"/>
    <row r="5211" ht="16.5" customHeight="1"/>
    <row r="5212" ht="16.5" customHeight="1"/>
    <row r="5213" ht="16.5" customHeight="1"/>
    <row r="5214" ht="16.5" customHeight="1"/>
    <row r="5215" ht="16.5" customHeight="1"/>
    <row r="5216" ht="16.5" customHeight="1"/>
    <row r="5217" ht="16.5" customHeight="1"/>
    <row r="5218" ht="16.5" customHeight="1"/>
    <row r="5219" ht="16.5" customHeight="1"/>
    <row r="5220" ht="17.25" customHeight="1"/>
    <row r="5221" ht="16.5" customHeight="1"/>
    <row r="5222" ht="16.5" customHeight="1"/>
    <row r="5223" ht="16.5" customHeight="1"/>
    <row r="5224" ht="16.5" customHeight="1"/>
    <row r="5225" ht="16.5" customHeight="1"/>
    <row r="5226" ht="16.5" customHeight="1"/>
    <row r="5227" ht="16.5" customHeight="1"/>
    <row r="5228" ht="16.5" customHeight="1"/>
    <row r="5229" ht="16.5" customHeight="1"/>
    <row r="5230" ht="16.5" customHeight="1"/>
    <row r="5231" ht="16.5" customHeight="1"/>
    <row r="5232" ht="16.5" customHeight="1"/>
    <row r="5233" ht="16.5" customHeight="1"/>
    <row r="5234" ht="16.5" customHeight="1"/>
    <row r="5235" ht="16.5" customHeight="1"/>
    <row r="5236" ht="16.5" customHeight="1"/>
    <row r="5237" ht="16.5" customHeight="1"/>
    <row r="5238" ht="16.5" customHeight="1"/>
    <row r="5239" ht="16.5" customHeight="1"/>
    <row r="5240" ht="16.5" customHeight="1"/>
    <row r="5241" ht="16.5" customHeight="1"/>
    <row r="5242" ht="16.5" customHeight="1"/>
    <row r="5243" ht="16.5" customHeight="1"/>
    <row r="5244" ht="17.25" customHeight="1"/>
    <row r="5245" ht="16.5" customHeight="1"/>
    <row r="5246" ht="16.5" customHeight="1"/>
    <row r="5247" ht="16.5" customHeight="1"/>
    <row r="5248" ht="16.5" customHeight="1"/>
    <row r="5249" ht="16.5" customHeight="1"/>
    <row r="5250" ht="16.5" customHeight="1"/>
    <row r="5251" ht="16.5" customHeight="1"/>
    <row r="5252" ht="16.5" customHeight="1"/>
    <row r="5253" ht="16.5" customHeight="1"/>
    <row r="5254" ht="16.5" customHeight="1"/>
    <row r="5255" ht="16.5" customHeight="1"/>
    <row r="5256" ht="16.5" customHeight="1"/>
    <row r="5257" ht="16.5" customHeight="1"/>
    <row r="5258" ht="16.5" customHeight="1"/>
    <row r="5259" ht="16.5" customHeight="1"/>
    <row r="5260" ht="16.5" customHeight="1"/>
    <row r="5261" ht="16.5" customHeight="1"/>
    <row r="5262" ht="16.5" customHeight="1"/>
    <row r="5263" ht="16.5" customHeight="1"/>
    <row r="5264" ht="16.5" customHeight="1"/>
    <row r="5265" ht="16.5" customHeight="1"/>
    <row r="5266" ht="16.5" customHeight="1"/>
    <row r="5267" ht="16.5" customHeight="1"/>
    <row r="5268" ht="17.25" customHeight="1"/>
    <row r="5269" ht="16.5" customHeight="1"/>
    <row r="5270" ht="16.5" customHeight="1"/>
    <row r="5271" ht="16.5" customHeight="1"/>
    <row r="5272" ht="16.5" customHeight="1"/>
    <row r="5273" ht="16.5" customHeight="1"/>
    <row r="5274" ht="16.5" customHeight="1"/>
    <row r="5275" ht="16.5" customHeight="1"/>
    <row r="5276" ht="16.5" customHeight="1"/>
    <row r="5277" ht="16.5" customHeight="1"/>
    <row r="5278" ht="16.5" customHeight="1"/>
    <row r="5279" ht="16.5" customHeight="1"/>
    <row r="5280" ht="16.5" customHeight="1"/>
    <row r="5281" ht="16.5" customHeight="1"/>
    <row r="5282" ht="16.5" customHeight="1"/>
    <row r="5283" ht="16.5" customHeight="1"/>
    <row r="5284" ht="16.5" customHeight="1"/>
    <row r="5285" ht="16.5" customHeight="1"/>
    <row r="5286" ht="16.5" customHeight="1"/>
    <row r="5287" ht="16.5" customHeight="1"/>
    <row r="5288" ht="16.5" customHeight="1"/>
    <row r="5289" ht="16.5" customHeight="1"/>
    <row r="5290" ht="16.5" customHeight="1"/>
    <row r="5291" ht="16.5" customHeight="1"/>
    <row r="5292" ht="17.25" customHeight="1"/>
    <row r="5293" ht="16.5" customHeight="1"/>
    <row r="5294" ht="16.5" customHeight="1"/>
    <row r="5295" ht="16.5" customHeight="1"/>
    <row r="5296" ht="16.5" customHeight="1"/>
    <row r="5297" ht="16.5" customHeight="1"/>
    <row r="5298" ht="16.5" customHeight="1"/>
    <row r="5299" ht="16.5" customHeight="1"/>
    <row r="5300" ht="16.5" customHeight="1"/>
    <row r="5301" ht="16.5" customHeight="1"/>
    <row r="5302" ht="16.5" customHeight="1"/>
    <row r="5303" ht="16.5" customHeight="1"/>
    <row r="5304" ht="16.5" customHeight="1"/>
    <row r="5305" ht="16.5" customHeight="1"/>
    <row r="5306" ht="16.5" customHeight="1"/>
    <row r="5307" ht="16.5" customHeight="1"/>
    <row r="5308" ht="16.5" customHeight="1"/>
    <row r="5309" ht="16.5" customHeight="1"/>
    <row r="5310" ht="16.5" customHeight="1"/>
    <row r="5311" ht="16.5" customHeight="1"/>
    <row r="5312" ht="16.5" customHeight="1"/>
    <row r="5313" ht="16.5" customHeight="1"/>
    <row r="5314" ht="16.5" customHeight="1"/>
    <row r="5315" ht="16.5" customHeight="1"/>
    <row r="5316" ht="17.25" customHeight="1"/>
    <row r="5317" ht="16.5" customHeight="1"/>
    <row r="5318" ht="16.5" customHeight="1"/>
    <row r="5319" ht="16.5" customHeight="1"/>
    <row r="5320" ht="16.5" customHeight="1"/>
    <row r="5321" ht="16.5" customHeight="1"/>
    <row r="5322" ht="16.5" customHeight="1"/>
    <row r="5323" ht="16.5" customHeight="1"/>
    <row r="5324" ht="16.5" customHeight="1"/>
    <row r="5325" ht="16.5" customHeight="1"/>
    <row r="5326" ht="16.5" customHeight="1"/>
    <row r="5327" ht="16.5" customHeight="1"/>
    <row r="5328" ht="16.5" customHeight="1"/>
    <row r="5329" ht="16.5" customHeight="1"/>
    <row r="5330" ht="16.5" customHeight="1"/>
    <row r="5331" ht="16.5" customHeight="1"/>
    <row r="5332" ht="16.5" customHeight="1"/>
    <row r="5333" ht="16.5" customHeight="1"/>
    <row r="5334" ht="16.5" customHeight="1"/>
    <row r="5335" ht="16.5" customHeight="1"/>
    <row r="5336" ht="16.5" customHeight="1"/>
    <row r="5337" ht="16.5" customHeight="1"/>
    <row r="5338" ht="16.5" customHeight="1"/>
    <row r="5339" ht="16.5" customHeight="1"/>
    <row r="5340" ht="17.25" customHeight="1"/>
    <row r="5341" ht="16.5" customHeight="1"/>
    <row r="5342" ht="16.5" customHeight="1"/>
    <row r="5343" ht="16.5" customHeight="1"/>
    <row r="5344" ht="16.5" customHeight="1"/>
    <row r="5345" ht="16.5" customHeight="1"/>
    <row r="5346" ht="16.5" customHeight="1"/>
    <row r="5347" ht="16.5" customHeight="1"/>
    <row r="5348" ht="16.5" customHeight="1"/>
    <row r="5349" ht="16.5" customHeight="1"/>
    <row r="5350" ht="16.5" customHeight="1"/>
    <row r="5351" ht="16.5" customHeight="1"/>
    <row r="5352" ht="16.5" customHeight="1"/>
    <row r="5353" ht="16.5" customHeight="1"/>
    <row r="5354" ht="16.5" customHeight="1"/>
    <row r="5355" ht="16.5" customHeight="1"/>
    <row r="5356" ht="16.5" customHeight="1"/>
    <row r="5357" ht="16.5" customHeight="1"/>
    <row r="5358" ht="16.5" customHeight="1"/>
    <row r="5359" ht="16.5" customHeight="1"/>
    <row r="5360" ht="16.5" customHeight="1"/>
    <row r="5361" ht="16.5" customHeight="1"/>
    <row r="5362" ht="16.5" customHeight="1"/>
    <row r="5363" ht="16.5" customHeight="1"/>
    <row r="5364" ht="17.25" customHeight="1"/>
    <row r="5365" ht="16.5" customHeight="1"/>
    <row r="5366" ht="16.5" customHeight="1"/>
    <row r="5367" ht="16.5" customHeight="1"/>
    <row r="5368" ht="16.5" customHeight="1"/>
    <row r="5369" ht="16.5" customHeight="1"/>
    <row r="5370" ht="16.5" customHeight="1"/>
    <row r="5371" ht="16.5" customHeight="1"/>
    <row r="5372" ht="16.5" customHeight="1"/>
    <row r="5373" ht="16.5" customHeight="1"/>
    <row r="5374" ht="16.5" customHeight="1"/>
    <row r="5375" ht="16.5" customHeight="1"/>
    <row r="5376" ht="16.5" customHeight="1"/>
    <row r="5377" ht="16.5" customHeight="1"/>
    <row r="5378" ht="16.5" customHeight="1"/>
    <row r="5379" ht="16.5" customHeight="1"/>
    <row r="5380" ht="16.5" customHeight="1"/>
    <row r="5381" ht="16.5" customHeight="1"/>
    <row r="5382" ht="16.5" customHeight="1"/>
    <row r="5383" ht="16.5" customHeight="1"/>
    <row r="5384" ht="16.5" customHeight="1"/>
    <row r="5385" ht="16.5" customHeight="1"/>
    <row r="5386" ht="16.5" customHeight="1"/>
    <row r="5387" ht="16.5" customHeight="1"/>
    <row r="5388" ht="17.25" customHeight="1"/>
    <row r="5389" ht="16.5" customHeight="1"/>
    <row r="5390" ht="16.5" customHeight="1"/>
    <row r="5391" ht="16.5" customHeight="1"/>
    <row r="5392" ht="16.5" customHeight="1"/>
    <row r="5393" ht="16.5" customHeight="1"/>
    <row r="5394" ht="16.5" customHeight="1"/>
    <row r="5395" ht="16.5" customHeight="1"/>
    <row r="5396" ht="16.5" customHeight="1"/>
    <row r="5397" ht="16.5" customHeight="1"/>
    <row r="5398" ht="16.5" customHeight="1"/>
    <row r="5399" ht="16.5" customHeight="1"/>
    <row r="5400" ht="16.5" customHeight="1"/>
    <row r="5401" ht="16.5" customHeight="1"/>
    <row r="5402" ht="16.5" customHeight="1"/>
    <row r="5403" ht="16.5" customHeight="1"/>
    <row r="5404" ht="16.5" customHeight="1"/>
    <row r="5405" ht="16.5" customHeight="1"/>
    <row r="5406" ht="16.5" customHeight="1"/>
    <row r="5407" ht="16.5" customHeight="1"/>
    <row r="5408" ht="16.5" customHeight="1"/>
    <row r="5409" ht="16.5" customHeight="1"/>
    <row r="5410" ht="16.5" customHeight="1"/>
    <row r="5411" ht="16.5" customHeight="1"/>
    <row r="5412" ht="17.25" customHeight="1"/>
    <row r="5413" ht="16.5" customHeight="1"/>
    <row r="5414" ht="16.5" customHeight="1"/>
    <row r="5415" ht="16.5" customHeight="1"/>
    <row r="5416" ht="16.5" customHeight="1"/>
    <row r="5417" ht="16.5" customHeight="1"/>
    <row r="5418" ht="16.5" customHeight="1"/>
    <row r="5419" ht="16.5" customHeight="1"/>
    <row r="5420" ht="16.5" customHeight="1"/>
    <row r="5421" ht="16.5" customHeight="1"/>
    <row r="5422" ht="16.5" customHeight="1"/>
    <row r="5423" ht="16.5" customHeight="1"/>
    <row r="5424" ht="16.5" customHeight="1"/>
    <row r="5425" ht="16.5" customHeight="1"/>
    <row r="5426" ht="16.5" customHeight="1"/>
    <row r="5427" ht="16.5" customHeight="1"/>
    <row r="5428" ht="16.5" customHeight="1"/>
    <row r="5429" ht="16.5" customHeight="1"/>
    <row r="5430" ht="16.5" customHeight="1"/>
    <row r="5431" ht="16.5" customHeight="1"/>
    <row r="5432" ht="16.5" customHeight="1"/>
    <row r="5433" ht="16.5" customHeight="1"/>
    <row r="5434" ht="16.5" customHeight="1"/>
    <row r="5435" ht="16.5" customHeight="1"/>
    <row r="5436" ht="17.25" customHeight="1"/>
    <row r="5437" ht="16.5" customHeight="1"/>
    <row r="5438" ht="16.5" customHeight="1"/>
    <row r="5439" ht="16.5" customHeight="1"/>
    <row r="5440" ht="16.5" customHeight="1"/>
    <row r="5441" ht="16.5" customHeight="1"/>
    <row r="5442" ht="16.5" customHeight="1"/>
    <row r="5443" ht="16.5" customHeight="1"/>
    <row r="5444" ht="16.5" customHeight="1"/>
    <row r="5445" ht="16.5" customHeight="1"/>
    <row r="5446" ht="16.5" customHeight="1"/>
    <row r="5447" ht="16.5" customHeight="1"/>
    <row r="5448" ht="16.5" customHeight="1"/>
    <row r="5449" ht="16.5" customHeight="1"/>
    <row r="5450" ht="16.5" customHeight="1"/>
    <row r="5451" ht="16.5" customHeight="1"/>
    <row r="5452" ht="16.5" customHeight="1"/>
    <row r="5453" ht="16.5" customHeight="1"/>
    <row r="5454" ht="16.5" customHeight="1"/>
    <row r="5455" ht="16.5" customHeight="1"/>
    <row r="5456" ht="16.5" customHeight="1"/>
    <row r="5457" ht="16.5" customHeight="1"/>
    <row r="5458" ht="16.5" customHeight="1"/>
    <row r="5459" ht="16.5" customHeight="1"/>
    <row r="5460" ht="17.25" customHeight="1"/>
    <row r="5461" ht="16.5" customHeight="1"/>
    <row r="5462" ht="16.5" customHeight="1"/>
    <row r="5463" ht="16.5" customHeight="1"/>
    <row r="5464" ht="16.5" customHeight="1"/>
    <row r="5465" ht="16.5" customHeight="1"/>
    <row r="5466" ht="16.5" customHeight="1"/>
    <row r="5467" ht="16.5" customHeight="1"/>
    <row r="5468" ht="16.5" customHeight="1"/>
    <row r="5469" ht="16.5" customHeight="1"/>
    <row r="5470" ht="16.5" customHeight="1"/>
    <row r="5471" ht="16.5" customHeight="1"/>
    <row r="5472" ht="16.5" customHeight="1"/>
    <row r="5473" ht="16.5" customHeight="1"/>
    <row r="5474" ht="16.5" customHeight="1"/>
    <row r="5475" ht="16.5" customHeight="1"/>
    <row r="5476" ht="16.5" customHeight="1"/>
    <row r="5477" ht="16.5" customHeight="1"/>
    <row r="5478" ht="16.5" customHeight="1"/>
    <row r="5479" ht="16.5" customHeight="1"/>
    <row r="5480" ht="16.5" customHeight="1"/>
    <row r="5481" ht="16.5" customHeight="1"/>
    <row r="5482" ht="16.5" customHeight="1"/>
    <row r="5483" ht="16.5" customHeight="1"/>
    <row r="5484" ht="17.25" customHeight="1"/>
    <row r="5485" ht="16.5" customHeight="1"/>
    <row r="5486" ht="16.5" customHeight="1"/>
    <row r="5487" ht="16.5" customHeight="1"/>
    <row r="5488" ht="16.5" customHeight="1"/>
    <row r="5489" ht="16.5" customHeight="1"/>
    <row r="5490" ht="16.5" customHeight="1"/>
    <row r="5491" ht="16.5" customHeight="1"/>
    <row r="5492" ht="16.5" customHeight="1"/>
    <row r="5493" ht="16.5" customHeight="1"/>
    <row r="5494" ht="16.5" customHeight="1"/>
    <row r="5495" ht="16.5" customHeight="1"/>
    <row r="5496" ht="16.5" customHeight="1"/>
    <row r="5497" ht="16.5" customHeight="1"/>
    <row r="5498" ht="16.5" customHeight="1"/>
    <row r="5499" ht="16.5" customHeight="1"/>
    <row r="5500" ht="16.5" customHeight="1"/>
    <row r="5501" ht="16.5" customHeight="1"/>
    <row r="5502" ht="16.5" customHeight="1"/>
    <row r="5503" ht="16.5" customHeight="1"/>
    <row r="5504" ht="16.5" customHeight="1"/>
    <row r="5505" ht="16.5" customHeight="1"/>
    <row r="5506" ht="16.5" customHeight="1"/>
    <row r="5507" ht="16.5" customHeight="1"/>
    <row r="5508" ht="17.25" customHeight="1"/>
    <row r="5509" ht="16.5" customHeight="1"/>
    <row r="5510" ht="16.5" customHeight="1"/>
    <row r="5511" ht="16.5" customHeight="1"/>
    <row r="5512" ht="16.5" customHeight="1"/>
    <row r="5513" ht="16.5" customHeight="1"/>
    <row r="5514" ht="16.5" customHeight="1"/>
    <row r="5515" ht="16.5" customHeight="1"/>
    <row r="5516" ht="16.5" customHeight="1"/>
    <row r="5517" ht="16.5" customHeight="1"/>
    <row r="5518" ht="16.5" customHeight="1"/>
    <row r="5519" ht="16.5" customHeight="1"/>
    <row r="5520" ht="16.5" customHeight="1"/>
    <row r="5521" ht="16.5" customHeight="1"/>
    <row r="5522" ht="16.5" customHeight="1"/>
    <row r="5523" ht="16.5" customHeight="1"/>
    <row r="5524" ht="16.5" customHeight="1"/>
    <row r="5525" ht="16.5" customHeight="1"/>
    <row r="5526" ht="16.5" customHeight="1"/>
    <row r="5527" ht="16.5" customHeight="1"/>
    <row r="5528" ht="16.5" customHeight="1"/>
    <row r="5529" ht="16.5" customHeight="1"/>
    <row r="5530" ht="16.5" customHeight="1"/>
    <row r="5531" ht="16.5" customHeight="1"/>
    <row r="5532" ht="17.25" customHeight="1"/>
    <row r="5533" ht="16.5" customHeight="1"/>
    <row r="5534" ht="16.5" customHeight="1"/>
    <row r="5535" ht="16.5" customHeight="1"/>
    <row r="5536" ht="16.5" customHeight="1"/>
    <row r="5537" ht="16.5" customHeight="1"/>
    <row r="5538" ht="16.5" customHeight="1"/>
    <row r="5539" ht="16.5" customHeight="1"/>
    <row r="5540" ht="16.5" customHeight="1"/>
    <row r="5541" ht="16.5" customHeight="1"/>
    <row r="5542" ht="16.5" customHeight="1"/>
    <row r="5543" ht="16.5" customHeight="1"/>
    <row r="5544" ht="16.5" customHeight="1"/>
    <row r="5545" ht="16.5" customHeight="1"/>
    <row r="5546" ht="16.5" customHeight="1"/>
    <row r="5547" ht="16.5" customHeight="1"/>
    <row r="5548" ht="16.5" customHeight="1"/>
    <row r="5549" ht="16.5" customHeight="1"/>
    <row r="5550" ht="16.5" customHeight="1"/>
    <row r="5551" ht="16.5" customHeight="1"/>
    <row r="5552" ht="16.5" customHeight="1"/>
    <row r="5553" ht="16.5" customHeight="1"/>
    <row r="5554" ht="16.5" customHeight="1"/>
    <row r="5555" ht="16.5" customHeight="1"/>
    <row r="5556" ht="17.25" customHeight="1"/>
    <row r="5557" ht="16.5" customHeight="1"/>
    <row r="5558" ht="16.5" customHeight="1"/>
    <row r="5559" ht="16.5" customHeight="1"/>
    <row r="5560" ht="16.5" customHeight="1"/>
    <row r="5561" ht="16.5" customHeight="1"/>
    <row r="5562" ht="16.5" customHeight="1"/>
    <row r="5563" ht="16.5" customHeight="1"/>
    <row r="5564" ht="16.5" customHeight="1"/>
    <row r="5565" ht="16.5" customHeight="1"/>
    <row r="5566" ht="16.5" customHeight="1"/>
    <row r="5567" ht="16.5" customHeight="1"/>
    <row r="5568" ht="16.5" customHeight="1"/>
    <row r="5569" ht="16.5" customHeight="1"/>
    <row r="5570" ht="16.5" customHeight="1"/>
    <row r="5571" ht="16.5" customHeight="1"/>
    <row r="5572" ht="16.5" customHeight="1"/>
    <row r="5573" ht="16.5" customHeight="1"/>
    <row r="5574" ht="16.5" customHeight="1"/>
    <row r="5575" ht="16.5" customHeight="1"/>
    <row r="5576" ht="16.5" customHeight="1"/>
    <row r="5577" ht="16.5" customHeight="1"/>
    <row r="5578" ht="16.5" customHeight="1"/>
    <row r="5579" ht="16.5" customHeight="1"/>
    <row r="5580" ht="17.25" customHeight="1"/>
    <row r="5581" ht="16.5" customHeight="1"/>
    <row r="5582" ht="16.5" customHeight="1"/>
    <row r="5583" ht="16.5" customHeight="1"/>
    <row r="5584" ht="16.5" customHeight="1"/>
    <row r="5585" ht="16.5" customHeight="1"/>
    <row r="5586" ht="16.5" customHeight="1"/>
    <row r="5587" ht="16.5" customHeight="1"/>
    <row r="5588" ht="16.5" customHeight="1"/>
    <row r="5589" ht="16.5" customHeight="1"/>
    <row r="5590" ht="16.5" customHeight="1"/>
    <row r="5591" ht="16.5" customHeight="1"/>
    <row r="5592" ht="16.5" customHeight="1"/>
    <row r="5593" ht="16.5" customHeight="1"/>
    <row r="5594" ht="16.5" customHeight="1"/>
    <row r="5595" ht="16.5" customHeight="1"/>
    <row r="5596" ht="16.5" customHeight="1"/>
    <row r="5597" ht="16.5" customHeight="1"/>
    <row r="5598" ht="16.5" customHeight="1"/>
    <row r="5599" ht="16.5" customHeight="1"/>
    <row r="5600" ht="16.5" customHeight="1"/>
    <row r="5601" ht="16.5" customHeight="1"/>
    <row r="5602" ht="16.5" customHeight="1"/>
    <row r="5603" ht="16.5" customHeight="1"/>
    <row r="5604" ht="17.25" customHeight="1"/>
    <row r="5605" ht="16.5" customHeight="1"/>
    <row r="5606" ht="16.5" customHeight="1"/>
    <row r="5607" ht="16.5" customHeight="1"/>
    <row r="5608" ht="16.5" customHeight="1"/>
    <row r="5609" ht="16.5" customHeight="1"/>
    <row r="5610" ht="16.5" customHeight="1"/>
    <row r="5611" ht="16.5" customHeight="1"/>
    <row r="5612" ht="16.5" customHeight="1"/>
    <row r="5613" ht="16.5" customHeight="1"/>
    <row r="5614" ht="16.5" customHeight="1"/>
    <row r="5615" ht="16.5" customHeight="1"/>
    <row r="5616" ht="16.5" customHeight="1"/>
    <row r="5617" ht="16.5" customHeight="1"/>
    <row r="5618" ht="16.5" customHeight="1"/>
    <row r="5619" ht="16.5" customHeight="1"/>
    <row r="5620" ht="16.5" customHeight="1"/>
    <row r="5621" ht="16.5" customHeight="1"/>
    <row r="5622" ht="16.5" customHeight="1"/>
    <row r="5623" ht="16.5" customHeight="1"/>
    <row r="5624" ht="16.5" customHeight="1"/>
    <row r="5625" ht="16.5" customHeight="1"/>
    <row r="5626" ht="16.5" customHeight="1"/>
    <row r="5627" ht="16.5" customHeight="1"/>
    <row r="5628" ht="17.25" customHeight="1"/>
    <row r="5629" ht="16.5" customHeight="1"/>
    <row r="5630" ht="16.5" customHeight="1"/>
    <row r="5631" ht="16.5" customHeight="1"/>
    <row r="5632" ht="16.5" customHeight="1"/>
    <row r="5633" ht="16.5" customHeight="1"/>
    <row r="5634" ht="16.5" customHeight="1"/>
    <row r="5635" ht="16.5" customHeight="1"/>
    <row r="5636" ht="16.5" customHeight="1"/>
    <row r="5637" ht="16.5" customHeight="1"/>
    <row r="5638" ht="16.5" customHeight="1"/>
    <row r="5639" ht="16.5" customHeight="1"/>
    <row r="5640" ht="16.5" customHeight="1"/>
    <row r="5641" ht="16.5" customHeight="1"/>
    <row r="5642" ht="16.5" customHeight="1"/>
    <row r="5643" ht="16.5" customHeight="1"/>
    <row r="5644" ht="16.5" customHeight="1"/>
    <row r="5645" ht="16.5" customHeight="1"/>
    <row r="5646" ht="16.5" customHeight="1"/>
    <row r="5647" ht="16.5" customHeight="1"/>
    <row r="5648" ht="16.5" customHeight="1"/>
    <row r="5649" ht="16.5" customHeight="1"/>
    <row r="5650" ht="16.5" customHeight="1"/>
    <row r="5651" ht="16.5" customHeight="1"/>
    <row r="5652" ht="17.25" customHeight="1"/>
    <row r="5653" ht="16.5" customHeight="1"/>
    <row r="5654" ht="16.5" customHeight="1"/>
    <row r="5655" ht="16.5" customHeight="1"/>
    <row r="5656" ht="16.5" customHeight="1"/>
    <row r="5657" ht="16.5" customHeight="1"/>
    <row r="5658" ht="16.5" customHeight="1"/>
    <row r="5659" ht="16.5" customHeight="1"/>
    <row r="5660" ht="16.5" customHeight="1"/>
    <row r="5661" ht="16.5" customHeight="1"/>
    <row r="5662" ht="16.5" customHeight="1"/>
    <row r="5663" ht="16.5" customHeight="1"/>
    <row r="5664" ht="16.5" customHeight="1"/>
    <row r="5665" ht="16.5" customHeight="1"/>
    <row r="5666" ht="16.5" customHeight="1"/>
    <row r="5667" ht="16.5" customHeight="1"/>
    <row r="5668" ht="16.5" customHeight="1"/>
    <row r="5669" ht="16.5" customHeight="1"/>
    <row r="5670" ht="16.5" customHeight="1"/>
    <row r="5671" ht="16.5" customHeight="1"/>
    <row r="5672" ht="16.5" customHeight="1"/>
    <row r="5673" ht="16.5" customHeight="1"/>
    <row r="5674" ht="16.5" customHeight="1"/>
    <row r="5675" ht="16.5" customHeight="1"/>
    <row r="5676" ht="17.25" customHeight="1"/>
    <row r="5677" ht="16.5" customHeight="1"/>
    <row r="5678" ht="16.5" customHeight="1"/>
    <row r="5679" ht="16.5" customHeight="1"/>
    <row r="5680" ht="16.5" customHeight="1"/>
    <row r="5681" ht="16.5" customHeight="1"/>
    <row r="5682" ht="16.5" customHeight="1"/>
    <row r="5683" ht="16.5" customHeight="1"/>
    <row r="5684" ht="16.5" customHeight="1"/>
    <row r="5685" ht="16.5" customHeight="1"/>
    <row r="5686" ht="16.5" customHeight="1"/>
    <row r="5687" ht="16.5" customHeight="1"/>
    <row r="5688" ht="16.5" customHeight="1"/>
    <row r="5689" ht="16.5" customHeight="1"/>
    <row r="5690" ht="16.5" customHeight="1"/>
    <row r="5691" ht="16.5" customHeight="1"/>
    <row r="5692" ht="16.5" customHeight="1"/>
    <row r="5693" ht="16.5" customHeight="1"/>
    <row r="5694" ht="16.5" customHeight="1"/>
    <row r="5695" ht="16.5" customHeight="1"/>
    <row r="5696" ht="16.5" customHeight="1"/>
    <row r="5697" ht="16.5" customHeight="1"/>
    <row r="5698" ht="16.5" customHeight="1"/>
    <row r="5699" ht="16.5" customHeight="1"/>
    <row r="5700" ht="17.25" customHeight="1"/>
    <row r="5701" ht="16.5" customHeight="1"/>
    <row r="5702" ht="16.5" customHeight="1"/>
    <row r="5703" ht="16.5" customHeight="1"/>
    <row r="5704" ht="16.5" customHeight="1"/>
    <row r="5705" ht="16.5" customHeight="1"/>
    <row r="5706" ht="16.5" customHeight="1"/>
    <row r="5707" ht="16.5" customHeight="1"/>
    <row r="5708" ht="16.5" customHeight="1"/>
    <row r="5709" ht="16.5" customHeight="1"/>
    <row r="5710" ht="16.5" customHeight="1"/>
    <row r="5711" ht="16.5" customHeight="1"/>
    <row r="5712" ht="16.5" customHeight="1"/>
    <row r="5713" ht="16.5" customHeight="1"/>
    <row r="5714" ht="16.5" customHeight="1"/>
    <row r="5715" ht="16.5" customHeight="1"/>
    <row r="5716" ht="16.5" customHeight="1"/>
    <row r="5717" ht="16.5" customHeight="1"/>
    <row r="5718" ht="16.5" customHeight="1"/>
    <row r="5719" ht="16.5" customHeight="1"/>
    <row r="5720" ht="16.5" customHeight="1"/>
    <row r="5721" ht="16.5" customHeight="1"/>
    <row r="5722" ht="16.5" customHeight="1"/>
    <row r="5723" ht="16.5" customHeight="1"/>
    <row r="5724" ht="17.25" customHeight="1"/>
    <row r="5725" ht="16.5" customHeight="1"/>
    <row r="5726" ht="16.5" customHeight="1"/>
    <row r="5727" ht="16.5" customHeight="1"/>
    <row r="5728" ht="16.5" customHeight="1"/>
    <row r="5729" ht="16.5" customHeight="1"/>
    <row r="5730" ht="16.5" customHeight="1"/>
    <row r="5731" ht="16.5" customHeight="1"/>
    <row r="5732" ht="16.5" customHeight="1"/>
    <row r="5733" ht="16.5" customHeight="1"/>
    <row r="5734" ht="16.5" customHeight="1"/>
    <row r="5735" ht="16.5" customHeight="1"/>
    <row r="5736" ht="16.5" customHeight="1"/>
    <row r="5737" ht="16.5" customHeight="1"/>
    <row r="5738" ht="16.5" customHeight="1"/>
    <row r="5739" ht="16.5" customHeight="1"/>
    <row r="5740" ht="16.5" customHeight="1"/>
    <row r="5741" ht="16.5" customHeight="1"/>
    <row r="5742" ht="16.5" customHeight="1"/>
    <row r="5743" ht="16.5" customHeight="1"/>
    <row r="5744" ht="16.5" customHeight="1"/>
    <row r="5745" ht="16.5" customHeight="1"/>
    <row r="5746" ht="16.5" customHeight="1"/>
    <row r="5747" ht="16.5" customHeight="1"/>
    <row r="5748" ht="17.25" customHeight="1"/>
    <row r="5749" ht="16.5" customHeight="1"/>
    <row r="5750" ht="16.5" customHeight="1"/>
    <row r="5751" ht="16.5" customHeight="1"/>
    <row r="5752" ht="16.5" customHeight="1"/>
    <row r="5753" ht="16.5" customHeight="1"/>
    <row r="5754" ht="16.5" customHeight="1"/>
    <row r="5755" ht="16.5" customHeight="1"/>
    <row r="5756" ht="16.5" customHeight="1"/>
    <row r="5757" ht="16.5" customHeight="1"/>
    <row r="5758" ht="16.5" customHeight="1"/>
    <row r="5759" ht="16.5" customHeight="1"/>
    <row r="5760" ht="16.5" customHeight="1"/>
    <row r="5761" ht="16.5" customHeight="1"/>
    <row r="5762" ht="16.5" customHeight="1"/>
    <row r="5763" ht="16.5" customHeight="1"/>
    <row r="5764" ht="16.5" customHeight="1"/>
    <row r="5765" ht="16.5" customHeight="1"/>
    <row r="5766" ht="16.5" customHeight="1"/>
    <row r="5767" ht="16.5" customHeight="1"/>
    <row r="5768" ht="16.5" customHeight="1"/>
    <row r="5769" ht="16.5" customHeight="1"/>
    <row r="5770" ht="16.5" customHeight="1"/>
    <row r="5771" ht="16.5" customHeight="1"/>
    <row r="5772" ht="17.25" customHeight="1"/>
    <row r="5773" ht="16.5" customHeight="1"/>
    <row r="5774" ht="16.5" customHeight="1"/>
    <row r="5775" ht="16.5" customHeight="1"/>
    <row r="5776" ht="16.5" customHeight="1"/>
    <row r="5777" ht="16.5" customHeight="1"/>
    <row r="5778" ht="16.5" customHeight="1"/>
    <row r="5779" ht="16.5" customHeight="1"/>
    <row r="5780" ht="16.5" customHeight="1"/>
    <row r="5781" ht="16.5" customHeight="1"/>
    <row r="5782" ht="16.5" customHeight="1"/>
    <row r="5783" ht="16.5" customHeight="1"/>
    <row r="5784" ht="16.5" customHeight="1"/>
    <row r="5785" ht="16.5" customHeight="1"/>
    <row r="5786" ht="16.5" customHeight="1"/>
    <row r="5787" ht="16.5" customHeight="1"/>
    <row r="5788" ht="16.5" customHeight="1"/>
    <row r="5789" ht="16.5" customHeight="1"/>
    <row r="5790" ht="16.5" customHeight="1"/>
    <row r="5791" ht="16.5" customHeight="1"/>
    <row r="5792" ht="16.5" customHeight="1"/>
    <row r="5793" ht="16.5" customHeight="1"/>
    <row r="5794" ht="16.5" customHeight="1"/>
    <row r="5795" ht="16.5" customHeight="1"/>
    <row r="5796" ht="17.25" customHeight="1"/>
    <row r="5797" ht="16.5" customHeight="1"/>
    <row r="5798" ht="16.5" customHeight="1"/>
    <row r="5799" ht="16.5" customHeight="1"/>
    <row r="5800" ht="16.5" customHeight="1"/>
    <row r="5801" ht="16.5" customHeight="1"/>
    <row r="5802" ht="16.5" customHeight="1"/>
    <row r="5803" ht="16.5" customHeight="1"/>
    <row r="5804" ht="16.5" customHeight="1"/>
    <row r="5805" ht="16.5" customHeight="1"/>
    <row r="5806" ht="16.5" customHeight="1"/>
    <row r="5807" ht="16.5" customHeight="1"/>
    <row r="5808" ht="16.5" customHeight="1"/>
    <row r="5809" ht="16.5" customHeight="1"/>
    <row r="5810" ht="16.5" customHeight="1"/>
    <row r="5811" ht="16.5" customHeight="1"/>
    <row r="5812" ht="16.5" customHeight="1"/>
    <row r="5813" ht="16.5" customHeight="1"/>
    <row r="5814" ht="16.5" customHeight="1"/>
    <row r="5815" ht="16.5" customHeight="1"/>
    <row r="5816" ht="16.5" customHeight="1"/>
    <row r="5817" ht="16.5" customHeight="1"/>
    <row r="5818" ht="16.5" customHeight="1"/>
    <row r="5819" ht="16.5" customHeight="1"/>
    <row r="5820" ht="17.25" customHeight="1"/>
    <row r="5821" ht="16.5" customHeight="1"/>
    <row r="5822" ht="16.5" customHeight="1"/>
    <row r="5823" ht="16.5" customHeight="1"/>
    <row r="5824" ht="16.5" customHeight="1"/>
    <row r="5825" ht="16.5" customHeight="1"/>
    <row r="5826" ht="16.5" customHeight="1"/>
    <row r="5827" ht="16.5" customHeight="1"/>
    <row r="5828" ht="16.5" customHeight="1"/>
    <row r="5829" ht="16.5" customHeight="1"/>
    <row r="5830" ht="16.5" customHeight="1"/>
    <row r="5831" ht="16.5" customHeight="1"/>
    <row r="5832" ht="16.5" customHeight="1"/>
    <row r="5833" ht="16.5" customHeight="1"/>
    <row r="5834" ht="16.5" customHeight="1"/>
    <row r="5835" ht="16.5" customHeight="1"/>
    <row r="5836" ht="16.5" customHeight="1"/>
    <row r="5837" ht="16.5" customHeight="1"/>
    <row r="5838" ht="16.5" customHeight="1"/>
    <row r="5839" ht="16.5" customHeight="1"/>
    <row r="5840" ht="16.5" customHeight="1"/>
    <row r="5841" ht="16.5" customHeight="1"/>
    <row r="5842" ht="16.5" customHeight="1"/>
    <row r="5843" ht="16.5" customHeight="1"/>
    <row r="5844" ht="17.25" customHeight="1"/>
    <row r="5845" ht="16.5" customHeight="1"/>
    <row r="5846" ht="16.5" customHeight="1"/>
    <row r="5847" ht="16.5" customHeight="1"/>
    <row r="5848" ht="16.5" customHeight="1"/>
    <row r="5849" ht="16.5" customHeight="1"/>
    <row r="5850" ht="16.5" customHeight="1"/>
    <row r="5851" ht="16.5" customHeight="1"/>
    <row r="5852" ht="16.5" customHeight="1"/>
    <row r="5853" ht="16.5" customHeight="1"/>
    <row r="5854" ht="16.5" customHeight="1"/>
    <row r="5855" ht="16.5" customHeight="1"/>
    <row r="5856" ht="16.5" customHeight="1"/>
    <row r="5857" ht="16.5" customHeight="1"/>
    <row r="5858" ht="16.5" customHeight="1"/>
    <row r="5859" ht="16.5" customHeight="1"/>
    <row r="5860" ht="16.5" customHeight="1"/>
    <row r="5861" ht="16.5" customHeight="1"/>
    <row r="5862" ht="16.5" customHeight="1"/>
    <row r="5863" ht="16.5" customHeight="1"/>
    <row r="5864" ht="16.5" customHeight="1"/>
    <row r="5865" ht="16.5" customHeight="1"/>
    <row r="5866" ht="16.5" customHeight="1"/>
    <row r="5867" ht="16.5" customHeight="1"/>
    <row r="5868" ht="17.25" customHeight="1"/>
    <row r="5869" ht="16.5" customHeight="1"/>
    <row r="5870" ht="16.5" customHeight="1"/>
    <row r="5871" ht="16.5" customHeight="1"/>
    <row r="5872" ht="16.5" customHeight="1"/>
    <row r="5873" ht="16.5" customHeight="1"/>
    <row r="5874" ht="16.5" customHeight="1"/>
    <row r="5875" ht="16.5" customHeight="1"/>
    <row r="5876" ht="16.5" customHeight="1"/>
    <row r="5877" ht="16.5" customHeight="1"/>
    <row r="5878" ht="16.5" customHeight="1"/>
    <row r="5879" ht="16.5" customHeight="1"/>
    <row r="5880" ht="16.5" customHeight="1"/>
    <row r="5881" ht="16.5" customHeight="1"/>
    <row r="5882" ht="16.5" customHeight="1"/>
    <row r="5883" ht="16.5" customHeight="1"/>
    <row r="5884" ht="16.5" customHeight="1"/>
    <row r="5885" ht="16.5" customHeight="1"/>
    <row r="5886" ht="16.5" customHeight="1"/>
    <row r="5887" ht="16.5" customHeight="1"/>
    <row r="5888" ht="16.5" customHeight="1"/>
    <row r="5889" ht="16.5" customHeight="1"/>
    <row r="5890" ht="16.5" customHeight="1"/>
    <row r="5891" ht="16.5" customHeight="1"/>
    <row r="5892" ht="17.25" customHeight="1"/>
    <row r="5893" ht="16.5" customHeight="1"/>
    <row r="5894" ht="16.5" customHeight="1"/>
    <row r="5895" ht="16.5" customHeight="1"/>
    <row r="5896" ht="16.5" customHeight="1"/>
    <row r="5897" ht="16.5" customHeight="1"/>
    <row r="5898" ht="16.5" customHeight="1"/>
    <row r="5899" ht="16.5" customHeight="1"/>
    <row r="5900" ht="16.5" customHeight="1"/>
    <row r="5901" ht="16.5" customHeight="1"/>
    <row r="5902" ht="16.5" customHeight="1"/>
    <row r="5903" ht="16.5" customHeight="1"/>
    <row r="5904" ht="16.5" customHeight="1"/>
    <row r="5905" ht="16.5" customHeight="1"/>
    <row r="5906" ht="16.5" customHeight="1"/>
    <row r="5907" ht="16.5" customHeight="1"/>
    <row r="5908" ht="16.5" customHeight="1"/>
    <row r="5909" ht="16.5" customHeight="1"/>
    <row r="5910" ht="16.5" customHeight="1"/>
    <row r="5911" ht="16.5" customHeight="1"/>
    <row r="5912" ht="16.5" customHeight="1"/>
    <row r="5913" ht="16.5" customHeight="1"/>
    <row r="5914" ht="16.5" customHeight="1"/>
    <row r="5915" ht="16.5" customHeight="1"/>
    <row r="5916" ht="17.25" customHeight="1"/>
    <row r="5917" ht="16.5" customHeight="1"/>
    <row r="5918" ht="16.5" customHeight="1"/>
    <row r="5919" ht="16.5" customHeight="1"/>
    <row r="5920" ht="16.5" customHeight="1"/>
    <row r="5921" ht="16.5" customHeight="1"/>
    <row r="5922" ht="16.5" customHeight="1"/>
    <row r="5923" ht="16.5" customHeight="1"/>
    <row r="5924" ht="16.5" customHeight="1"/>
    <row r="5925" ht="16.5" customHeight="1"/>
    <row r="5926" ht="16.5" customHeight="1"/>
    <row r="5927" ht="16.5" customHeight="1"/>
    <row r="5928" ht="16.5" customHeight="1"/>
    <row r="5929" ht="16.5" customHeight="1"/>
    <row r="5930" ht="16.5" customHeight="1"/>
    <row r="5931" ht="16.5" customHeight="1"/>
    <row r="5932" ht="16.5" customHeight="1"/>
    <row r="5933" ht="16.5" customHeight="1"/>
    <row r="5934" ht="16.5" customHeight="1"/>
    <row r="5935" ht="16.5" customHeight="1"/>
    <row r="5936" ht="16.5" customHeight="1"/>
    <row r="5937" ht="16.5" customHeight="1"/>
    <row r="5938" ht="16.5" customHeight="1"/>
    <row r="5939" ht="16.5" customHeight="1"/>
    <row r="5940" ht="17.25" customHeight="1"/>
    <row r="5941" ht="16.5" customHeight="1"/>
    <row r="5942" ht="16.5" customHeight="1"/>
    <row r="5943" ht="16.5" customHeight="1"/>
    <row r="5944" ht="16.5" customHeight="1"/>
    <row r="5945" ht="16.5" customHeight="1"/>
    <row r="5946" ht="16.5" customHeight="1"/>
    <row r="5947" ht="16.5" customHeight="1"/>
    <row r="5948" ht="16.5" customHeight="1"/>
    <row r="5949" ht="16.5" customHeight="1"/>
    <row r="5950" ht="16.5" customHeight="1"/>
    <row r="5951" ht="16.5" customHeight="1"/>
    <row r="5952" ht="16.5" customHeight="1"/>
    <row r="5953" ht="16.5" customHeight="1"/>
    <row r="5954" ht="16.5" customHeight="1"/>
    <row r="5955" ht="16.5" customHeight="1"/>
    <row r="5956" ht="16.5" customHeight="1"/>
    <row r="5957" ht="16.5" customHeight="1"/>
    <row r="5958" ht="16.5" customHeight="1"/>
    <row r="5959" ht="16.5" customHeight="1"/>
    <row r="5960" ht="16.5" customHeight="1"/>
    <row r="5961" ht="16.5" customHeight="1"/>
    <row r="5962" ht="16.5" customHeight="1"/>
    <row r="5963" ht="16.5" customHeight="1"/>
    <row r="5964" ht="17.25" customHeight="1"/>
    <row r="5965" ht="16.5" customHeight="1"/>
    <row r="5966" ht="16.5" customHeight="1"/>
    <row r="5967" ht="16.5" customHeight="1"/>
    <row r="5968" ht="16.5" customHeight="1"/>
    <row r="5969" ht="16.5" customHeight="1"/>
    <row r="5970" ht="16.5" customHeight="1"/>
    <row r="5971" ht="16.5" customHeight="1"/>
    <row r="5972" ht="16.5" customHeight="1"/>
    <row r="5973" ht="16.5" customHeight="1"/>
    <row r="5974" ht="16.5" customHeight="1"/>
    <row r="5975" ht="16.5" customHeight="1"/>
    <row r="5976" ht="16.5" customHeight="1"/>
    <row r="5977" ht="16.5" customHeight="1"/>
    <row r="5978" ht="16.5" customHeight="1"/>
    <row r="5979" ht="16.5" customHeight="1"/>
    <row r="5980" ht="16.5" customHeight="1"/>
    <row r="5981" ht="16.5" customHeight="1"/>
    <row r="5982" ht="16.5" customHeight="1"/>
    <row r="5983" ht="16.5" customHeight="1"/>
    <row r="5984" ht="16.5" customHeight="1"/>
    <row r="5985" ht="16.5" customHeight="1"/>
    <row r="5986" ht="16.5" customHeight="1"/>
    <row r="5987" ht="16.5" customHeight="1"/>
    <row r="5988" ht="17.25" customHeight="1"/>
    <row r="5989" ht="16.5" customHeight="1"/>
    <row r="5990" ht="16.5" customHeight="1"/>
    <row r="5991" ht="16.5" customHeight="1"/>
    <row r="5992" ht="16.5" customHeight="1"/>
    <row r="5993" ht="16.5" customHeight="1"/>
    <row r="5994" ht="16.5" customHeight="1"/>
    <row r="5995" ht="16.5" customHeight="1"/>
    <row r="5996" ht="16.5" customHeight="1"/>
    <row r="5997" ht="16.5" customHeight="1"/>
    <row r="5998" ht="16.5" customHeight="1"/>
    <row r="5999" ht="16.5" customHeight="1"/>
    <row r="6000" ht="16.5" customHeight="1"/>
    <row r="6001" ht="16.5" customHeight="1"/>
    <row r="6002" ht="16.5" customHeight="1"/>
    <row r="6003" ht="16.5" customHeight="1"/>
    <row r="6004" ht="16.5" customHeight="1"/>
    <row r="6005" ht="16.5" customHeight="1"/>
    <row r="6006" ht="16.5" customHeight="1"/>
    <row r="6007" ht="16.5" customHeight="1"/>
    <row r="6008" ht="16.5" customHeight="1"/>
    <row r="6009" ht="16.5" customHeight="1"/>
    <row r="6010" ht="16.5" customHeight="1"/>
    <row r="6011" ht="16.5" customHeight="1"/>
    <row r="6012" ht="17.25" customHeight="1"/>
    <row r="6013" ht="16.5" customHeight="1"/>
    <row r="6014" ht="16.5" customHeight="1"/>
    <row r="6015" ht="16.5" customHeight="1"/>
    <row r="6016" ht="16.5" customHeight="1"/>
    <row r="6017" ht="16.5" customHeight="1"/>
    <row r="6018" ht="16.5" customHeight="1"/>
    <row r="6019" ht="16.5" customHeight="1"/>
    <row r="6020" ht="16.5" customHeight="1"/>
    <row r="6021" ht="16.5" customHeight="1"/>
    <row r="6022" ht="16.5" customHeight="1"/>
    <row r="6023" ht="16.5" customHeight="1"/>
    <row r="6024" ht="16.5" customHeight="1"/>
    <row r="6025" ht="16.5" customHeight="1"/>
    <row r="6026" ht="16.5" customHeight="1"/>
    <row r="6027" ht="16.5" customHeight="1"/>
    <row r="6028" ht="16.5" customHeight="1"/>
    <row r="6029" ht="16.5" customHeight="1"/>
    <row r="6030" ht="16.5" customHeight="1"/>
    <row r="6031" ht="16.5" customHeight="1"/>
    <row r="6032" ht="16.5" customHeight="1"/>
    <row r="6033" ht="16.5" customHeight="1"/>
    <row r="6034" ht="16.5" customHeight="1"/>
    <row r="6035" ht="16.5" customHeight="1"/>
    <row r="6036" ht="17.25" customHeight="1"/>
    <row r="6037" ht="16.5" customHeight="1"/>
    <row r="6038" ht="16.5" customHeight="1"/>
    <row r="6039" ht="16.5" customHeight="1"/>
    <row r="6040" ht="16.5" customHeight="1"/>
    <row r="6041" ht="16.5" customHeight="1"/>
    <row r="6042" ht="16.5" customHeight="1"/>
    <row r="6043" ht="16.5" customHeight="1"/>
    <row r="6044" ht="16.5" customHeight="1"/>
    <row r="6045" ht="16.5" customHeight="1"/>
    <row r="6046" ht="16.5" customHeight="1"/>
    <row r="6047" ht="16.5" customHeight="1"/>
    <row r="6048" ht="16.5" customHeight="1"/>
    <row r="6049" ht="16.5" customHeight="1"/>
    <row r="6050" ht="16.5" customHeight="1"/>
    <row r="6051" ht="16.5" customHeight="1"/>
    <row r="6052" ht="16.5" customHeight="1"/>
    <row r="6053" ht="16.5" customHeight="1"/>
    <row r="6054" ht="16.5" customHeight="1"/>
    <row r="6055" ht="16.5" customHeight="1"/>
    <row r="6056" ht="16.5" customHeight="1"/>
    <row r="6057" ht="16.5" customHeight="1"/>
    <row r="6058" ht="16.5" customHeight="1"/>
    <row r="6059" ht="16.5" customHeight="1"/>
    <row r="6060" ht="17.25" customHeight="1"/>
    <row r="6061" ht="16.5" customHeight="1"/>
    <row r="6062" ht="16.5" customHeight="1"/>
    <row r="6063" ht="16.5" customHeight="1"/>
    <row r="6064" ht="16.5" customHeight="1"/>
    <row r="6065" ht="16.5" customHeight="1"/>
    <row r="6066" ht="16.5" customHeight="1"/>
    <row r="6067" ht="16.5" customHeight="1"/>
    <row r="6068" ht="16.5" customHeight="1"/>
    <row r="6069" ht="16.5" customHeight="1"/>
    <row r="6070" ht="16.5" customHeight="1"/>
    <row r="6071" ht="16.5" customHeight="1"/>
    <row r="6072" ht="16.5" customHeight="1"/>
    <row r="6073" ht="16.5" customHeight="1"/>
    <row r="6074" ht="16.5" customHeight="1"/>
    <row r="6075" ht="16.5" customHeight="1"/>
    <row r="6076" ht="16.5" customHeight="1"/>
    <row r="6077" ht="16.5" customHeight="1"/>
    <row r="6078" ht="16.5" customHeight="1"/>
    <row r="6079" ht="16.5" customHeight="1"/>
    <row r="6080" ht="16.5" customHeight="1"/>
    <row r="6081" ht="16.5" customHeight="1"/>
    <row r="6082" ht="16.5" customHeight="1"/>
    <row r="6083" ht="16.5" customHeight="1"/>
    <row r="6084" ht="17.25" customHeight="1"/>
    <row r="6085" ht="16.5" customHeight="1"/>
    <row r="6086" ht="16.5" customHeight="1"/>
    <row r="6087" ht="16.5" customHeight="1"/>
    <row r="6088" ht="16.5" customHeight="1"/>
    <row r="6089" ht="16.5" customHeight="1"/>
    <row r="6090" ht="16.5" customHeight="1"/>
    <row r="6091" ht="16.5" customHeight="1"/>
    <row r="6092" ht="16.5" customHeight="1"/>
    <row r="6093" ht="16.5" customHeight="1"/>
    <row r="6094" ht="16.5" customHeight="1"/>
    <row r="6095" ht="16.5" customHeight="1"/>
    <row r="6096" ht="16.5" customHeight="1"/>
    <row r="6097" ht="16.5" customHeight="1"/>
    <row r="6098" ht="16.5" customHeight="1"/>
    <row r="6099" ht="16.5" customHeight="1"/>
    <row r="6100" ht="16.5" customHeight="1"/>
    <row r="6101" ht="16.5" customHeight="1"/>
    <row r="6102" ht="16.5" customHeight="1"/>
    <row r="6103" ht="16.5" customHeight="1"/>
    <row r="6104" ht="16.5" customHeight="1"/>
    <row r="6105" ht="16.5" customHeight="1"/>
    <row r="6106" ht="16.5" customHeight="1"/>
    <row r="6107" ht="16.5" customHeight="1"/>
    <row r="6108" ht="17.25" customHeight="1"/>
    <row r="6109" ht="16.5" customHeight="1"/>
    <row r="6110" ht="16.5" customHeight="1"/>
    <row r="6111" ht="16.5" customHeight="1"/>
    <row r="6112" ht="16.5" customHeight="1"/>
    <row r="6113" ht="16.5" customHeight="1"/>
    <row r="6114" ht="16.5" customHeight="1"/>
    <row r="6115" ht="16.5" customHeight="1"/>
    <row r="6116" ht="16.5" customHeight="1"/>
    <row r="6117" ht="16.5" customHeight="1"/>
    <row r="6118" ht="16.5" customHeight="1"/>
    <row r="6119" ht="16.5" customHeight="1"/>
    <row r="6120" ht="16.5" customHeight="1"/>
    <row r="6121" ht="16.5" customHeight="1"/>
    <row r="6122" ht="16.5" customHeight="1"/>
    <row r="6123" ht="16.5" customHeight="1"/>
    <row r="6124" ht="16.5" customHeight="1"/>
    <row r="6125" ht="16.5" customHeight="1"/>
    <row r="6126" ht="16.5" customHeight="1"/>
    <row r="6127" ht="16.5" customHeight="1"/>
    <row r="6128" ht="16.5" customHeight="1"/>
    <row r="6129" ht="16.5" customHeight="1"/>
    <row r="6130" ht="16.5" customHeight="1"/>
    <row r="6131" ht="16.5" customHeight="1"/>
    <row r="6132" ht="17.25" customHeight="1"/>
    <row r="6133" ht="16.5" customHeight="1"/>
    <row r="6134" ht="16.5" customHeight="1"/>
    <row r="6135" ht="16.5" customHeight="1"/>
    <row r="6136" ht="16.5" customHeight="1"/>
    <row r="6137" ht="16.5" customHeight="1"/>
    <row r="6138" ht="16.5" customHeight="1"/>
    <row r="6139" ht="16.5" customHeight="1"/>
    <row r="6140" ht="16.5" customHeight="1"/>
    <row r="6141" ht="16.5" customHeight="1"/>
    <row r="6142" ht="16.5" customHeight="1"/>
    <row r="6143" ht="16.5" customHeight="1"/>
    <row r="6144" ht="16.5" customHeight="1"/>
    <row r="6145" ht="16.5" customHeight="1"/>
    <row r="6146" ht="16.5" customHeight="1"/>
    <row r="6147" ht="16.5" customHeight="1"/>
    <row r="6148" ht="16.5" customHeight="1"/>
    <row r="6149" ht="16.5" customHeight="1"/>
    <row r="6150" ht="16.5" customHeight="1"/>
    <row r="6151" ht="16.5" customHeight="1"/>
    <row r="6152" ht="16.5" customHeight="1"/>
    <row r="6153" ht="16.5" customHeight="1"/>
    <row r="6154" ht="16.5" customHeight="1"/>
    <row r="6155" ht="16.5" customHeight="1"/>
    <row r="6156" ht="17.25" customHeight="1"/>
    <row r="6157" ht="16.5" customHeight="1"/>
    <row r="6158" ht="16.5" customHeight="1"/>
    <row r="6159" ht="16.5" customHeight="1"/>
    <row r="6160" ht="16.5" customHeight="1"/>
    <row r="6161" ht="16.5" customHeight="1"/>
    <row r="6162" ht="16.5" customHeight="1"/>
    <row r="6163" ht="16.5" customHeight="1"/>
    <row r="6164" ht="16.5" customHeight="1"/>
    <row r="6165" ht="16.5" customHeight="1"/>
    <row r="6166" ht="16.5" customHeight="1"/>
    <row r="6167" ht="16.5" customHeight="1"/>
    <row r="6168" ht="16.5" customHeight="1"/>
    <row r="6169" ht="16.5" customHeight="1"/>
    <row r="6170" ht="16.5" customHeight="1"/>
    <row r="6171" ht="16.5" customHeight="1"/>
    <row r="6172" ht="16.5" customHeight="1"/>
    <row r="6173" ht="16.5" customHeight="1"/>
    <row r="6174" ht="16.5" customHeight="1"/>
    <row r="6175" ht="16.5" customHeight="1"/>
    <row r="6176" ht="16.5" customHeight="1"/>
    <row r="6177" ht="16.5" customHeight="1"/>
    <row r="6178" ht="16.5" customHeight="1"/>
    <row r="6179" ht="16.5" customHeight="1"/>
    <row r="6180" ht="17.25" customHeight="1"/>
    <row r="6181" ht="16.5" customHeight="1"/>
    <row r="6182" ht="16.5" customHeight="1"/>
    <row r="6183" ht="16.5" customHeight="1"/>
    <row r="6184" ht="16.5" customHeight="1"/>
    <row r="6185" ht="16.5" customHeight="1"/>
    <row r="6186" ht="16.5" customHeight="1"/>
    <row r="6187" ht="16.5" customHeight="1"/>
    <row r="6188" ht="16.5" customHeight="1"/>
    <row r="6189" ht="16.5" customHeight="1"/>
    <row r="6190" ht="16.5" customHeight="1"/>
    <row r="6191" ht="16.5" customHeight="1"/>
    <row r="6192" ht="16.5" customHeight="1"/>
    <row r="6193" ht="16.5" customHeight="1"/>
    <row r="6194" ht="16.5" customHeight="1"/>
    <row r="6195" ht="16.5" customHeight="1"/>
    <row r="6196" ht="16.5" customHeight="1"/>
    <row r="6197" ht="16.5" customHeight="1"/>
    <row r="6198" ht="16.5" customHeight="1"/>
    <row r="6199" ht="16.5" customHeight="1"/>
    <row r="6200" ht="16.5" customHeight="1"/>
    <row r="6201" ht="16.5" customHeight="1"/>
    <row r="6202" ht="16.5" customHeight="1"/>
    <row r="6203" ht="16.5" customHeight="1"/>
    <row r="6204" ht="17.25" customHeight="1"/>
    <row r="6205" ht="16.5" customHeight="1"/>
    <row r="6206" ht="16.5" customHeight="1"/>
    <row r="6207" ht="16.5" customHeight="1"/>
    <row r="6208" ht="16.5" customHeight="1"/>
    <row r="6209" ht="16.5" customHeight="1"/>
    <row r="6210" ht="16.5" customHeight="1"/>
    <row r="6211" ht="16.5" customHeight="1"/>
    <row r="6212" ht="16.5" customHeight="1"/>
    <row r="6213" ht="16.5" customHeight="1"/>
    <row r="6214" ht="16.5" customHeight="1"/>
    <row r="6215" ht="16.5" customHeight="1"/>
    <row r="6216" ht="16.5" customHeight="1"/>
    <row r="6217" ht="16.5" customHeight="1"/>
    <row r="6218" ht="16.5" customHeight="1"/>
    <row r="6219" ht="16.5" customHeight="1"/>
    <row r="6220" ht="16.5" customHeight="1"/>
    <row r="6221" ht="16.5" customHeight="1"/>
    <row r="6222" ht="16.5" customHeight="1"/>
    <row r="6223" ht="16.5" customHeight="1"/>
    <row r="6224" ht="16.5" customHeight="1"/>
    <row r="6225" ht="16.5" customHeight="1"/>
    <row r="6226" ht="16.5" customHeight="1"/>
    <row r="6227" ht="16.5" customHeight="1"/>
    <row r="6228" ht="17.25" customHeight="1"/>
    <row r="6229" ht="16.5" customHeight="1"/>
    <row r="6230" ht="16.5" customHeight="1"/>
    <row r="6231" ht="16.5" customHeight="1"/>
    <row r="6232" ht="16.5" customHeight="1"/>
    <row r="6233" ht="16.5" customHeight="1"/>
    <row r="6234" ht="16.5" customHeight="1"/>
    <row r="6235" ht="16.5" customHeight="1"/>
    <row r="6236" ht="16.5" customHeight="1"/>
    <row r="6237" ht="16.5" customHeight="1"/>
    <row r="6238" ht="16.5" customHeight="1"/>
    <row r="6239" ht="16.5" customHeight="1"/>
    <row r="6240" ht="16.5" customHeight="1"/>
    <row r="6241" ht="16.5" customHeight="1"/>
    <row r="6242" ht="16.5" customHeight="1"/>
    <row r="6243" ht="16.5" customHeight="1"/>
    <row r="6244" ht="16.5" customHeight="1"/>
    <row r="6245" ht="16.5" customHeight="1"/>
    <row r="6246" ht="16.5" customHeight="1"/>
    <row r="6247" ht="16.5" customHeight="1"/>
    <row r="6248" ht="16.5" customHeight="1"/>
    <row r="6249" ht="16.5" customHeight="1"/>
    <row r="6250" ht="16.5" customHeight="1"/>
    <row r="6251" ht="16.5" customHeight="1"/>
    <row r="6252" ht="17.25" customHeight="1"/>
    <row r="6253" ht="16.5" customHeight="1"/>
    <row r="6254" ht="16.5" customHeight="1"/>
    <row r="6255" ht="16.5" customHeight="1"/>
    <row r="6256" ht="16.5" customHeight="1"/>
    <row r="6257" ht="16.5" customHeight="1"/>
    <row r="6258" ht="16.5" customHeight="1"/>
    <row r="6259" ht="16.5" customHeight="1"/>
    <row r="6260" ht="16.5" customHeight="1"/>
    <row r="6261" ht="16.5" customHeight="1"/>
    <row r="6262" ht="16.5" customHeight="1"/>
    <row r="6263" ht="16.5" customHeight="1"/>
    <row r="6264" ht="16.5" customHeight="1"/>
    <row r="6265" ht="16.5" customHeight="1"/>
    <row r="6266" ht="16.5" customHeight="1"/>
    <row r="6267" ht="16.5" customHeight="1"/>
    <row r="6268" ht="16.5" customHeight="1"/>
    <row r="6269" ht="16.5" customHeight="1"/>
    <row r="6270" ht="16.5" customHeight="1"/>
    <row r="6271" ht="16.5" customHeight="1"/>
    <row r="6272" ht="16.5" customHeight="1"/>
    <row r="6273" ht="16.5" customHeight="1"/>
    <row r="6274" ht="16.5" customHeight="1"/>
    <row r="6275" ht="16.5" customHeight="1"/>
    <row r="6276" ht="17.25" customHeight="1"/>
    <row r="6277" ht="16.5" customHeight="1"/>
    <row r="6278" ht="16.5" customHeight="1"/>
    <row r="6279" ht="16.5" customHeight="1"/>
    <row r="6280" ht="16.5" customHeight="1"/>
    <row r="6281" ht="16.5" customHeight="1"/>
    <row r="6282" ht="16.5" customHeight="1"/>
    <row r="6283" ht="16.5" customHeight="1"/>
    <row r="6284" ht="16.5" customHeight="1"/>
    <row r="6285" ht="16.5" customHeight="1"/>
    <row r="6286" ht="16.5" customHeight="1"/>
    <row r="6287" ht="16.5" customHeight="1"/>
    <row r="6288" ht="16.5" customHeight="1"/>
    <row r="6289" ht="16.5" customHeight="1"/>
    <row r="6290" ht="16.5" customHeight="1"/>
    <row r="6291" ht="16.5" customHeight="1"/>
    <row r="6292" ht="16.5" customHeight="1"/>
    <row r="6293" ht="16.5" customHeight="1"/>
    <row r="6294" ht="16.5" customHeight="1"/>
    <row r="6295" ht="16.5" customHeight="1"/>
    <row r="6296" ht="16.5" customHeight="1"/>
    <row r="6297" ht="16.5" customHeight="1"/>
    <row r="6298" ht="16.5" customHeight="1"/>
    <row r="6299" ht="16.5" customHeight="1"/>
    <row r="6300" ht="17.25" customHeight="1"/>
    <row r="6301" ht="16.5" customHeight="1"/>
    <row r="6302" ht="16.5" customHeight="1"/>
    <row r="6303" ht="16.5" customHeight="1"/>
    <row r="6304" ht="16.5" customHeight="1"/>
    <row r="6305" ht="16.5" customHeight="1"/>
    <row r="6306" ht="16.5" customHeight="1"/>
    <row r="6307" ht="16.5" customHeight="1"/>
    <row r="6308" ht="16.5" customHeight="1"/>
    <row r="6309" ht="16.5" customHeight="1"/>
    <row r="6310" ht="16.5" customHeight="1"/>
    <row r="6311" ht="16.5" customHeight="1"/>
    <row r="6312" ht="16.5" customHeight="1"/>
    <row r="6313" ht="16.5" customHeight="1"/>
    <row r="6314" ht="16.5" customHeight="1"/>
    <row r="6315" ht="16.5" customHeight="1"/>
    <row r="6316" ht="16.5" customHeight="1"/>
    <row r="6317" ht="16.5" customHeight="1"/>
    <row r="6318" ht="16.5" customHeight="1"/>
    <row r="6319" ht="16.5" customHeight="1"/>
    <row r="6320" ht="16.5" customHeight="1"/>
    <row r="6321" ht="16.5" customHeight="1"/>
    <row r="6322" ht="16.5" customHeight="1"/>
    <row r="6323" ht="16.5" customHeight="1"/>
    <row r="6324" ht="17.25" customHeight="1"/>
    <row r="6325" ht="16.5" customHeight="1"/>
    <row r="6326" ht="16.5" customHeight="1"/>
    <row r="6327" ht="16.5" customHeight="1"/>
    <row r="6328" ht="16.5" customHeight="1"/>
    <row r="6329" ht="16.5" customHeight="1"/>
    <row r="6330" ht="16.5" customHeight="1"/>
    <row r="6331" ht="16.5" customHeight="1"/>
    <row r="6332" ht="16.5" customHeight="1"/>
    <row r="6333" ht="16.5" customHeight="1"/>
    <row r="6334" ht="16.5" customHeight="1"/>
    <row r="6335" ht="16.5" customHeight="1"/>
    <row r="6336" ht="16.5" customHeight="1"/>
    <row r="6337" ht="16.5" customHeight="1"/>
    <row r="6338" ht="16.5" customHeight="1"/>
    <row r="6339" ht="16.5" customHeight="1"/>
    <row r="6340" ht="16.5" customHeight="1"/>
    <row r="6341" ht="16.5" customHeight="1"/>
    <row r="6342" ht="16.5" customHeight="1"/>
    <row r="6343" ht="16.5" customHeight="1"/>
    <row r="6344" ht="16.5" customHeight="1"/>
    <row r="6345" ht="16.5" customHeight="1"/>
    <row r="6346" ht="16.5" customHeight="1"/>
    <row r="6347" ht="16.5" customHeight="1"/>
    <row r="6348" ht="17.25" customHeight="1"/>
    <row r="6349" ht="16.5" customHeight="1"/>
    <row r="6350" ht="16.5" customHeight="1"/>
    <row r="6351" ht="16.5" customHeight="1"/>
    <row r="6352" ht="16.5" customHeight="1"/>
    <row r="6353" ht="16.5" customHeight="1"/>
    <row r="6354" ht="16.5" customHeight="1"/>
    <row r="6355" ht="16.5" customHeight="1"/>
    <row r="6356" ht="16.5" customHeight="1"/>
    <row r="6357" ht="16.5" customHeight="1"/>
    <row r="6358" ht="16.5" customHeight="1"/>
    <row r="6359" ht="16.5" customHeight="1"/>
    <row r="6360" ht="16.5" customHeight="1"/>
    <row r="6361" ht="16.5" customHeight="1"/>
    <row r="6362" ht="16.5" customHeight="1"/>
    <row r="6363" ht="16.5" customHeight="1"/>
    <row r="6364" ht="16.5" customHeight="1"/>
    <row r="6365" ht="16.5" customHeight="1"/>
    <row r="6366" ht="16.5" customHeight="1"/>
    <row r="6367" ht="16.5" customHeight="1"/>
    <row r="6368" ht="16.5" customHeight="1"/>
    <row r="6369" ht="16.5" customHeight="1"/>
    <row r="6370" ht="16.5" customHeight="1"/>
    <row r="6371" ht="16.5" customHeight="1"/>
    <row r="6372" ht="17.25" customHeight="1"/>
    <row r="6373" ht="16.5" customHeight="1"/>
    <row r="6374" ht="16.5" customHeight="1"/>
    <row r="6375" ht="16.5" customHeight="1"/>
    <row r="6376" ht="16.5" customHeight="1"/>
    <row r="6377" ht="16.5" customHeight="1"/>
    <row r="6378" ht="16.5" customHeight="1"/>
    <row r="6379" ht="16.5" customHeight="1"/>
    <row r="6380" ht="16.5" customHeight="1"/>
    <row r="6381" ht="16.5" customHeight="1"/>
    <row r="6382" ht="16.5" customHeight="1"/>
    <row r="6383" ht="16.5" customHeight="1"/>
    <row r="6384" ht="16.5" customHeight="1"/>
    <row r="6385" ht="16.5" customHeight="1"/>
    <row r="6386" ht="16.5" customHeight="1"/>
    <row r="6387" ht="16.5" customHeight="1"/>
    <row r="6388" ht="16.5" customHeight="1"/>
    <row r="6389" ht="16.5" customHeight="1"/>
    <row r="6390" ht="16.5" customHeight="1"/>
    <row r="6391" ht="16.5" customHeight="1"/>
    <row r="6392" ht="16.5" customHeight="1"/>
    <row r="6393" ht="16.5" customHeight="1"/>
    <row r="6394" ht="16.5" customHeight="1"/>
    <row r="6395" ht="16.5" customHeight="1"/>
    <row r="6396" ht="17.25" customHeight="1"/>
    <row r="6397" ht="16.5" customHeight="1"/>
    <row r="6398" ht="16.5" customHeight="1"/>
    <row r="6399" ht="16.5" customHeight="1"/>
    <row r="6400" ht="16.5" customHeight="1"/>
    <row r="6401" ht="16.5" customHeight="1"/>
    <row r="6402" ht="16.5" customHeight="1"/>
    <row r="6403" ht="16.5" customHeight="1"/>
    <row r="6404" ht="16.5" customHeight="1"/>
    <row r="6405" ht="16.5" customHeight="1"/>
    <row r="6406" ht="16.5" customHeight="1"/>
    <row r="6407" ht="16.5" customHeight="1"/>
    <row r="6408" ht="16.5" customHeight="1"/>
    <row r="6409" ht="16.5" customHeight="1"/>
    <row r="6410" ht="16.5" customHeight="1"/>
    <row r="6411" ht="16.5" customHeight="1"/>
    <row r="6412" ht="16.5" customHeight="1"/>
    <row r="6413" ht="16.5" customHeight="1"/>
    <row r="6414" ht="16.5" customHeight="1"/>
    <row r="6415" ht="16.5" customHeight="1"/>
    <row r="6416" ht="16.5" customHeight="1"/>
    <row r="6417" ht="16.5" customHeight="1"/>
    <row r="6418" ht="16.5" customHeight="1"/>
    <row r="6419" ht="16.5" customHeight="1"/>
    <row r="6420" ht="17.25" customHeight="1"/>
    <row r="6421" ht="16.5" customHeight="1"/>
    <row r="6422" ht="16.5" customHeight="1"/>
    <row r="6423" ht="16.5" customHeight="1"/>
    <row r="6424" ht="16.5" customHeight="1"/>
    <row r="6425" ht="16.5" customHeight="1"/>
    <row r="6426" ht="16.5" customHeight="1"/>
    <row r="6427" ht="16.5" customHeight="1"/>
    <row r="6428" ht="16.5" customHeight="1"/>
    <row r="6429" ht="16.5" customHeight="1"/>
    <row r="6430" ht="16.5" customHeight="1"/>
    <row r="6431" ht="16.5" customHeight="1"/>
    <row r="6432" ht="16.5" customHeight="1"/>
    <row r="6433" ht="16.5" customHeight="1"/>
    <row r="6434" ht="16.5" customHeight="1"/>
    <row r="6435" ht="16.5" customHeight="1"/>
    <row r="6436" ht="16.5" customHeight="1"/>
    <row r="6437" ht="16.5" customHeight="1"/>
    <row r="6438" ht="16.5" customHeight="1"/>
    <row r="6439" ht="16.5" customHeight="1"/>
    <row r="6440" ht="16.5" customHeight="1"/>
    <row r="6441" ht="16.5" customHeight="1"/>
    <row r="6442" ht="16.5" customHeight="1"/>
    <row r="6443" ht="16.5" customHeight="1"/>
    <row r="6444" ht="17.25" customHeight="1"/>
    <row r="6445" ht="16.5" customHeight="1"/>
    <row r="6446" ht="16.5" customHeight="1"/>
    <row r="6447" ht="16.5" customHeight="1"/>
    <row r="6448" ht="16.5" customHeight="1"/>
    <row r="6449" ht="16.5" customHeight="1"/>
    <row r="6450" ht="16.5" customHeight="1"/>
    <row r="6451" ht="16.5" customHeight="1"/>
    <row r="6452" ht="16.5" customHeight="1"/>
    <row r="6453" ht="16.5" customHeight="1"/>
    <row r="6454" ht="16.5" customHeight="1"/>
    <row r="6455" ht="16.5" customHeight="1"/>
    <row r="6456" ht="16.5" customHeight="1"/>
    <row r="6457" ht="16.5" customHeight="1"/>
    <row r="6458" ht="16.5" customHeight="1"/>
    <row r="6459" ht="16.5" customHeight="1"/>
    <row r="6460" ht="16.5" customHeight="1"/>
    <row r="6461" ht="16.5" customHeight="1"/>
    <row r="6462" ht="16.5" customHeight="1"/>
    <row r="6463" ht="16.5" customHeight="1"/>
    <row r="6464" ht="16.5" customHeight="1"/>
    <row r="6465" ht="16.5" customHeight="1"/>
    <row r="6466" ht="16.5" customHeight="1"/>
    <row r="6467" ht="16.5" customHeight="1"/>
    <row r="6468" ht="17.25" customHeight="1"/>
    <row r="6469" ht="16.5" customHeight="1"/>
    <row r="6470" ht="16.5" customHeight="1"/>
    <row r="6471" ht="16.5" customHeight="1"/>
    <row r="6472" ht="16.5" customHeight="1"/>
    <row r="6473" ht="16.5" customHeight="1"/>
    <row r="6474" ht="16.5" customHeight="1"/>
    <row r="6475" ht="16.5" customHeight="1"/>
    <row r="6476" ht="16.5" customHeight="1"/>
    <row r="6477" ht="16.5" customHeight="1"/>
    <row r="6478" ht="16.5" customHeight="1"/>
    <row r="6479" ht="16.5" customHeight="1"/>
    <row r="6480" ht="16.5" customHeight="1"/>
    <row r="6481" ht="16.5" customHeight="1"/>
    <row r="6482" ht="16.5" customHeight="1"/>
    <row r="6483" ht="16.5" customHeight="1"/>
    <row r="6484" ht="16.5" customHeight="1"/>
    <row r="6485" ht="16.5" customHeight="1"/>
    <row r="6486" ht="16.5" customHeight="1"/>
    <row r="6487" ht="16.5" customHeight="1"/>
    <row r="6488" ht="16.5" customHeight="1"/>
    <row r="6489" ht="16.5" customHeight="1"/>
    <row r="6490" ht="16.5" customHeight="1"/>
    <row r="6491" ht="16.5" customHeight="1"/>
    <row r="6492" ht="17.25" customHeight="1"/>
    <row r="6493" ht="16.5" customHeight="1"/>
    <row r="6494" ht="16.5" customHeight="1"/>
    <row r="6495" ht="16.5" customHeight="1"/>
    <row r="6496" ht="16.5" customHeight="1"/>
    <row r="6497" ht="16.5" customHeight="1"/>
    <row r="6498" ht="16.5" customHeight="1"/>
    <row r="6499" ht="16.5" customHeight="1"/>
    <row r="6500" ht="16.5" customHeight="1"/>
    <row r="6501" ht="16.5" customHeight="1"/>
    <row r="6502" ht="16.5" customHeight="1"/>
    <row r="6503" ht="16.5" customHeight="1"/>
    <row r="6504" ht="16.5" customHeight="1"/>
    <row r="6505" ht="16.5" customHeight="1"/>
    <row r="6506" ht="16.5" customHeight="1"/>
    <row r="6507" ht="16.5" customHeight="1"/>
    <row r="6508" ht="16.5" customHeight="1"/>
    <row r="6509" ht="16.5" customHeight="1"/>
    <row r="6510" ht="16.5" customHeight="1"/>
    <row r="6511" ht="16.5" customHeight="1"/>
    <row r="6512" ht="16.5" customHeight="1"/>
    <row r="6513" ht="16.5" customHeight="1"/>
    <row r="6514" ht="16.5" customHeight="1"/>
    <row r="6515" ht="16.5" customHeight="1"/>
    <row r="6516" ht="17.25" customHeight="1"/>
    <row r="6517" ht="16.5" customHeight="1"/>
    <row r="6518" ht="16.5" customHeight="1"/>
    <row r="6519" ht="16.5" customHeight="1"/>
    <row r="6520" ht="16.5" customHeight="1"/>
    <row r="6521" ht="16.5" customHeight="1"/>
    <row r="6522" ht="16.5" customHeight="1"/>
    <row r="6523" ht="16.5" customHeight="1"/>
    <row r="6524" ht="16.5" customHeight="1"/>
    <row r="6525" ht="16.5" customHeight="1"/>
    <row r="6526" ht="16.5" customHeight="1"/>
    <row r="6527" ht="16.5" customHeight="1"/>
    <row r="6528" ht="16.5" customHeight="1"/>
    <row r="6529" ht="16.5" customHeight="1"/>
    <row r="6530" ht="16.5" customHeight="1"/>
    <row r="6531" ht="16.5" customHeight="1"/>
    <row r="6532" ht="16.5" customHeight="1"/>
    <row r="6533" ht="16.5" customHeight="1"/>
    <row r="6534" ht="16.5" customHeight="1"/>
    <row r="6535" ht="16.5" customHeight="1"/>
    <row r="6536" ht="16.5" customHeight="1"/>
    <row r="6537" ht="16.5" customHeight="1"/>
    <row r="6538" ht="16.5" customHeight="1"/>
    <row r="6539" ht="16.5" customHeight="1"/>
    <row r="6540" ht="17.25" customHeight="1"/>
    <row r="6541" ht="16.5" customHeight="1"/>
    <row r="6542" ht="16.5" customHeight="1"/>
    <row r="6543" ht="16.5" customHeight="1"/>
    <row r="6544" ht="16.5" customHeight="1"/>
    <row r="6545" ht="16.5" customHeight="1"/>
    <row r="6546" ht="16.5" customHeight="1"/>
    <row r="6547" ht="16.5" customHeight="1"/>
    <row r="6548" ht="16.5" customHeight="1"/>
    <row r="6549" ht="16.5" customHeight="1"/>
    <row r="6550" ht="16.5" customHeight="1"/>
    <row r="6551" ht="16.5" customHeight="1"/>
    <row r="6552" ht="16.5" customHeight="1"/>
    <row r="6553" ht="16.5" customHeight="1"/>
    <row r="6554" ht="16.5" customHeight="1"/>
    <row r="6555" ht="16.5" customHeight="1"/>
    <row r="6556" ht="16.5" customHeight="1"/>
    <row r="6557" ht="16.5" customHeight="1"/>
    <row r="6558" ht="16.5" customHeight="1"/>
    <row r="6559" ht="16.5" customHeight="1"/>
    <row r="6560" ht="16.5" customHeight="1"/>
    <row r="6561" ht="16.5" customHeight="1"/>
    <row r="6562" ht="16.5" customHeight="1"/>
    <row r="6563" ht="16.5" customHeight="1"/>
    <row r="6564" ht="17.25" customHeight="1"/>
    <row r="6565" ht="16.5" customHeight="1"/>
    <row r="6566" ht="16.5" customHeight="1"/>
    <row r="6567" ht="16.5" customHeight="1"/>
    <row r="6568" ht="16.5" customHeight="1"/>
    <row r="6569" ht="16.5" customHeight="1"/>
    <row r="6570" ht="16.5" customHeight="1"/>
    <row r="6571" ht="16.5" customHeight="1"/>
    <row r="6572" ht="16.5" customHeight="1"/>
    <row r="6573" ht="16.5" customHeight="1"/>
    <row r="6574" ht="16.5" customHeight="1"/>
    <row r="6575" ht="16.5" customHeight="1"/>
    <row r="6576" ht="16.5" customHeight="1"/>
    <row r="6577" ht="16.5" customHeight="1"/>
    <row r="6578" ht="16.5" customHeight="1"/>
    <row r="6579" ht="16.5" customHeight="1"/>
    <row r="6580" ht="16.5" customHeight="1"/>
    <row r="6581" ht="16.5" customHeight="1"/>
    <row r="6582" ht="16.5" customHeight="1"/>
    <row r="6583" ht="16.5" customHeight="1"/>
    <row r="6584" ht="16.5" customHeight="1"/>
    <row r="6585" ht="16.5" customHeight="1"/>
    <row r="6586" ht="16.5" customHeight="1"/>
    <row r="6587" ht="16.5" customHeight="1"/>
    <row r="6588" ht="17.25" customHeight="1"/>
    <row r="6589" ht="16.5" customHeight="1"/>
    <row r="6590" ht="16.5" customHeight="1"/>
    <row r="6591" ht="16.5" customHeight="1"/>
    <row r="6592" ht="16.5" customHeight="1"/>
    <row r="6593" ht="16.5" customHeight="1"/>
    <row r="6594" ht="16.5" customHeight="1"/>
    <row r="6595" ht="16.5" customHeight="1"/>
    <row r="6596" ht="16.5" customHeight="1"/>
    <row r="6597" ht="16.5" customHeight="1"/>
    <row r="6598" ht="16.5" customHeight="1"/>
    <row r="6599" ht="16.5" customHeight="1"/>
    <row r="6600" ht="16.5" customHeight="1"/>
    <row r="6601" ht="16.5" customHeight="1"/>
    <row r="6602" ht="16.5" customHeight="1"/>
    <row r="6603" ht="16.5" customHeight="1"/>
    <row r="6604" ht="16.5" customHeight="1"/>
    <row r="6605" ht="16.5" customHeight="1"/>
    <row r="6606" ht="16.5" customHeight="1"/>
    <row r="6607" ht="16.5" customHeight="1"/>
    <row r="6608" ht="16.5" customHeight="1"/>
    <row r="6609" ht="16.5" customHeight="1"/>
    <row r="6610" ht="16.5" customHeight="1"/>
    <row r="6611" ht="16.5" customHeight="1"/>
    <row r="6612" ht="17.25" customHeight="1"/>
  </sheetData>
  <mergeCells count="651">
    <mergeCell ref="A389:A404"/>
    <mergeCell ref="B389:B390"/>
    <mergeCell ref="B391:B392"/>
    <mergeCell ref="B393:B394"/>
    <mergeCell ref="B395:B396"/>
    <mergeCell ref="B397:B398"/>
    <mergeCell ref="B399:B400"/>
    <mergeCell ref="B401:B402"/>
    <mergeCell ref="B403:B404"/>
    <mergeCell ref="A405:A420"/>
    <mergeCell ref="B405:B406"/>
    <mergeCell ref="B407:B408"/>
    <mergeCell ref="B409:B410"/>
    <mergeCell ref="B411:B412"/>
    <mergeCell ref="B413:B414"/>
    <mergeCell ref="B415:B416"/>
    <mergeCell ref="B417:B418"/>
    <mergeCell ref="B419:B420"/>
    <mergeCell ref="A1:M1"/>
    <mergeCell ref="A4:B4"/>
    <mergeCell ref="C4:D4"/>
    <mergeCell ref="A5:A20"/>
    <mergeCell ref="B5:B6"/>
    <mergeCell ref="B7:B8"/>
    <mergeCell ref="B9:B10"/>
    <mergeCell ref="B15:B16"/>
    <mergeCell ref="B17:B18"/>
    <mergeCell ref="B19:B20"/>
    <mergeCell ref="B11:B12"/>
    <mergeCell ref="B13:B14"/>
    <mergeCell ref="A373:A388"/>
    <mergeCell ref="B373:B374"/>
    <mergeCell ref="B375:B376"/>
    <mergeCell ref="B377:B378"/>
    <mergeCell ref="B379:B380"/>
    <mergeCell ref="B381:B382"/>
    <mergeCell ref="B383:B384"/>
    <mergeCell ref="B385:B386"/>
    <mergeCell ref="B387:B388"/>
    <mergeCell ref="B47:B48"/>
    <mergeCell ref="B49:B50"/>
    <mergeCell ref="B51:B52"/>
    <mergeCell ref="A37:A52"/>
    <mergeCell ref="B37:B38"/>
    <mergeCell ref="B39:B40"/>
    <mergeCell ref="B65:B66"/>
    <mergeCell ref="B67:B68"/>
    <mergeCell ref="A53:A68"/>
    <mergeCell ref="B53:B54"/>
    <mergeCell ref="B55:B56"/>
    <mergeCell ref="B57:B58"/>
    <mergeCell ref="B59:B60"/>
    <mergeCell ref="B61:B62"/>
    <mergeCell ref="B63:B64"/>
    <mergeCell ref="B41:B42"/>
    <mergeCell ref="B43:B44"/>
    <mergeCell ref="B45:B46"/>
    <mergeCell ref="A85:A100"/>
    <mergeCell ref="B85:B86"/>
    <mergeCell ref="B87:B88"/>
    <mergeCell ref="B89:B90"/>
    <mergeCell ref="B91:B92"/>
    <mergeCell ref="B93:B94"/>
    <mergeCell ref="B95:B96"/>
    <mergeCell ref="B97:B98"/>
    <mergeCell ref="B99:B100"/>
    <mergeCell ref="B83:B84"/>
    <mergeCell ref="A69:A84"/>
    <mergeCell ref="B69:B70"/>
    <mergeCell ref="B71:B72"/>
    <mergeCell ref="B73:B74"/>
    <mergeCell ref="B75:B76"/>
    <mergeCell ref="B77:B78"/>
    <mergeCell ref="B79:B80"/>
    <mergeCell ref="B81:B82"/>
    <mergeCell ref="A117:A132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A101:A116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A149:A164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A133:A148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A181:A196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A165:A180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A213:A228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A197:A212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A245:A260"/>
    <mergeCell ref="B245:B246"/>
    <mergeCell ref="B247:B248"/>
    <mergeCell ref="B249:B250"/>
    <mergeCell ref="B251:B252"/>
    <mergeCell ref="B253:B254"/>
    <mergeCell ref="B255:B256"/>
    <mergeCell ref="B257:B258"/>
    <mergeCell ref="B259:B260"/>
    <mergeCell ref="A229:A244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A277:A292"/>
    <mergeCell ref="B277:B278"/>
    <mergeCell ref="B279:B280"/>
    <mergeCell ref="B281:B282"/>
    <mergeCell ref="B283:B284"/>
    <mergeCell ref="B285:B286"/>
    <mergeCell ref="B287:B288"/>
    <mergeCell ref="B289:B290"/>
    <mergeCell ref="B291:B292"/>
    <mergeCell ref="A261:A276"/>
    <mergeCell ref="B261:B262"/>
    <mergeCell ref="B263:B264"/>
    <mergeCell ref="B265:B266"/>
    <mergeCell ref="B267:B268"/>
    <mergeCell ref="B269:B270"/>
    <mergeCell ref="B271:B272"/>
    <mergeCell ref="B273:B274"/>
    <mergeCell ref="B275:B276"/>
    <mergeCell ref="A309:A324"/>
    <mergeCell ref="B309:B310"/>
    <mergeCell ref="B311:B312"/>
    <mergeCell ref="B313:B314"/>
    <mergeCell ref="B315:B316"/>
    <mergeCell ref="B317:B318"/>
    <mergeCell ref="B319:B320"/>
    <mergeCell ref="B321:B322"/>
    <mergeCell ref="B323:B324"/>
    <mergeCell ref="A293:A308"/>
    <mergeCell ref="B293:B294"/>
    <mergeCell ref="B295:B296"/>
    <mergeCell ref="B297:B298"/>
    <mergeCell ref="B299:B300"/>
    <mergeCell ref="B301:B302"/>
    <mergeCell ref="B303:B304"/>
    <mergeCell ref="B305:B306"/>
    <mergeCell ref="B307:B308"/>
    <mergeCell ref="A341:A356"/>
    <mergeCell ref="B341:B342"/>
    <mergeCell ref="B343:B344"/>
    <mergeCell ref="B345:B346"/>
    <mergeCell ref="B347:B348"/>
    <mergeCell ref="B349:B350"/>
    <mergeCell ref="B351:B352"/>
    <mergeCell ref="B353:B354"/>
    <mergeCell ref="B355:B356"/>
    <mergeCell ref="A325:A340"/>
    <mergeCell ref="B325:B326"/>
    <mergeCell ref="B327:B328"/>
    <mergeCell ref="B329:B330"/>
    <mergeCell ref="B331:B332"/>
    <mergeCell ref="B333:B334"/>
    <mergeCell ref="B335:B336"/>
    <mergeCell ref="B337:B338"/>
    <mergeCell ref="B339:B340"/>
    <mergeCell ref="A421:A436"/>
    <mergeCell ref="B421:B422"/>
    <mergeCell ref="B423:B424"/>
    <mergeCell ref="B425:B426"/>
    <mergeCell ref="B427:B428"/>
    <mergeCell ref="B429:B430"/>
    <mergeCell ref="B431:B432"/>
    <mergeCell ref="B433:B434"/>
    <mergeCell ref="B435:B436"/>
    <mergeCell ref="A357:A372"/>
    <mergeCell ref="B357:B358"/>
    <mergeCell ref="B359:B360"/>
    <mergeCell ref="B361:B362"/>
    <mergeCell ref="B363:B364"/>
    <mergeCell ref="B365:B366"/>
    <mergeCell ref="B367:B368"/>
    <mergeCell ref="B369:B370"/>
    <mergeCell ref="B371:B372"/>
    <mergeCell ref="A453:A468"/>
    <mergeCell ref="B453:B454"/>
    <mergeCell ref="B455:B456"/>
    <mergeCell ref="B457:B458"/>
    <mergeCell ref="B459:B460"/>
    <mergeCell ref="B461:B462"/>
    <mergeCell ref="B463:B464"/>
    <mergeCell ref="B465:B466"/>
    <mergeCell ref="B467:B468"/>
    <mergeCell ref="A437:A452"/>
    <mergeCell ref="B437:B438"/>
    <mergeCell ref="B439:B440"/>
    <mergeCell ref="B441:B442"/>
    <mergeCell ref="B443:B444"/>
    <mergeCell ref="B445:B446"/>
    <mergeCell ref="B447:B448"/>
    <mergeCell ref="B449:B450"/>
    <mergeCell ref="B451:B452"/>
    <mergeCell ref="A485:A500"/>
    <mergeCell ref="B485:B486"/>
    <mergeCell ref="B487:B488"/>
    <mergeCell ref="B489:B490"/>
    <mergeCell ref="B491:B492"/>
    <mergeCell ref="B493:B494"/>
    <mergeCell ref="B495:B496"/>
    <mergeCell ref="B497:B498"/>
    <mergeCell ref="B499:B500"/>
    <mergeCell ref="A469:A484"/>
    <mergeCell ref="B469:B470"/>
    <mergeCell ref="B471:B472"/>
    <mergeCell ref="B473:B474"/>
    <mergeCell ref="B475:B476"/>
    <mergeCell ref="B477:B478"/>
    <mergeCell ref="B479:B480"/>
    <mergeCell ref="B481:B482"/>
    <mergeCell ref="B483:B484"/>
    <mergeCell ref="A517:A532"/>
    <mergeCell ref="B517:B518"/>
    <mergeCell ref="B519:B520"/>
    <mergeCell ref="B521:B522"/>
    <mergeCell ref="B523:B524"/>
    <mergeCell ref="B525:B526"/>
    <mergeCell ref="B527:B528"/>
    <mergeCell ref="B529:B530"/>
    <mergeCell ref="B531:B532"/>
    <mergeCell ref="A501:A516"/>
    <mergeCell ref="B501:B502"/>
    <mergeCell ref="B503:B504"/>
    <mergeCell ref="B505:B506"/>
    <mergeCell ref="B507:B508"/>
    <mergeCell ref="B509:B510"/>
    <mergeCell ref="B511:B512"/>
    <mergeCell ref="B513:B514"/>
    <mergeCell ref="B515:B516"/>
    <mergeCell ref="A549:A564"/>
    <mergeCell ref="B549:B550"/>
    <mergeCell ref="B551:B552"/>
    <mergeCell ref="B553:B554"/>
    <mergeCell ref="B555:B556"/>
    <mergeCell ref="B557:B558"/>
    <mergeCell ref="B559:B560"/>
    <mergeCell ref="B561:B562"/>
    <mergeCell ref="B563:B564"/>
    <mergeCell ref="A533:A548"/>
    <mergeCell ref="B533:B534"/>
    <mergeCell ref="B535:B536"/>
    <mergeCell ref="B537:B538"/>
    <mergeCell ref="B539:B540"/>
    <mergeCell ref="B541:B542"/>
    <mergeCell ref="B543:B544"/>
    <mergeCell ref="B545:B546"/>
    <mergeCell ref="B547:B548"/>
    <mergeCell ref="A581:A596"/>
    <mergeCell ref="B581:B582"/>
    <mergeCell ref="B583:B584"/>
    <mergeCell ref="B585:B586"/>
    <mergeCell ref="B587:B588"/>
    <mergeCell ref="B589:B590"/>
    <mergeCell ref="B591:B592"/>
    <mergeCell ref="B593:B594"/>
    <mergeCell ref="B595:B596"/>
    <mergeCell ref="A565:A580"/>
    <mergeCell ref="B565:B566"/>
    <mergeCell ref="B567:B568"/>
    <mergeCell ref="B569:B570"/>
    <mergeCell ref="B571:B572"/>
    <mergeCell ref="B573:B574"/>
    <mergeCell ref="B575:B576"/>
    <mergeCell ref="B577:B578"/>
    <mergeCell ref="B579:B580"/>
    <mergeCell ref="A613:A628"/>
    <mergeCell ref="B613:B614"/>
    <mergeCell ref="B615:B616"/>
    <mergeCell ref="B617:B618"/>
    <mergeCell ref="B619:B620"/>
    <mergeCell ref="B621:B622"/>
    <mergeCell ref="B623:B624"/>
    <mergeCell ref="B625:B626"/>
    <mergeCell ref="B627:B628"/>
    <mergeCell ref="A597:A612"/>
    <mergeCell ref="B597:B598"/>
    <mergeCell ref="B599:B600"/>
    <mergeCell ref="B601:B602"/>
    <mergeCell ref="B603:B604"/>
    <mergeCell ref="B605:B606"/>
    <mergeCell ref="B607:B608"/>
    <mergeCell ref="B609:B610"/>
    <mergeCell ref="B611:B612"/>
    <mergeCell ref="A645:A660"/>
    <mergeCell ref="B645:B646"/>
    <mergeCell ref="B647:B648"/>
    <mergeCell ref="B649:B650"/>
    <mergeCell ref="B651:B652"/>
    <mergeCell ref="B653:B654"/>
    <mergeCell ref="B655:B656"/>
    <mergeCell ref="B657:B658"/>
    <mergeCell ref="B659:B660"/>
    <mergeCell ref="A629:A644"/>
    <mergeCell ref="B629:B630"/>
    <mergeCell ref="B631:B632"/>
    <mergeCell ref="B633:B634"/>
    <mergeCell ref="B635:B636"/>
    <mergeCell ref="B637:B638"/>
    <mergeCell ref="B639:B640"/>
    <mergeCell ref="B641:B642"/>
    <mergeCell ref="B643:B644"/>
    <mergeCell ref="A677:A692"/>
    <mergeCell ref="B677:B678"/>
    <mergeCell ref="B679:B680"/>
    <mergeCell ref="B681:B682"/>
    <mergeCell ref="B683:B684"/>
    <mergeCell ref="B685:B686"/>
    <mergeCell ref="B687:B688"/>
    <mergeCell ref="B689:B690"/>
    <mergeCell ref="B691:B692"/>
    <mergeCell ref="A661:A676"/>
    <mergeCell ref="B661:B662"/>
    <mergeCell ref="B663:B664"/>
    <mergeCell ref="B665:B666"/>
    <mergeCell ref="B667:B668"/>
    <mergeCell ref="B669:B670"/>
    <mergeCell ref="B671:B672"/>
    <mergeCell ref="B673:B674"/>
    <mergeCell ref="B675:B676"/>
    <mergeCell ref="A709:A724"/>
    <mergeCell ref="B709:B710"/>
    <mergeCell ref="B711:B712"/>
    <mergeCell ref="B713:B714"/>
    <mergeCell ref="B715:B716"/>
    <mergeCell ref="B717:B718"/>
    <mergeCell ref="B719:B720"/>
    <mergeCell ref="B721:B722"/>
    <mergeCell ref="B723:B724"/>
    <mergeCell ref="A693:A708"/>
    <mergeCell ref="B693:B694"/>
    <mergeCell ref="B695:B696"/>
    <mergeCell ref="B697:B698"/>
    <mergeCell ref="B699:B700"/>
    <mergeCell ref="B701:B702"/>
    <mergeCell ref="B703:B704"/>
    <mergeCell ref="B705:B706"/>
    <mergeCell ref="B707:B708"/>
    <mergeCell ref="A741:A756"/>
    <mergeCell ref="B741:B742"/>
    <mergeCell ref="B743:B744"/>
    <mergeCell ref="B745:B746"/>
    <mergeCell ref="B747:B748"/>
    <mergeCell ref="B749:B750"/>
    <mergeCell ref="B751:B752"/>
    <mergeCell ref="B753:B754"/>
    <mergeCell ref="B755:B756"/>
    <mergeCell ref="A725:A740"/>
    <mergeCell ref="B725:B726"/>
    <mergeCell ref="B727:B728"/>
    <mergeCell ref="B729:B730"/>
    <mergeCell ref="B731:B732"/>
    <mergeCell ref="B733:B734"/>
    <mergeCell ref="B735:B736"/>
    <mergeCell ref="B737:B738"/>
    <mergeCell ref="B739:B740"/>
    <mergeCell ref="A773:A788"/>
    <mergeCell ref="B773:B774"/>
    <mergeCell ref="B775:B776"/>
    <mergeCell ref="B777:B778"/>
    <mergeCell ref="B779:B780"/>
    <mergeCell ref="B781:B782"/>
    <mergeCell ref="B783:B784"/>
    <mergeCell ref="B785:B786"/>
    <mergeCell ref="B787:B788"/>
    <mergeCell ref="A757:A772"/>
    <mergeCell ref="B757:B758"/>
    <mergeCell ref="B759:B760"/>
    <mergeCell ref="B761:B762"/>
    <mergeCell ref="B763:B764"/>
    <mergeCell ref="B765:B766"/>
    <mergeCell ref="B767:B768"/>
    <mergeCell ref="B769:B770"/>
    <mergeCell ref="B771:B772"/>
    <mergeCell ref="A805:A820"/>
    <mergeCell ref="B805:B806"/>
    <mergeCell ref="B807:B808"/>
    <mergeCell ref="B809:B810"/>
    <mergeCell ref="B811:B812"/>
    <mergeCell ref="B813:B814"/>
    <mergeCell ref="B815:B816"/>
    <mergeCell ref="B817:B818"/>
    <mergeCell ref="B819:B820"/>
    <mergeCell ref="A789:A804"/>
    <mergeCell ref="B789:B790"/>
    <mergeCell ref="B791:B792"/>
    <mergeCell ref="B793:B794"/>
    <mergeCell ref="B795:B796"/>
    <mergeCell ref="B797:B798"/>
    <mergeCell ref="B799:B800"/>
    <mergeCell ref="B801:B802"/>
    <mergeCell ref="B803:B804"/>
    <mergeCell ref="A1141:A1156"/>
    <mergeCell ref="B1141:B1142"/>
    <mergeCell ref="B1143:B1144"/>
    <mergeCell ref="B1145:B1146"/>
    <mergeCell ref="B1147:B1148"/>
    <mergeCell ref="B1149:B1150"/>
    <mergeCell ref="B1151:B1152"/>
    <mergeCell ref="B1153:B1154"/>
    <mergeCell ref="B1155:B1156"/>
    <mergeCell ref="A1125:A1140"/>
    <mergeCell ref="B1125:B1126"/>
    <mergeCell ref="B1127:B1128"/>
    <mergeCell ref="B1129:B1130"/>
    <mergeCell ref="B1131:B1132"/>
    <mergeCell ref="B1133:B1134"/>
    <mergeCell ref="B1135:B1136"/>
    <mergeCell ref="B1137:B1138"/>
    <mergeCell ref="B1139:B1140"/>
    <mergeCell ref="A1109:A1124"/>
    <mergeCell ref="B1109:B1110"/>
    <mergeCell ref="B1111:B1112"/>
    <mergeCell ref="B1113:B1114"/>
    <mergeCell ref="B1115:B1116"/>
    <mergeCell ref="B1117:B1118"/>
    <mergeCell ref="B1119:B1120"/>
    <mergeCell ref="B1121:B1122"/>
    <mergeCell ref="B1123:B1124"/>
    <mergeCell ref="A1093:A1108"/>
    <mergeCell ref="B1093:B1094"/>
    <mergeCell ref="B1095:B1096"/>
    <mergeCell ref="B1097:B1098"/>
    <mergeCell ref="B1099:B1100"/>
    <mergeCell ref="B1101:B1102"/>
    <mergeCell ref="B1103:B1104"/>
    <mergeCell ref="B1105:B1106"/>
    <mergeCell ref="B1107:B1108"/>
    <mergeCell ref="A1077:A1092"/>
    <mergeCell ref="B1077:B1078"/>
    <mergeCell ref="B1079:B1080"/>
    <mergeCell ref="B1081:B1082"/>
    <mergeCell ref="B1083:B1084"/>
    <mergeCell ref="B1085:B1086"/>
    <mergeCell ref="B1087:B1088"/>
    <mergeCell ref="B1089:B1090"/>
    <mergeCell ref="B1091:B1092"/>
    <mergeCell ref="A1061:A1076"/>
    <mergeCell ref="B1061:B1062"/>
    <mergeCell ref="B1063:B1064"/>
    <mergeCell ref="B1065:B1066"/>
    <mergeCell ref="B1067:B1068"/>
    <mergeCell ref="B1069:B1070"/>
    <mergeCell ref="B1071:B1072"/>
    <mergeCell ref="B1073:B1074"/>
    <mergeCell ref="B1075:B1076"/>
    <mergeCell ref="A1045:A1060"/>
    <mergeCell ref="B1045:B1046"/>
    <mergeCell ref="B1047:B1048"/>
    <mergeCell ref="B1049:B1050"/>
    <mergeCell ref="B1051:B1052"/>
    <mergeCell ref="B1053:B1054"/>
    <mergeCell ref="B1055:B1056"/>
    <mergeCell ref="B1057:B1058"/>
    <mergeCell ref="B1059:B1060"/>
    <mergeCell ref="A1029:A1044"/>
    <mergeCell ref="B1029:B1030"/>
    <mergeCell ref="B1031:B1032"/>
    <mergeCell ref="B1033:B1034"/>
    <mergeCell ref="B1035:B1036"/>
    <mergeCell ref="B1037:B1038"/>
    <mergeCell ref="B1039:B1040"/>
    <mergeCell ref="B1041:B1042"/>
    <mergeCell ref="B1043:B1044"/>
    <mergeCell ref="A1013:A1028"/>
    <mergeCell ref="B1013:B1014"/>
    <mergeCell ref="B1015:B1016"/>
    <mergeCell ref="B1017:B1018"/>
    <mergeCell ref="B1019:B1020"/>
    <mergeCell ref="B1021:B1022"/>
    <mergeCell ref="B1023:B1024"/>
    <mergeCell ref="B1025:B1026"/>
    <mergeCell ref="B1027:B1028"/>
    <mergeCell ref="A997:A1012"/>
    <mergeCell ref="B997:B998"/>
    <mergeCell ref="B999:B1000"/>
    <mergeCell ref="B1001:B1002"/>
    <mergeCell ref="B1003:B1004"/>
    <mergeCell ref="B1005:B1006"/>
    <mergeCell ref="B1007:B1008"/>
    <mergeCell ref="B1009:B1010"/>
    <mergeCell ref="B1011:B1012"/>
    <mergeCell ref="A981:A996"/>
    <mergeCell ref="B981:B982"/>
    <mergeCell ref="B983:B984"/>
    <mergeCell ref="B985:B986"/>
    <mergeCell ref="B987:B988"/>
    <mergeCell ref="B989:B990"/>
    <mergeCell ref="B991:B992"/>
    <mergeCell ref="B993:B994"/>
    <mergeCell ref="B995:B996"/>
    <mergeCell ref="A965:A980"/>
    <mergeCell ref="B965:B966"/>
    <mergeCell ref="B967:B968"/>
    <mergeCell ref="B969:B970"/>
    <mergeCell ref="B971:B972"/>
    <mergeCell ref="B973:B974"/>
    <mergeCell ref="B975:B976"/>
    <mergeCell ref="B977:B978"/>
    <mergeCell ref="B979:B980"/>
    <mergeCell ref="A949:A964"/>
    <mergeCell ref="B949:B950"/>
    <mergeCell ref="B951:B952"/>
    <mergeCell ref="B953:B954"/>
    <mergeCell ref="B955:B956"/>
    <mergeCell ref="B957:B958"/>
    <mergeCell ref="B959:B960"/>
    <mergeCell ref="B961:B962"/>
    <mergeCell ref="B963:B964"/>
    <mergeCell ref="A933:A948"/>
    <mergeCell ref="B933:B934"/>
    <mergeCell ref="B935:B936"/>
    <mergeCell ref="B937:B938"/>
    <mergeCell ref="B939:B940"/>
    <mergeCell ref="B941:B942"/>
    <mergeCell ref="B943:B944"/>
    <mergeCell ref="B945:B946"/>
    <mergeCell ref="B947:B948"/>
    <mergeCell ref="A917:A932"/>
    <mergeCell ref="B917:B918"/>
    <mergeCell ref="B919:B920"/>
    <mergeCell ref="B921:B922"/>
    <mergeCell ref="B923:B924"/>
    <mergeCell ref="B925:B926"/>
    <mergeCell ref="B927:B928"/>
    <mergeCell ref="B929:B930"/>
    <mergeCell ref="B931:B932"/>
    <mergeCell ref="A901:A916"/>
    <mergeCell ref="B901:B902"/>
    <mergeCell ref="B903:B904"/>
    <mergeCell ref="B905:B906"/>
    <mergeCell ref="B907:B908"/>
    <mergeCell ref="B909:B910"/>
    <mergeCell ref="B911:B912"/>
    <mergeCell ref="B913:B914"/>
    <mergeCell ref="B915:B916"/>
    <mergeCell ref="A885:A900"/>
    <mergeCell ref="B885:B886"/>
    <mergeCell ref="B887:B888"/>
    <mergeCell ref="B889:B890"/>
    <mergeCell ref="B891:B892"/>
    <mergeCell ref="B893:B894"/>
    <mergeCell ref="B895:B896"/>
    <mergeCell ref="B897:B898"/>
    <mergeCell ref="B899:B900"/>
    <mergeCell ref="A869:A884"/>
    <mergeCell ref="B869:B870"/>
    <mergeCell ref="B871:B872"/>
    <mergeCell ref="B873:B874"/>
    <mergeCell ref="B875:B876"/>
    <mergeCell ref="B877:B878"/>
    <mergeCell ref="B879:B880"/>
    <mergeCell ref="B881:B882"/>
    <mergeCell ref="B883:B884"/>
    <mergeCell ref="A853:A868"/>
    <mergeCell ref="B853:B854"/>
    <mergeCell ref="B855:B856"/>
    <mergeCell ref="B857:B858"/>
    <mergeCell ref="B859:B860"/>
    <mergeCell ref="B861:B862"/>
    <mergeCell ref="B863:B864"/>
    <mergeCell ref="B865:B866"/>
    <mergeCell ref="B867:B868"/>
    <mergeCell ref="B847:B848"/>
    <mergeCell ref="B849:B850"/>
    <mergeCell ref="B851:B852"/>
    <mergeCell ref="A821:A836"/>
    <mergeCell ref="B821:B822"/>
    <mergeCell ref="B823:B824"/>
    <mergeCell ref="B825:B826"/>
    <mergeCell ref="B827:B828"/>
    <mergeCell ref="B829:B830"/>
    <mergeCell ref="B831:B832"/>
    <mergeCell ref="B833:B834"/>
    <mergeCell ref="B835:B836"/>
    <mergeCell ref="A837:A852"/>
    <mergeCell ref="B837:B838"/>
    <mergeCell ref="B839:B840"/>
    <mergeCell ref="B841:B842"/>
    <mergeCell ref="B843:B844"/>
    <mergeCell ref="B845:B846"/>
    <mergeCell ref="A21:A36"/>
    <mergeCell ref="B21:B22"/>
    <mergeCell ref="B23:B24"/>
    <mergeCell ref="B25:B26"/>
    <mergeCell ref="B27:B28"/>
    <mergeCell ref="B29:B30"/>
    <mergeCell ref="B31:B32"/>
    <mergeCell ref="B33:B34"/>
    <mergeCell ref="B35:B36"/>
  </mergeCells>
  <phoneticPr fontId="32" type="noConversion"/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="85" zoomScaleNormal="85" workbookViewId="0">
      <selection sqref="A1:K1"/>
    </sheetView>
  </sheetViews>
  <sheetFormatPr defaultRowHeight="16.5"/>
  <cols>
    <col min="1" max="1" width="6.625" customWidth="1"/>
    <col min="2" max="2" width="5.5" bestFit="1" customWidth="1"/>
    <col min="3" max="3" width="3.625" bestFit="1" customWidth="1"/>
    <col min="4" max="4" width="12.625" bestFit="1" customWidth="1"/>
    <col min="5" max="5" width="10.875" bestFit="1" customWidth="1"/>
    <col min="6" max="7" width="13.125" customWidth="1"/>
    <col min="8" max="8" width="10.875" bestFit="1" customWidth="1"/>
    <col min="9" max="9" width="11.625" customWidth="1"/>
    <col min="10" max="10" width="10.875" bestFit="1" customWidth="1"/>
    <col min="11" max="11" width="9.875" bestFit="1" customWidth="1"/>
  </cols>
  <sheetData>
    <row r="1" spans="1:14" ht="26.25">
      <c r="A1" s="1220" t="s">
        <v>1198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</row>
    <row r="2" spans="1:14" ht="16.5" customHeight="1">
      <c r="C2" s="4"/>
      <c r="D2" s="4"/>
      <c r="E2" s="4"/>
      <c r="F2" s="4"/>
      <c r="G2" s="4"/>
      <c r="H2" s="4"/>
      <c r="I2" s="4"/>
      <c r="J2" s="4"/>
      <c r="K2" s="4"/>
    </row>
    <row r="3" spans="1:14" ht="17.25" thickBot="1">
      <c r="A3" s="2"/>
      <c r="B3" s="2"/>
      <c r="F3" s="136" t="s">
        <v>1096</v>
      </c>
      <c r="K3" s="3" t="s">
        <v>361</v>
      </c>
    </row>
    <row r="4" spans="1:14" ht="47.25" customHeight="1" thickBot="1">
      <c r="A4" s="1228" t="s">
        <v>197</v>
      </c>
      <c r="B4" s="1229"/>
      <c r="C4" s="1241"/>
      <c r="D4" s="662" t="s">
        <v>198</v>
      </c>
      <c r="E4" s="140" t="s">
        <v>373</v>
      </c>
      <c r="F4" s="138" t="s">
        <v>513</v>
      </c>
      <c r="G4" s="138" t="s">
        <v>514</v>
      </c>
      <c r="H4" s="138" t="s">
        <v>515</v>
      </c>
      <c r="I4" s="138" t="s">
        <v>375</v>
      </c>
      <c r="J4" s="138" t="s">
        <v>374</v>
      </c>
      <c r="K4" s="141" t="s">
        <v>376</v>
      </c>
    </row>
    <row r="5" spans="1:14" ht="33" customHeight="1">
      <c r="A5" s="1242" t="s">
        <v>379</v>
      </c>
      <c r="B5" s="1243" t="s">
        <v>968</v>
      </c>
      <c r="C5" s="1244"/>
      <c r="D5" s="663">
        <v>42517</v>
      </c>
      <c r="E5" s="658">
        <v>2629</v>
      </c>
      <c r="F5" s="257">
        <v>1414</v>
      </c>
      <c r="G5" s="257">
        <v>834</v>
      </c>
      <c r="H5" s="257">
        <v>14626</v>
      </c>
      <c r="I5" s="257">
        <v>22074</v>
      </c>
      <c r="J5" s="257">
        <v>155</v>
      </c>
      <c r="K5" s="258">
        <v>785</v>
      </c>
      <c r="L5" s="171"/>
    </row>
    <row r="6" spans="1:14" ht="33" customHeight="1">
      <c r="A6" s="1233"/>
      <c r="B6" s="1236" t="s">
        <v>969</v>
      </c>
      <c r="C6" s="1237"/>
      <c r="D6" s="664">
        <v>100</v>
      </c>
      <c r="E6" s="659">
        <v>6.2</v>
      </c>
      <c r="F6" s="217">
        <v>3.3</v>
      </c>
      <c r="G6" s="217">
        <v>2</v>
      </c>
      <c r="H6" s="217">
        <v>34.4</v>
      </c>
      <c r="I6" s="217">
        <v>51.9</v>
      </c>
      <c r="J6" s="217">
        <v>0.4</v>
      </c>
      <c r="K6" s="218">
        <v>1.8</v>
      </c>
      <c r="L6" s="5"/>
    </row>
    <row r="7" spans="1:14" ht="33" customHeight="1">
      <c r="A7" s="1233" t="s">
        <v>970</v>
      </c>
      <c r="B7" s="1234" t="s">
        <v>971</v>
      </c>
      <c r="C7" s="1235"/>
      <c r="D7" s="665">
        <v>1790821</v>
      </c>
      <c r="E7" s="660">
        <v>188661</v>
      </c>
      <c r="F7" s="210">
        <v>135741</v>
      </c>
      <c r="G7" s="210">
        <v>60509</v>
      </c>
      <c r="H7" s="210">
        <v>942103</v>
      </c>
      <c r="I7" s="210">
        <v>399649</v>
      </c>
      <c r="J7" s="210">
        <v>4913</v>
      </c>
      <c r="K7" s="211">
        <v>59245</v>
      </c>
      <c r="L7" s="171"/>
      <c r="M7" s="172"/>
    </row>
    <row r="8" spans="1:14" ht="33" customHeight="1">
      <c r="A8" s="1233"/>
      <c r="B8" s="1236" t="s">
        <v>969</v>
      </c>
      <c r="C8" s="1237"/>
      <c r="D8" s="664">
        <v>100</v>
      </c>
      <c r="E8" s="659">
        <v>10.5</v>
      </c>
      <c r="F8" s="217">
        <v>7.6</v>
      </c>
      <c r="G8" s="217">
        <v>3.4</v>
      </c>
      <c r="H8" s="217">
        <v>52.6</v>
      </c>
      <c r="I8" s="217">
        <v>22.3</v>
      </c>
      <c r="J8" s="217">
        <v>0.3</v>
      </c>
      <c r="K8" s="218">
        <v>3.3</v>
      </c>
      <c r="L8" s="5"/>
    </row>
    <row r="9" spans="1:14" ht="33" customHeight="1">
      <c r="A9" s="1233"/>
      <c r="B9" s="1234" t="s">
        <v>972</v>
      </c>
      <c r="C9" s="657" t="s">
        <v>195</v>
      </c>
      <c r="D9" s="665">
        <v>1452813</v>
      </c>
      <c r="E9" s="660">
        <v>165743</v>
      </c>
      <c r="F9" s="210">
        <v>99715</v>
      </c>
      <c r="G9" s="210">
        <v>46858</v>
      </c>
      <c r="H9" s="210">
        <v>747598</v>
      </c>
      <c r="I9" s="210">
        <v>344007</v>
      </c>
      <c r="J9" s="210">
        <v>4127</v>
      </c>
      <c r="K9" s="211">
        <v>44765</v>
      </c>
      <c r="L9" s="171"/>
      <c r="M9" s="172"/>
      <c r="N9" s="172"/>
    </row>
    <row r="10" spans="1:14" ht="33" customHeight="1">
      <c r="A10" s="1233"/>
      <c r="B10" s="1234"/>
      <c r="C10" s="657" t="s">
        <v>18</v>
      </c>
      <c r="D10" s="665">
        <v>750621</v>
      </c>
      <c r="E10" s="660">
        <v>85961</v>
      </c>
      <c r="F10" s="210">
        <v>52333</v>
      </c>
      <c r="G10" s="210">
        <v>24279</v>
      </c>
      <c r="H10" s="210">
        <v>385507</v>
      </c>
      <c r="I10" s="210">
        <v>177103</v>
      </c>
      <c r="J10" s="210">
        <v>2166</v>
      </c>
      <c r="K10" s="211">
        <v>23272</v>
      </c>
      <c r="L10" s="171"/>
      <c r="M10" s="172"/>
      <c r="N10" s="172"/>
    </row>
    <row r="11" spans="1:14" ht="33" customHeight="1">
      <c r="A11" s="1233"/>
      <c r="B11" s="1234"/>
      <c r="C11" s="657" t="s">
        <v>196</v>
      </c>
      <c r="D11" s="665">
        <v>702192</v>
      </c>
      <c r="E11" s="660">
        <v>79782</v>
      </c>
      <c r="F11" s="210">
        <v>47382</v>
      </c>
      <c r="G11" s="210">
        <v>22579</v>
      </c>
      <c r="H11" s="210">
        <v>362091</v>
      </c>
      <c r="I11" s="210">
        <v>166904</v>
      </c>
      <c r="J11" s="210">
        <v>1961</v>
      </c>
      <c r="K11" s="211">
        <v>21493</v>
      </c>
      <c r="L11" s="171"/>
      <c r="M11" s="172"/>
      <c r="N11" s="172"/>
    </row>
    <row r="12" spans="1:14" ht="33" customHeight="1">
      <c r="A12" s="1233"/>
      <c r="B12" s="1236" t="s">
        <v>969</v>
      </c>
      <c r="C12" s="1237"/>
      <c r="D12" s="664">
        <v>100</v>
      </c>
      <c r="E12" s="659">
        <v>11.4</v>
      </c>
      <c r="F12" s="217">
        <v>6.9</v>
      </c>
      <c r="G12" s="217">
        <v>3.2</v>
      </c>
      <c r="H12" s="217">
        <v>51.5</v>
      </c>
      <c r="I12" s="217">
        <v>23.7</v>
      </c>
      <c r="J12" s="217">
        <v>0.3</v>
      </c>
      <c r="K12" s="218">
        <v>3.1</v>
      </c>
      <c r="L12" s="5"/>
    </row>
    <row r="13" spans="1:14" ht="33" customHeight="1">
      <c r="A13" s="1233"/>
      <c r="B13" s="1236" t="s">
        <v>194</v>
      </c>
      <c r="C13" s="1237"/>
      <c r="D13" s="664">
        <v>81.099999999999994</v>
      </c>
      <c r="E13" s="659">
        <v>87.9</v>
      </c>
      <c r="F13" s="217">
        <v>73.5</v>
      </c>
      <c r="G13" s="217">
        <v>77.400000000000006</v>
      </c>
      <c r="H13" s="217">
        <v>79.400000000000006</v>
      </c>
      <c r="I13" s="217">
        <v>86.1</v>
      </c>
      <c r="J13" s="217">
        <v>84</v>
      </c>
      <c r="K13" s="218">
        <v>75.599999999999994</v>
      </c>
      <c r="L13" s="5"/>
    </row>
    <row r="14" spans="1:14" ht="33" customHeight="1">
      <c r="A14" s="1233" t="s">
        <v>973</v>
      </c>
      <c r="B14" s="1234" t="s">
        <v>974</v>
      </c>
      <c r="C14" s="657" t="s">
        <v>195</v>
      </c>
      <c r="D14" s="665">
        <v>321067</v>
      </c>
      <c r="E14" s="660">
        <v>30823</v>
      </c>
      <c r="F14" s="210">
        <v>18933</v>
      </c>
      <c r="G14" s="210">
        <v>8637</v>
      </c>
      <c r="H14" s="210">
        <v>145724</v>
      </c>
      <c r="I14" s="210">
        <v>105124</v>
      </c>
      <c r="J14" s="210">
        <v>970</v>
      </c>
      <c r="K14" s="211">
        <v>10856</v>
      </c>
      <c r="L14" s="173"/>
      <c r="M14" s="172"/>
      <c r="N14" s="172"/>
    </row>
    <row r="15" spans="1:14" ht="33" customHeight="1">
      <c r="A15" s="1233"/>
      <c r="B15" s="1234"/>
      <c r="C15" s="657" t="s">
        <v>18</v>
      </c>
      <c r="D15" s="665">
        <v>14447</v>
      </c>
      <c r="E15" s="660">
        <v>942</v>
      </c>
      <c r="F15" s="210">
        <v>1908</v>
      </c>
      <c r="G15" s="210">
        <v>725</v>
      </c>
      <c r="H15" s="210">
        <v>9226</v>
      </c>
      <c r="I15" s="210">
        <v>1470</v>
      </c>
      <c r="J15" s="210">
        <v>29</v>
      </c>
      <c r="K15" s="211">
        <v>147</v>
      </c>
      <c r="L15" s="173"/>
      <c r="M15" s="172"/>
      <c r="N15" s="172"/>
    </row>
    <row r="16" spans="1:14" ht="33" customHeight="1">
      <c r="A16" s="1233"/>
      <c r="B16" s="1234"/>
      <c r="C16" s="657" t="s">
        <v>196</v>
      </c>
      <c r="D16" s="665">
        <v>306620</v>
      </c>
      <c r="E16" s="660">
        <v>29881</v>
      </c>
      <c r="F16" s="210">
        <v>17025</v>
      </c>
      <c r="G16" s="210">
        <v>7912</v>
      </c>
      <c r="H16" s="210">
        <v>136498</v>
      </c>
      <c r="I16" s="210">
        <v>103654</v>
      </c>
      <c r="J16" s="210">
        <v>941</v>
      </c>
      <c r="K16" s="211">
        <v>10709</v>
      </c>
      <c r="L16" s="171"/>
      <c r="M16" s="172"/>
      <c r="N16" s="172"/>
    </row>
    <row r="17" spans="1:14" ht="33" customHeight="1">
      <c r="A17" s="1233"/>
      <c r="B17" s="1236" t="s">
        <v>969</v>
      </c>
      <c r="C17" s="1237"/>
      <c r="D17" s="664">
        <v>100</v>
      </c>
      <c r="E17" s="659">
        <v>9.6</v>
      </c>
      <c r="F17" s="217">
        <v>5.9</v>
      </c>
      <c r="G17" s="217">
        <v>2.7</v>
      </c>
      <c r="H17" s="217">
        <v>45.4</v>
      </c>
      <c r="I17" s="217">
        <v>32.700000000000003</v>
      </c>
      <c r="J17" s="217">
        <v>0.3</v>
      </c>
      <c r="K17" s="218">
        <v>3.4</v>
      </c>
      <c r="L17" s="5"/>
    </row>
    <row r="18" spans="1:14" ht="33" customHeight="1">
      <c r="A18" s="1233" t="s">
        <v>975</v>
      </c>
      <c r="B18" s="1234"/>
      <c r="C18" s="1235"/>
      <c r="D18" s="664">
        <v>34.200000000000003</v>
      </c>
      <c r="E18" s="659">
        <v>63</v>
      </c>
      <c r="F18" s="217">
        <v>70.5</v>
      </c>
      <c r="G18" s="217">
        <v>56.2</v>
      </c>
      <c r="H18" s="217">
        <v>51.1</v>
      </c>
      <c r="I18" s="217">
        <v>15.6</v>
      </c>
      <c r="J18" s="217">
        <v>26.6</v>
      </c>
      <c r="K18" s="218">
        <v>57</v>
      </c>
      <c r="L18" s="171"/>
      <c r="M18" s="172"/>
      <c r="N18" s="172"/>
    </row>
    <row r="19" spans="1:14" ht="33.75" customHeight="1" thickBot="1">
      <c r="A19" s="1238" t="s">
        <v>976</v>
      </c>
      <c r="B19" s="1239"/>
      <c r="C19" s="1240"/>
      <c r="D19" s="666">
        <v>4.5</v>
      </c>
      <c r="E19" s="661">
        <v>5.4</v>
      </c>
      <c r="F19" s="219">
        <v>5.3</v>
      </c>
      <c r="G19" s="219">
        <v>5.4</v>
      </c>
      <c r="H19" s="219">
        <v>5.0999999999999996</v>
      </c>
      <c r="I19" s="219">
        <v>3.3</v>
      </c>
      <c r="J19" s="219">
        <v>4.3</v>
      </c>
      <c r="K19" s="220">
        <v>4.0999999999999996</v>
      </c>
      <c r="L19" s="5"/>
    </row>
    <row r="20" spans="1:1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4">
      <c r="A21" s="33" t="s">
        <v>904</v>
      </c>
    </row>
    <row r="22" spans="1:14">
      <c r="A22" s="33"/>
    </row>
    <row r="25" spans="1:14">
      <c r="D25" s="49"/>
      <c r="E25" s="49"/>
      <c r="F25" s="49"/>
      <c r="G25" s="49"/>
      <c r="H25" s="49"/>
      <c r="I25" s="49"/>
      <c r="J25" s="49"/>
      <c r="K25" s="49"/>
    </row>
  </sheetData>
  <mergeCells count="16">
    <mergeCell ref="A1:K1"/>
    <mergeCell ref="A4:C4"/>
    <mergeCell ref="A5:A6"/>
    <mergeCell ref="B5:C5"/>
    <mergeCell ref="B6:C6"/>
    <mergeCell ref="A14:A17"/>
    <mergeCell ref="B14:B16"/>
    <mergeCell ref="B17:C17"/>
    <mergeCell ref="A18:C18"/>
    <mergeCell ref="A19:C19"/>
    <mergeCell ref="A7:A13"/>
    <mergeCell ref="B7:C7"/>
    <mergeCell ref="B8:C8"/>
    <mergeCell ref="B9:B11"/>
    <mergeCell ref="B12:C12"/>
    <mergeCell ref="B13:C13"/>
  </mergeCells>
  <phoneticPr fontId="9" type="noConversion"/>
  <pageMargins left="0.56999999999999995" right="0.26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sqref="A1:I1"/>
    </sheetView>
  </sheetViews>
  <sheetFormatPr defaultRowHeight="16.5"/>
  <cols>
    <col min="2" max="2" width="10.5" bestFit="1" customWidth="1"/>
    <col min="3" max="3" width="9.375" bestFit="1" customWidth="1"/>
    <col min="4" max="5" width="9.125" bestFit="1" customWidth="1"/>
    <col min="6" max="7" width="9.375" bestFit="1" customWidth="1"/>
    <col min="8" max="9" width="9.125" bestFit="1" customWidth="1"/>
  </cols>
  <sheetData>
    <row r="1" spans="1:10" ht="26.25">
      <c r="A1" s="1220" t="s">
        <v>1224</v>
      </c>
      <c r="B1" s="1220"/>
      <c r="C1" s="1220"/>
      <c r="D1" s="1220"/>
      <c r="E1" s="1220"/>
      <c r="F1" s="1220"/>
      <c r="G1" s="1220"/>
      <c r="H1" s="1220"/>
      <c r="I1" s="1220"/>
      <c r="J1" s="9"/>
    </row>
    <row r="2" spans="1:10" s="1" customFormat="1" ht="16.5" customHeight="1">
      <c r="A2" s="667" t="s">
        <v>347</v>
      </c>
      <c r="B2" s="27"/>
      <c r="E2" s="4"/>
      <c r="F2" s="4"/>
      <c r="G2" s="4"/>
      <c r="H2" s="4"/>
      <c r="I2" s="4"/>
    </row>
    <row r="3" spans="1:10" ht="17.25" thickBot="1">
      <c r="A3" s="25"/>
      <c r="B3" s="25"/>
      <c r="C3" s="39"/>
      <c r="D3" s="12"/>
      <c r="E3" s="136" t="s">
        <v>1096</v>
      </c>
      <c r="I3" s="3" t="s">
        <v>316</v>
      </c>
    </row>
    <row r="4" spans="1:10" s="1" customFormat="1" ht="51.75" customHeight="1" thickBot="1">
      <c r="A4" s="187" t="s">
        <v>197</v>
      </c>
      <c r="B4" s="188" t="s">
        <v>198</v>
      </c>
      <c r="C4" s="134" t="s">
        <v>501</v>
      </c>
      <c r="D4" s="413" t="s">
        <v>495</v>
      </c>
      <c r="E4" s="146" t="s">
        <v>497</v>
      </c>
      <c r="F4" s="138" t="s">
        <v>496</v>
      </c>
      <c r="G4" s="134" t="s">
        <v>500</v>
      </c>
      <c r="H4" s="134" t="s">
        <v>499</v>
      </c>
      <c r="I4" s="135" t="s">
        <v>498</v>
      </c>
    </row>
    <row r="5" spans="1:10" ht="30" customHeight="1" thickBot="1">
      <c r="A5" s="414" t="s">
        <v>195</v>
      </c>
      <c r="B5" s="415">
        <v>121361</v>
      </c>
      <c r="C5" s="415">
        <v>14088</v>
      </c>
      <c r="D5" s="415">
        <v>8034</v>
      </c>
      <c r="E5" s="415">
        <v>3691</v>
      </c>
      <c r="F5" s="415">
        <v>56629</v>
      </c>
      <c r="G5" s="415">
        <v>34613</v>
      </c>
      <c r="H5" s="415">
        <v>363</v>
      </c>
      <c r="I5" s="412">
        <v>3943</v>
      </c>
    </row>
    <row r="6" spans="1:10" ht="30" customHeight="1">
      <c r="A6" s="416" t="s">
        <v>229</v>
      </c>
      <c r="B6" s="222">
        <v>20878</v>
      </c>
      <c r="C6" s="222">
        <v>5295</v>
      </c>
      <c r="D6" s="222">
        <v>137</v>
      </c>
      <c r="E6" s="222">
        <v>463</v>
      </c>
      <c r="F6" s="222">
        <v>8439</v>
      </c>
      <c r="G6" s="222">
        <v>5431</v>
      </c>
      <c r="H6" s="222">
        <v>86</v>
      </c>
      <c r="I6" s="244">
        <v>1027</v>
      </c>
    </row>
    <row r="7" spans="1:10" ht="30" customHeight="1">
      <c r="A7" s="417" t="s">
        <v>230</v>
      </c>
      <c r="B7" s="222">
        <v>6447</v>
      </c>
      <c r="C7" s="222">
        <v>893</v>
      </c>
      <c r="D7" s="222">
        <v>499</v>
      </c>
      <c r="E7" s="222">
        <v>197</v>
      </c>
      <c r="F7" s="222">
        <v>3288</v>
      </c>
      <c r="G7" s="222">
        <v>1430</v>
      </c>
      <c r="H7" s="222">
        <v>18</v>
      </c>
      <c r="I7" s="244">
        <v>122</v>
      </c>
    </row>
    <row r="8" spans="1:10" ht="30" customHeight="1">
      <c r="A8" s="417" t="s">
        <v>231</v>
      </c>
      <c r="B8" s="222">
        <v>5517</v>
      </c>
      <c r="C8" s="222">
        <v>241</v>
      </c>
      <c r="D8" s="222">
        <v>893</v>
      </c>
      <c r="E8" s="222">
        <v>164</v>
      </c>
      <c r="F8" s="222">
        <v>3125</v>
      </c>
      <c r="G8" s="222">
        <v>1001</v>
      </c>
      <c r="H8" s="222">
        <v>7</v>
      </c>
      <c r="I8" s="244">
        <v>86</v>
      </c>
    </row>
    <row r="9" spans="1:10" ht="30" customHeight="1">
      <c r="A9" s="417" t="s">
        <v>232</v>
      </c>
      <c r="B9" s="222">
        <v>6568</v>
      </c>
      <c r="C9" s="222">
        <v>708</v>
      </c>
      <c r="D9" s="222">
        <v>65</v>
      </c>
      <c r="E9" s="222">
        <v>94</v>
      </c>
      <c r="F9" s="222">
        <v>3427</v>
      </c>
      <c r="G9" s="222">
        <v>2018</v>
      </c>
      <c r="H9" s="222">
        <v>22</v>
      </c>
      <c r="I9" s="244">
        <v>234</v>
      </c>
    </row>
    <row r="10" spans="1:10" ht="30" customHeight="1">
      <c r="A10" s="417" t="s">
        <v>233</v>
      </c>
      <c r="B10" s="222">
        <v>4209</v>
      </c>
      <c r="C10" s="222">
        <v>186</v>
      </c>
      <c r="D10" s="222">
        <v>732</v>
      </c>
      <c r="E10" s="222">
        <v>133</v>
      </c>
      <c r="F10" s="222">
        <v>2023</v>
      </c>
      <c r="G10" s="222">
        <v>1013</v>
      </c>
      <c r="H10" s="222">
        <v>32</v>
      </c>
      <c r="I10" s="244">
        <v>90</v>
      </c>
    </row>
    <row r="11" spans="1:10" ht="30" customHeight="1">
      <c r="A11" s="417" t="s">
        <v>234</v>
      </c>
      <c r="B11" s="222">
        <v>3819</v>
      </c>
      <c r="C11" s="222">
        <v>156</v>
      </c>
      <c r="D11" s="222">
        <v>218</v>
      </c>
      <c r="E11" s="222">
        <v>53</v>
      </c>
      <c r="F11" s="222">
        <v>1488</v>
      </c>
      <c r="G11" s="222">
        <v>1644</v>
      </c>
      <c r="H11" s="222">
        <v>22</v>
      </c>
      <c r="I11" s="244">
        <v>238</v>
      </c>
    </row>
    <row r="12" spans="1:10" ht="30" customHeight="1">
      <c r="A12" s="417" t="s">
        <v>235</v>
      </c>
      <c r="B12" s="222">
        <v>2668</v>
      </c>
      <c r="C12" s="222">
        <v>223</v>
      </c>
      <c r="D12" s="222">
        <v>65</v>
      </c>
      <c r="E12" s="222">
        <v>30</v>
      </c>
      <c r="F12" s="222">
        <v>1674</v>
      </c>
      <c r="G12" s="222">
        <v>593</v>
      </c>
      <c r="H12" s="222">
        <v>7</v>
      </c>
      <c r="I12" s="244">
        <v>76</v>
      </c>
    </row>
    <row r="13" spans="1:10" ht="30" customHeight="1">
      <c r="A13" s="417" t="s">
        <v>1071</v>
      </c>
      <c r="B13" s="222">
        <v>551</v>
      </c>
      <c r="C13" s="222">
        <v>48</v>
      </c>
      <c r="D13" s="222">
        <v>47</v>
      </c>
      <c r="E13" s="222">
        <v>22</v>
      </c>
      <c r="F13" s="222">
        <v>199</v>
      </c>
      <c r="G13" s="222">
        <v>132</v>
      </c>
      <c r="H13" s="222">
        <v>0</v>
      </c>
      <c r="I13" s="244">
        <v>103</v>
      </c>
    </row>
    <row r="14" spans="1:10" ht="30" customHeight="1">
      <c r="A14" s="417" t="s">
        <v>236</v>
      </c>
      <c r="B14" s="222">
        <v>32411</v>
      </c>
      <c r="C14" s="222">
        <v>3195</v>
      </c>
      <c r="D14" s="222">
        <v>366</v>
      </c>
      <c r="E14" s="222">
        <v>632</v>
      </c>
      <c r="F14" s="222">
        <v>14860</v>
      </c>
      <c r="G14" s="222">
        <v>12168</v>
      </c>
      <c r="H14" s="222">
        <v>130</v>
      </c>
      <c r="I14" s="244">
        <v>1060</v>
      </c>
    </row>
    <row r="15" spans="1:10" ht="30" customHeight="1">
      <c r="A15" s="417" t="s">
        <v>237</v>
      </c>
      <c r="B15" s="222">
        <v>3505</v>
      </c>
      <c r="C15" s="222">
        <v>431</v>
      </c>
      <c r="D15" s="222">
        <v>538</v>
      </c>
      <c r="E15" s="222">
        <v>181</v>
      </c>
      <c r="F15" s="222">
        <v>1403</v>
      </c>
      <c r="G15" s="222">
        <v>833</v>
      </c>
      <c r="H15" s="222">
        <v>4</v>
      </c>
      <c r="I15" s="244">
        <v>115</v>
      </c>
    </row>
    <row r="16" spans="1:10" ht="30" customHeight="1">
      <c r="A16" s="417" t="s">
        <v>238</v>
      </c>
      <c r="B16" s="222">
        <v>3876</v>
      </c>
      <c r="C16" s="222">
        <v>301</v>
      </c>
      <c r="D16" s="222">
        <v>602</v>
      </c>
      <c r="E16" s="222">
        <v>158</v>
      </c>
      <c r="F16" s="222">
        <v>1855</v>
      </c>
      <c r="G16" s="222">
        <v>806</v>
      </c>
      <c r="H16" s="222">
        <v>15</v>
      </c>
      <c r="I16" s="244">
        <v>139</v>
      </c>
    </row>
    <row r="17" spans="1:9" ht="30" customHeight="1">
      <c r="A17" s="417" t="s">
        <v>239</v>
      </c>
      <c r="B17" s="222">
        <v>4907</v>
      </c>
      <c r="C17" s="222">
        <v>276</v>
      </c>
      <c r="D17" s="222">
        <v>617</v>
      </c>
      <c r="E17" s="222">
        <v>203</v>
      </c>
      <c r="F17" s="222">
        <v>2323</v>
      </c>
      <c r="G17" s="222">
        <v>1356</v>
      </c>
      <c r="H17" s="222">
        <v>3</v>
      </c>
      <c r="I17" s="244">
        <v>129</v>
      </c>
    </row>
    <row r="18" spans="1:9" ht="30" customHeight="1">
      <c r="A18" s="417" t="s">
        <v>240</v>
      </c>
      <c r="B18" s="222">
        <v>5089</v>
      </c>
      <c r="C18" s="222">
        <v>281</v>
      </c>
      <c r="D18" s="222">
        <v>766</v>
      </c>
      <c r="E18" s="222">
        <v>475</v>
      </c>
      <c r="F18" s="222">
        <v>2173</v>
      </c>
      <c r="G18" s="222">
        <v>1338</v>
      </c>
      <c r="H18" s="222">
        <v>0</v>
      </c>
      <c r="I18" s="244">
        <v>56</v>
      </c>
    </row>
    <row r="19" spans="1:9" ht="30" customHeight="1">
      <c r="A19" s="417" t="s">
        <v>241</v>
      </c>
      <c r="B19" s="222">
        <v>4236</v>
      </c>
      <c r="C19" s="222">
        <v>399</v>
      </c>
      <c r="D19" s="222">
        <v>989</v>
      </c>
      <c r="E19" s="222">
        <v>237</v>
      </c>
      <c r="F19" s="222">
        <v>1759</v>
      </c>
      <c r="G19" s="222">
        <v>760</v>
      </c>
      <c r="H19" s="222">
        <v>8</v>
      </c>
      <c r="I19" s="244">
        <v>84</v>
      </c>
    </row>
    <row r="20" spans="1:9" ht="30" customHeight="1">
      <c r="A20" s="417" t="s">
        <v>242</v>
      </c>
      <c r="B20" s="222">
        <v>6291</v>
      </c>
      <c r="C20" s="222">
        <v>564</v>
      </c>
      <c r="D20" s="222">
        <v>455</v>
      </c>
      <c r="E20" s="222">
        <v>178</v>
      </c>
      <c r="F20" s="222">
        <v>3537</v>
      </c>
      <c r="G20" s="222">
        <v>1409</v>
      </c>
      <c r="H20" s="222">
        <v>0</v>
      </c>
      <c r="I20" s="244">
        <v>148</v>
      </c>
    </row>
    <row r="21" spans="1:9" ht="30" customHeight="1">
      <c r="A21" s="417" t="s">
        <v>243</v>
      </c>
      <c r="B21" s="222">
        <v>7879</v>
      </c>
      <c r="C21" s="222">
        <v>738</v>
      </c>
      <c r="D21" s="222">
        <v>518</v>
      </c>
      <c r="E21" s="222">
        <v>229</v>
      </c>
      <c r="F21" s="222">
        <v>3898</v>
      </c>
      <c r="G21" s="222">
        <v>2320</v>
      </c>
      <c r="H21" s="222">
        <v>9</v>
      </c>
      <c r="I21" s="244">
        <v>167</v>
      </c>
    </row>
    <row r="22" spans="1:9" ht="27" customHeight="1" thickBot="1">
      <c r="A22" s="418" t="s">
        <v>244</v>
      </c>
      <c r="B22" s="245">
        <v>2510</v>
      </c>
      <c r="C22" s="245">
        <v>153</v>
      </c>
      <c r="D22" s="245">
        <v>527</v>
      </c>
      <c r="E22" s="245">
        <v>242</v>
      </c>
      <c r="F22" s="245">
        <v>1158</v>
      </c>
      <c r="G22" s="245">
        <v>361</v>
      </c>
      <c r="H22" s="245">
        <v>0</v>
      </c>
      <c r="I22" s="246">
        <v>69</v>
      </c>
    </row>
    <row r="24" spans="1:9">
      <c r="A24" s="137" t="s">
        <v>948</v>
      </c>
      <c r="C24" s="49"/>
      <c r="D24" s="49"/>
    </row>
    <row r="26" spans="1:9">
      <c r="A26" s="34"/>
    </row>
  </sheetData>
  <mergeCells count="1">
    <mergeCell ref="A1:I1"/>
  </mergeCells>
  <phoneticPr fontId="9" type="noConversion"/>
  <pageMargins left="0.37" right="0.36" top="0.28999999999999998" bottom="0.27" header="0.3" footer="0.3"/>
  <pageSetup paperSize="9" scale="78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60"/>
  <sheetViews>
    <sheetView workbookViewId="0">
      <selection sqref="A1:J1"/>
    </sheetView>
  </sheetViews>
  <sheetFormatPr defaultRowHeight="16.5"/>
  <cols>
    <col min="1" max="1" width="11.375" customWidth="1"/>
    <col min="3" max="3" width="10.5" bestFit="1" customWidth="1"/>
    <col min="4" max="4" width="9.375" bestFit="1" customWidth="1"/>
    <col min="5" max="5" width="12.625" customWidth="1"/>
    <col min="6" max="6" width="11.5" customWidth="1"/>
  </cols>
  <sheetData>
    <row r="1" spans="1:10" ht="26.25">
      <c r="A1" s="1220" t="s">
        <v>399</v>
      </c>
      <c r="B1" s="1220"/>
      <c r="C1" s="1220"/>
      <c r="D1" s="1220"/>
      <c r="E1" s="1220"/>
      <c r="F1" s="1220"/>
      <c r="G1" s="1220"/>
      <c r="H1" s="1220"/>
      <c r="I1" s="1220"/>
      <c r="J1" s="1220"/>
    </row>
    <row r="2" spans="1:10" ht="24">
      <c r="A2" s="667" t="s">
        <v>348</v>
      </c>
      <c r="B2" s="27"/>
      <c r="C2" s="27"/>
      <c r="D2" s="1"/>
      <c r="E2" s="1"/>
      <c r="F2" s="4"/>
      <c r="G2" s="4"/>
      <c r="H2" s="4"/>
      <c r="I2" s="4"/>
      <c r="J2" s="4"/>
    </row>
    <row r="3" spans="1:10" ht="17.25" thickBot="1">
      <c r="A3" s="25"/>
      <c r="B3" s="25"/>
      <c r="C3" s="25"/>
      <c r="D3" s="39"/>
      <c r="E3" s="12"/>
      <c r="F3" s="136" t="s">
        <v>1096</v>
      </c>
      <c r="J3" s="3" t="s">
        <v>323</v>
      </c>
    </row>
    <row r="4" spans="1:10" ht="63.75" customHeight="1" thickBot="1">
      <c r="A4" s="1465" t="s">
        <v>324</v>
      </c>
      <c r="B4" s="1307"/>
      <c r="C4" s="238" t="s">
        <v>325</v>
      </c>
      <c r="D4" s="145" t="s">
        <v>501</v>
      </c>
      <c r="E4" s="413" t="s">
        <v>495</v>
      </c>
      <c r="F4" s="146" t="s">
        <v>497</v>
      </c>
      <c r="G4" s="145" t="s">
        <v>496</v>
      </c>
      <c r="H4" s="145" t="s">
        <v>500</v>
      </c>
      <c r="I4" s="145" t="s">
        <v>499</v>
      </c>
      <c r="J4" s="147" t="s">
        <v>498</v>
      </c>
    </row>
    <row r="5" spans="1:10" s="137" customFormat="1" ht="16.5" customHeight="1">
      <c r="A5" s="1539" t="s">
        <v>195</v>
      </c>
      <c r="B5" s="419" t="s">
        <v>997</v>
      </c>
      <c r="C5" s="279">
        <v>121361</v>
      </c>
      <c r="D5" s="279">
        <v>14088</v>
      </c>
      <c r="E5" s="279">
        <v>8034</v>
      </c>
      <c r="F5" s="279">
        <v>3691</v>
      </c>
      <c r="G5" s="279">
        <v>56629</v>
      </c>
      <c r="H5" s="279">
        <v>34613</v>
      </c>
      <c r="I5" s="279">
        <v>363</v>
      </c>
      <c r="J5" s="280">
        <v>3943</v>
      </c>
    </row>
    <row r="6" spans="1:10">
      <c r="A6" s="1540"/>
      <c r="B6" s="420" t="s">
        <v>18</v>
      </c>
      <c r="C6" s="223">
        <v>901</v>
      </c>
      <c r="D6" s="225">
        <v>24</v>
      </c>
      <c r="E6" s="225">
        <v>96</v>
      </c>
      <c r="F6" s="225">
        <v>18</v>
      </c>
      <c r="G6" s="225">
        <v>538</v>
      </c>
      <c r="H6" s="225">
        <v>206</v>
      </c>
      <c r="I6" s="225">
        <v>6</v>
      </c>
      <c r="J6" s="352">
        <v>13</v>
      </c>
    </row>
    <row r="7" spans="1:10" ht="17.25" thickBot="1">
      <c r="A7" s="1541"/>
      <c r="B7" s="421" t="s">
        <v>196</v>
      </c>
      <c r="C7" s="308">
        <v>120460</v>
      </c>
      <c r="D7" s="428">
        <v>14064</v>
      </c>
      <c r="E7" s="428">
        <v>7938</v>
      </c>
      <c r="F7" s="428">
        <v>3673</v>
      </c>
      <c r="G7" s="428">
        <v>56091</v>
      </c>
      <c r="H7" s="428">
        <v>34407</v>
      </c>
      <c r="I7" s="428">
        <v>357</v>
      </c>
      <c r="J7" s="429">
        <v>3930</v>
      </c>
    </row>
    <row r="8" spans="1:10" s="137" customFormat="1">
      <c r="A8" s="1348" t="s">
        <v>247</v>
      </c>
      <c r="B8" s="425" t="s">
        <v>195</v>
      </c>
      <c r="C8" s="426">
        <v>20878</v>
      </c>
      <c r="D8" s="426">
        <v>5295</v>
      </c>
      <c r="E8" s="426">
        <v>137</v>
      </c>
      <c r="F8" s="426">
        <v>463</v>
      </c>
      <c r="G8" s="426">
        <v>8439</v>
      </c>
      <c r="H8" s="426">
        <v>5431</v>
      </c>
      <c r="I8" s="426">
        <v>86</v>
      </c>
      <c r="J8" s="427">
        <v>1027</v>
      </c>
    </row>
    <row r="9" spans="1:10">
      <c r="A9" s="1546"/>
      <c r="B9" s="433" t="s">
        <v>18</v>
      </c>
      <c r="C9" s="434">
        <v>116</v>
      </c>
      <c r="D9" s="434">
        <v>8</v>
      </c>
      <c r="E9" s="434">
        <v>2</v>
      </c>
      <c r="F9" s="434">
        <v>1</v>
      </c>
      <c r="G9" s="434">
        <v>68</v>
      </c>
      <c r="H9" s="434">
        <v>32</v>
      </c>
      <c r="I9" s="434">
        <v>1</v>
      </c>
      <c r="J9" s="202">
        <v>4</v>
      </c>
    </row>
    <row r="10" spans="1:10">
      <c r="A10" s="1546"/>
      <c r="B10" s="433" t="s">
        <v>196</v>
      </c>
      <c r="C10" s="434">
        <v>20762</v>
      </c>
      <c r="D10" s="434">
        <v>5287</v>
      </c>
      <c r="E10" s="434">
        <v>135</v>
      </c>
      <c r="F10" s="434">
        <v>462</v>
      </c>
      <c r="G10" s="434">
        <v>8371</v>
      </c>
      <c r="H10" s="434">
        <v>5399</v>
      </c>
      <c r="I10" s="434">
        <v>85</v>
      </c>
      <c r="J10" s="202">
        <v>1023</v>
      </c>
    </row>
    <row r="11" spans="1:10" s="137" customFormat="1">
      <c r="A11" s="1546" t="s">
        <v>248</v>
      </c>
      <c r="B11" s="422" t="s">
        <v>195</v>
      </c>
      <c r="C11" s="423">
        <v>6447</v>
      </c>
      <c r="D11" s="423">
        <v>893</v>
      </c>
      <c r="E11" s="423">
        <v>499</v>
      </c>
      <c r="F11" s="423">
        <v>197</v>
      </c>
      <c r="G11" s="423">
        <v>3288</v>
      </c>
      <c r="H11" s="423">
        <v>1430</v>
      </c>
      <c r="I11" s="423">
        <v>18</v>
      </c>
      <c r="J11" s="424">
        <v>122</v>
      </c>
    </row>
    <row r="12" spans="1:10">
      <c r="A12" s="1546"/>
      <c r="B12" s="433" t="s">
        <v>18</v>
      </c>
      <c r="C12" s="434">
        <v>32</v>
      </c>
      <c r="D12" s="434">
        <v>0</v>
      </c>
      <c r="E12" s="434">
        <v>6</v>
      </c>
      <c r="F12" s="434">
        <v>1</v>
      </c>
      <c r="G12" s="434">
        <v>14</v>
      </c>
      <c r="H12" s="434">
        <v>11</v>
      </c>
      <c r="I12" s="434">
        <v>0</v>
      </c>
      <c r="J12" s="202">
        <v>0</v>
      </c>
    </row>
    <row r="13" spans="1:10">
      <c r="A13" s="1546"/>
      <c r="B13" s="433" t="s">
        <v>196</v>
      </c>
      <c r="C13" s="434">
        <v>6415</v>
      </c>
      <c r="D13" s="434">
        <v>893</v>
      </c>
      <c r="E13" s="434">
        <v>493</v>
      </c>
      <c r="F13" s="434">
        <v>196</v>
      </c>
      <c r="G13" s="434">
        <v>3274</v>
      </c>
      <c r="H13" s="434">
        <v>1419</v>
      </c>
      <c r="I13" s="434">
        <v>18</v>
      </c>
      <c r="J13" s="202">
        <v>122</v>
      </c>
    </row>
    <row r="14" spans="1:10">
      <c r="A14" s="1546" t="s">
        <v>249</v>
      </c>
      <c r="B14" s="422" t="s">
        <v>195</v>
      </c>
      <c r="C14" s="423">
        <v>5517</v>
      </c>
      <c r="D14" s="423">
        <v>241</v>
      </c>
      <c r="E14" s="423">
        <v>893</v>
      </c>
      <c r="F14" s="423">
        <v>164</v>
      </c>
      <c r="G14" s="423">
        <v>3125</v>
      </c>
      <c r="H14" s="423">
        <v>1001</v>
      </c>
      <c r="I14" s="423">
        <v>7</v>
      </c>
      <c r="J14" s="424">
        <v>86</v>
      </c>
    </row>
    <row r="15" spans="1:10">
      <c r="A15" s="1546"/>
      <c r="B15" s="433" t="s">
        <v>18</v>
      </c>
      <c r="C15" s="434">
        <v>49</v>
      </c>
      <c r="D15" s="434">
        <v>1</v>
      </c>
      <c r="E15" s="434">
        <v>8</v>
      </c>
      <c r="F15" s="434">
        <v>1</v>
      </c>
      <c r="G15" s="434">
        <v>32</v>
      </c>
      <c r="H15" s="434">
        <v>7</v>
      </c>
      <c r="I15" s="434">
        <v>0</v>
      </c>
      <c r="J15" s="202">
        <v>0</v>
      </c>
    </row>
    <row r="16" spans="1:10">
      <c r="A16" s="1546"/>
      <c r="B16" s="433" t="s">
        <v>196</v>
      </c>
      <c r="C16" s="434">
        <v>5468</v>
      </c>
      <c r="D16" s="434">
        <v>240</v>
      </c>
      <c r="E16" s="434">
        <v>885</v>
      </c>
      <c r="F16" s="434">
        <v>163</v>
      </c>
      <c r="G16" s="434">
        <v>3093</v>
      </c>
      <c r="H16" s="434">
        <v>994</v>
      </c>
      <c r="I16" s="434">
        <v>7</v>
      </c>
      <c r="J16" s="202">
        <v>86</v>
      </c>
    </row>
    <row r="17" spans="1:10">
      <c r="A17" s="1546" t="s">
        <v>250</v>
      </c>
      <c r="B17" s="422" t="s">
        <v>195</v>
      </c>
      <c r="C17" s="423">
        <v>6568</v>
      </c>
      <c r="D17" s="423">
        <v>708</v>
      </c>
      <c r="E17" s="423">
        <v>65</v>
      </c>
      <c r="F17" s="423">
        <v>94</v>
      </c>
      <c r="G17" s="423">
        <v>3427</v>
      </c>
      <c r="H17" s="423">
        <v>2018</v>
      </c>
      <c r="I17" s="423">
        <v>22</v>
      </c>
      <c r="J17" s="424">
        <v>234</v>
      </c>
    </row>
    <row r="18" spans="1:10">
      <c r="A18" s="1546"/>
      <c r="B18" s="433" t="s">
        <v>18</v>
      </c>
      <c r="C18" s="434">
        <v>45</v>
      </c>
      <c r="D18" s="434">
        <v>3</v>
      </c>
      <c r="E18" s="434">
        <v>0</v>
      </c>
      <c r="F18" s="434">
        <v>2</v>
      </c>
      <c r="G18" s="434">
        <v>28</v>
      </c>
      <c r="H18" s="434">
        <v>12</v>
      </c>
      <c r="I18" s="434">
        <v>0</v>
      </c>
      <c r="J18" s="202">
        <v>0</v>
      </c>
    </row>
    <row r="19" spans="1:10">
      <c r="A19" s="1546"/>
      <c r="B19" s="433" t="s">
        <v>196</v>
      </c>
      <c r="C19" s="434">
        <v>6523</v>
      </c>
      <c r="D19" s="434">
        <v>705</v>
      </c>
      <c r="E19" s="434">
        <v>65</v>
      </c>
      <c r="F19" s="434">
        <v>92</v>
      </c>
      <c r="G19" s="434">
        <v>3399</v>
      </c>
      <c r="H19" s="434">
        <v>2006</v>
      </c>
      <c r="I19" s="434">
        <v>22</v>
      </c>
      <c r="J19" s="202">
        <v>234</v>
      </c>
    </row>
    <row r="20" spans="1:10">
      <c r="A20" s="1546" t="s">
        <v>251</v>
      </c>
      <c r="B20" s="422" t="s">
        <v>195</v>
      </c>
      <c r="C20" s="423">
        <v>4209</v>
      </c>
      <c r="D20" s="423">
        <v>186</v>
      </c>
      <c r="E20" s="423">
        <v>732</v>
      </c>
      <c r="F20" s="423">
        <v>133</v>
      </c>
      <c r="G20" s="423">
        <v>2023</v>
      </c>
      <c r="H20" s="423">
        <v>1013</v>
      </c>
      <c r="I20" s="423">
        <v>32</v>
      </c>
      <c r="J20" s="424">
        <v>90</v>
      </c>
    </row>
    <row r="21" spans="1:10">
      <c r="A21" s="1546"/>
      <c r="B21" s="433" t="s">
        <v>18</v>
      </c>
      <c r="C21" s="434">
        <v>23</v>
      </c>
      <c r="D21" s="434">
        <v>1</v>
      </c>
      <c r="E21" s="434">
        <v>7</v>
      </c>
      <c r="F21" s="434">
        <v>0</v>
      </c>
      <c r="G21" s="434">
        <v>8</v>
      </c>
      <c r="H21" s="434">
        <v>6</v>
      </c>
      <c r="I21" s="434">
        <v>0</v>
      </c>
      <c r="J21" s="202">
        <v>1</v>
      </c>
    </row>
    <row r="22" spans="1:10">
      <c r="A22" s="1546"/>
      <c r="B22" s="433" t="s">
        <v>196</v>
      </c>
      <c r="C22" s="434">
        <v>4186</v>
      </c>
      <c r="D22" s="434">
        <v>185</v>
      </c>
      <c r="E22" s="434">
        <v>725</v>
      </c>
      <c r="F22" s="434">
        <v>133</v>
      </c>
      <c r="G22" s="434">
        <v>2015</v>
      </c>
      <c r="H22" s="434">
        <v>1007</v>
      </c>
      <c r="I22" s="434">
        <v>32</v>
      </c>
      <c r="J22" s="202">
        <v>89</v>
      </c>
    </row>
    <row r="23" spans="1:10">
      <c r="A23" s="1546" t="s">
        <v>252</v>
      </c>
      <c r="B23" s="422" t="s">
        <v>195</v>
      </c>
      <c r="C23" s="423">
        <v>3819</v>
      </c>
      <c r="D23" s="423">
        <v>156</v>
      </c>
      <c r="E23" s="423">
        <v>218</v>
      </c>
      <c r="F23" s="423">
        <v>53</v>
      </c>
      <c r="G23" s="423">
        <v>1488</v>
      </c>
      <c r="H23" s="423">
        <v>1644</v>
      </c>
      <c r="I23" s="423">
        <v>22</v>
      </c>
      <c r="J23" s="424">
        <v>238</v>
      </c>
    </row>
    <row r="24" spans="1:10" ht="21" customHeight="1">
      <c r="A24" s="1546"/>
      <c r="B24" s="433" t="s">
        <v>18</v>
      </c>
      <c r="C24" s="434">
        <v>39</v>
      </c>
      <c r="D24" s="434">
        <v>0</v>
      </c>
      <c r="E24" s="434">
        <v>2</v>
      </c>
      <c r="F24" s="434">
        <v>0</v>
      </c>
      <c r="G24" s="434">
        <v>25</v>
      </c>
      <c r="H24" s="434">
        <v>11</v>
      </c>
      <c r="I24" s="434">
        <v>0</v>
      </c>
      <c r="J24" s="202">
        <v>1</v>
      </c>
    </row>
    <row r="25" spans="1:10">
      <c r="A25" s="1546"/>
      <c r="B25" s="433" t="s">
        <v>196</v>
      </c>
      <c r="C25" s="434">
        <v>3780</v>
      </c>
      <c r="D25" s="434">
        <v>156</v>
      </c>
      <c r="E25" s="434">
        <v>216</v>
      </c>
      <c r="F25" s="434">
        <v>53</v>
      </c>
      <c r="G25" s="434">
        <v>1463</v>
      </c>
      <c r="H25" s="434">
        <v>1633</v>
      </c>
      <c r="I25" s="434">
        <v>22</v>
      </c>
      <c r="J25" s="202">
        <v>237</v>
      </c>
    </row>
    <row r="26" spans="1:10">
      <c r="A26" s="1546" t="s">
        <v>253</v>
      </c>
      <c r="B26" s="422" t="s">
        <v>195</v>
      </c>
      <c r="C26" s="423">
        <v>2668</v>
      </c>
      <c r="D26" s="423">
        <v>223</v>
      </c>
      <c r="E26" s="423">
        <v>65</v>
      </c>
      <c r="F26" s="423">
        <v>30</v>
      </c>
      <c r="G26" s="423">
        <v>1674</v>
      </c>
      <c r="H26" s="423">
        <v>593</v>
      </c>
      <c r="I26" s="423">
        <v>7</v>
      </c>
      <c r="J26" s="424">
        <v>76</v>
      </c>
    </row>
    <row r="27" spans="1:10">
      <c r="A27" s="1546"/>
      <c r="B27" s="433" t="s">
        <v>18</v>
      </c>
      <c r="C27" s="434">
        <v>8</v>
      </c>
      <c r="D27" s="434">
        <v>0</v>
      </c>
      <c r="E27" s="434">
        <v>1</v>
      </c>
      <c r="F27" s="434">
        <v>0</v>
      </c>
      <c r="G27" s="434">
        <v>5</v>
      </c>
      <c r="H27" s="434">
        <v>2</v>
      </c>
      <c r="I27" s="434">
        <v>0</v>
      </c>
      <c r="J27" s="202">
        <v>0</v>
      </c>
    </row>
    <row r="28" spans="1:10">
      <c r="A28" s="1546"/>
      <c r="B28" s="433" t="s">
        <v>196</v>
      </c>
      <c r="C28" s="434">
        <v>2660</v>
      </c>
      <c r="D28" s="434">
        <v>223</v>
      </c>
      <c r="E28" s="434">
        <v>64</v>
      </c>
      <c r="F28" s="434">
        <v>30</v>
      </c>
      <c r="G28" s="434">
        <v>1669</v>
      </c>
      <c r="H28" s="434">
        <v>591</v>
      </c>
      <c r="I28" s="434">
        <v>7</v>
      </c>
      <c r="J28" s="202">
        <v>76</v>
      </c>
    </row>
    <row r="29" spans="1:10" ht="16.5" customHeight="1">
      <c r="A29" s="1546" t="s">
        <v>534</v>
      </c>
      <c r="B29" s="422" t="s">
        <v>195</v>
      </c>
      <c r="C29" s="423">
        <v>551</v>
      </c>
      <c r="D29" s="423">
        <v>48</v>
      </c>
      <c r="E29" s="423">
        <v>47</v>
      </c>
      <c r="F29" s="423">
        <v>22</v>
      </c>
      <c r="G29" s="423">
        <v>199</v>
      </c>
      <c r="H29" s="423">
        <v>132</v>
      </c>
      <c r="I29" s="423">
        <v>0</v>
      </c>
      <c r="J29" s="424">
        <v>103</v>
      </c>
    </row>
    <row r="30" spans="1:10">
      <c r="A30" s="1546"/>
      <c r="B30" s="433" t="s">
        <v>18</v>
      </c>
      <c r="C30" s="434">
        <v>4</v>
      </c>
      <c r="D30" s="434">
        <v>0</v>
      </c>
      <c r="E30" s="434">
        <v>0</v>
      </c>
      <c r="F30" s="434">
        <v>1</v>
      </c>
      <c r="G30" s="434">
        <v>1</v>
      </c>
      <c r="H30" s="434">
        <v>0</v>
      </c>
      <c r="I30" s="434">
        <v>0</v>
      </c>
      <c r="J30" s="202">
        <v>2</v>
      </c>
    </row>
    <row r="31" spans="1:10" ht="16.5" customHeight="1">
      <c r="A31" s="1546"/>
      <c r="B31" s="433" t="s">
        <v>196</v>
      </c>
      <c r="C31" s="434">
        <v>547</v>
      </c>
      <c r="D31" s="434">
        <v>48</v>
      </c>
      <c r="E31" s="434">
        <v>47</v>
      </c>
      <c r="F31" s="434">
        <v>21</v>
      </c>
      <c r="G31" s="434">
        <v>198</v>
      </c>
      <c r="H31" s="434">
        <v>132</v>
      </c>
      <c r="I31" s="434">
        <v>0</v>
      </c>
      <c r="J31" s="202">
        <v>101</v>
      </c>
    </row>
    <row r="32" spans="1:10" ht="16.5" customHeight="1">
      <c r="A32" s="1546" t="s">
        <v>260</v>
      </c>
      <c r="B32" s="422" t="s">
        <v>195</v>
      </c>
      <c r="C32" s="423">
        <v>32411</v>
      </c>
      <c r="D32" s="423">
        <v>3195</v>
      </c>
      <c r="E32" s="423">
        <v>366</v>
      </c>
      <c r="F32" s="423">
        <v>632</v>
      </c>
      <c r="G32" s="423">
        <v>14860</v>
      </c>
      <c r="H32" s="423">
        <v>12168</v>
      </c>
      <c r="I32" s="423">
        <v>130</v>
      </c>
      <c r="J32" s="424">
        <v>1060</v>
      </c>
    </row>
    <row r="33" spans="1:10">
      <c r="A33" s="1546"/>
      <c r="B33" s="433" t="s">
        <v>18</v>
      </c>
      <c r="C33" s="434">
        <v>249</v>
      </c>
      <c r="D33" s="434">
        <v>3</v>
      </c>
      <c r="E33" s="434">
        <v>1</v>
      </c>
      <c r="F33" s="434">
        <v>5</v>
      </c>
      <c r="G33" s="434">
        <v>160</v>
      </c>
      <c r="H33" s="434">
        <v>75</v>
      </c>
      <c r="I33" s="434">
        <v>4</v>
      </c>
      <c r="J33" s="202">
        <v>1</v>
      </c>
    </row>
    <row r="34" spans="1:10" ht="16.5" customHeight="1">
      <c r="A34" s="1546"/>
      <c r="B34" s="433" t="s">
        <v>196</v>
      </c>
      <c r="C34" s="434">
        <v>32162</v>
      </c>
      <c r="D34" s="434">
        <v>3192</v>
      </c>
      <c r="E34" s="434">
        <v>365</v>
      </c>
      <c r="F34" s="434">
        <v>627</v>
      </c>
      <c r="G34" s="434">
        <v>14700</v>
      </c>
      <c r="H34" s="434">
        <v>12093</v>
      </c>
      <c r="I34" s="434">
        <v>126</v>
      </c>
      <c r="J34" s="202">
        <v>1059</v>
      </c>
    </row>
    <row r="35" spans="1:10" ht="16.5" customHeight="1">
      <c r="A35" s="1546" t="s">
        <v>261</v>
      </c>
      <c r="B35" s="422" t="s">
        <v>195</v>
      </c>
      <c r="C35" s="423">
        <v>3505</v>
      </c>
      <c r="D35" s="423">
        <v>431</v>
      </c>
      <c r="E35" s="423">
        <v>538</v>
      </c>
      <c r="F35" s="423">
        <v>181</v>
      </c>
      <c r="G35" s="423">
        <v>1403</v>
      </c>
      <c r="H35" s="423">
        <v>833</v>
      </c>
      <c r="I35" s="423">
        <v>4</v>
      </c>
      <c r="J35" s="424">
        <v>115</v>
      </c>
    </row>
    <row r="36" spans="1:10">
      <c r="A36" s="1546"/>
      <c r="B36" s="433" t="s">
        <v>18</v>
      </c>
      <c r="C36" s="434">
        <v>37</v>
      </c>
      <c r="D36" s="434">
        <v>0</v>
      </c>
      <c r="E36" s="434">
        <v>9</v>
      </c>
      <c r="F36" s="434">
        <v>0</v>
      </c>
      <c r="G36" s="434">
        <v>19</v>
      </c>
      <c r="H36" s="434">
        <v>8</v>
      </c>
      <c r="I36" s="434">
        <v>0</v>
      </c>
      <c r="J36" s="202">
        <v>1</v>
      </c>
    </row>
    <row r="37" spans="1:10" ht="16.5" customHeight="1">
      <c r="A37" s="1546"/>
      <c r="B37" s="433" t="s">
        <v>196</v>
      </c>
      <c r="C37" s="434">
        <v>3468</v>
      </c>
      <c r="D37" s="434">
        <v>431</v>
      </c>
      <c r="E37" s="434">
        <v>529</v>
      </c>
      <c r="F37" s="434">
        <v>181</v>
      </c>
      <c r="G37" s="434">
        <v>1384</v>
      </c>
      <c r="H37" s="434">
        <v>825</v>
      </c>
      <c r="I37" s="434">
        <v>4</v>
      </c>
      <c r="J37" s="202">
        <v>114</v>
      </c>
    </row>
    <row r="38" spans="1:10">
      <c r="A38" s="1546" t="s">
        <v>254</v>
      </c>
      <c r="B38" s="422" t="s">
        <v>195</v>
      </c>
      <c r="C38" s="423">
        <v>3876</v>
      </c>
      <c r="D38" s="423">
        <v>301</v>
      </c>
      <c r="E38" s="423">
        <v>602</v>
      </c>
      <c r="F38" s="423">
        <v>158</v>
      </c>
      <c r="G38" s="423">
        <v>1855</v>
      </c>
      <c r="H38" s="423">
        <v>806</v>
      </c>
      <c r="I38" s="423">
        <v>15</v>
      </c>
      <c r="J38" s="424">
        <v>139</v>
      </c>
    </row>
    <row r="39" spans="1:10">
      <c r="A39" s="1546"/>
      <c r="B39" s="433" t="s">
        <v>18</v>
      </c>
      <c r="C39" s="434">
        <v>36</v>
      </c>
      <c r="D39" s="434">
        <v>1</v>
      </c>
      <c r="E39" s="434">
        <v>8</v>
      </c>
      <c r="F39" s="434">
        <v>1</v>
      </c>
      <c r="G39" s="434">
        <v>19</v>
      </c>
      <c r="H39" s="434">
        <v>6</v>
      </c>
      <c r="I39" s="434">
        <v>0</v>
      </c>
      <c r="J39" s="202">
        <v>1</v>
      </c>
    </row>
    <row r="40" spans="1:10">
      <c r="A40" s="1546"/>
      <c r="B40" s="433" t="s">
        <v>196</v>
      </c>
      <c r="C40" s="434">
        <v>3840</v>
      </c>
      <c r="D40" s="434">
        <v>300</v>
      </c>
      <c r="E40" s="434">
        <v>594</v>
      </c>
      <c r="F40" s="434">
        <v>157</v>
      </c>
      <c r="G40" s="434">
        <v>1836</v>
      </c>
      <c r="H40" s="434">
        <v>800</v>
      </c>
      <c r="I40" s="434">
        <v>15</v>
      </c>
      <c r="J40" s="202">
        <v>138</v>
      </c>
    </row>
    <row r="41" spans="1:10">
      <c r="A41" s="1546" t="s">
        <v>255</v>
      </c>
      <c r="B41" s="422" t="s">
        <v>195</v>
      </c>
      <c r="C41" s="423">
        <v>4907</v>
      </c>
      <c r="D41" s="423">
        <v>276</v>
      </c>
      <c r="E41" s="423">
        <v>617</v>
      </c>
      <c r="F41" s="423">
        <v>203</v>
      </c>
      <c r="G41" s="423">
        <v>2323</v>
      </c>
      <c r="H41" s="423">
        <v>1356</v>
      </c>
      <c r="I41" s="423">
        <v>3</v>
      </c>
      <c r="J41" s="424">
        <v>129</v>
      </c>
    </row>
    <row r="42" spans="1:10">
      <c r="A42" s="1546"/>
      <c r="B42" s="433" t="s">
        <v>18</v>
      </c>
      <c r="C42" s="434">
        <v>39</v>
      </c>
      <c r="D42" s="434">
        <v>2</v>
      </c>
      <c r="E42" s="434">
        <v>5</v>
      </c>
      <c r="F42" s="434">
        <v>1</v>
      </c>
      <c r="G42" s="434">
        <v>26</v>
      </c>
      <c r="H42" s="434">
        <v>5</v>
      </c>
      <c r="I42" s="434">
        <v>0</v>
      </c>
      <c r="J42" s="202">
        <v>0</v>
      </c>
    </row>
    <row r="43" spans="1:10">
      <c r="A43" s="1546"/>
      <c r="B43" s="433" t="s">
        <v>196</v>
      </c>
      <c r="C43" s="434">
        <v>4868</v>
      </c>
      <c r="D43" s="434">
        <v>274</v>
      </c>
      <c r="E43" s="434">
        <v>612</v>
      </c>
      <c r="F43" s="434">
        <v>202</v>
      </c>
      <c r="G43" s="434">
        <v>2297</v>
      </c>
      <c r="H43" s="434">
        <v>1351</v>
      </c>
      <c r="I43" s="434">
        <v>3</v>
      </c>
      <c r="J43" s="202">
        <v>129</v>
      </c>
    </row>
    <row r="44" spans="1:10">
      <c r="A44" s="1546" t="s">
        <v>256</v>
      </c>
      <c r="B44" s="422" t="s">
        <v>195</v>
      </c>
      <c r="C44" s="423">
        <v>5089</v>
      </c>
      <c r="D44" s="423">
        <v>281</v>
      </c>
      <c r="E44" s="423">
        <v>766</v>
      </c>
      <c r="F44" s="423">
        <v>475</v>
      </c>
      <c r="G44" s="423">
        <v>2173</v>
      </c>
      <c r="H44" s="423">
        <v>1338</v>
      </c>
      <c r="I44" s="423">
        <v>0</v>
      </c>
      <c r="J44" s="424">
        <v>56</v>
      </c>
    </row>
    <row r="45" spans="1:10">
      <c r="A45" s="1546"/>
      <c r="B45" s="433" t="s">
        <v>18</v>
      </c>
      <c r="C45" s="434">
        <v>57</v>
      </c>
      <c r="D45" s="434">
        <v>0</v>
      </c>
      <c r="E45" s="434">
        <v>19</v>
      </c>
      <c r="F45" s="434">
        <v>2</v>
      </c>
      <c r="G45" s="434">
        <v>27</v>
      </c>
      <c r="H45" s="434">
        <v>8</v>
      </c>
      <c r="I45" s="434">
        <v>0</v>
      </c>
      <c r="J45" s="202">
        <v>1</v>
      </c>
    </row>
    <row r="46" spans="1:10">
      <c r="A46" s="1546"/>
      <c r="B46" s="433" t="s">
        <v>196</v>
      </c>
      <c r="C46" s="434">
        <v>5032</v>
      </c>
      <c r="D46" s="434">
        <v>281</v>
      </c>
      <c r="E46" s="434">
        <v>747</v>
      </c>
      <c r="F46" s="434">
        <v>473</v>
      </c>
      <c r="G46" s="434">
        <v>2146</v>
      </c>
      <c r="H46" s="434">
        <v>1330</v>
      </c>
      <c r="I46" s="434">
        <v>0</v>
      </c>
      <c r="J46" s="202">
        <v>55</v>
      </c>
    </row>
    <row r="47" spans="1:10">
      <c r="A47" s="1546" t="s">
        <v>257</v>
      </c>
      <c r="B47" s="422" t="s">
        <v>195</v>
      </c>
      <c r="C47" s="423">
        <v>4236</v>
      </c>
      <c r="D47" s="423">
        <v>399</v>
      </c>
      <c r="E47" s="423">
        <v>989</v>
      </c>
      <c r="F47" s="423">
        <v>237</v>
      </c>
      <c r="G47" s="423">
        <v>1759</v>
      </c>
      <c r="H47" s="423">
        <v>760</v>
      </c>
      <c r="I47" s="423">
        <v>8</v>
      </c>
      <c r="J47" s="424">
        <v>84</v>
      </c>
    </row>
    <row r="48" spans="1:10">
      <c r="A48" s="1546"/>
      <c r="B48" s="433" t="s">
        <v>18</v>
      </c>
      <c r="C48" s="434">
        <v>26</v>
      </c>
      <c r="D48" s="434">
        <v>3</v>
      </c>
      <c r="E48" s="434">
        <v>10</v>
      </c>
      <c r="F48" s="434">
        <v>0</v>
      </c>
      <c r="G48" s="434">
        <v>10</v>
      </c>
      <c r="H48" s="434">
        <v>3</v>
      </c>
      <c r="I48" s="434">
        <v>0</v>
      </c>
      <c r="J48" s="202">
        <v>0</v>
      </c>
    </row>
    <row r="49" spans="1:10">
      <c r="A49" s="1546"/>
      <c r="B49" s="433" t="s">
        <v>196</v>
      </c>
      <c r="C49" s="434">
        <v>4210</v>
      </c>
      <c r="D49" s="434">
        <v>396</v>
      </c>
      <c r="E49" s="434">
        <v>979</v>
      </c>
      <c r="F49" s="434">
        <v>237</v>
      </c>
      <c r="G49" s="434">
        <v>1749</v>
      </c>
      <c r="H49" s="434">
        <v>757</v>
      </c>
      <c r="I49" s="434">
        <v>8</v>
      </c>
      <c r="J49" s="202">
        <v>84</v>
      </c>
    </row>
    <row r="50" spans="1:10">
      <c r="A50" s="1546" t="s">
        <v>258</v>
      </c>
      <c r="B50" s="422" t="s">
        <v>195</v>
      </c>
      <c r="C50" s="423">
        <v>6291</v>
      </c>
      <c r="D50" s="423">
        <v>564</v>
      </c>
      <c r="E50" s="423">
        <v>455</v>
      </c>
      <c r="F50" s="423">
        <v>178</v>
      </c>
      <c r="G50" s="423">
        <v>3537</v>
      </c>
      <c r="H50" s="423">
        <v>1409</v>
      </c>
      <c r="I50" s="423">
        <v>0</v>
      </c>
      <c r="J50" s="424">
        <v>148</v>
      </c>
    </row>
    <row r="51" spans="1:10">
      <c r="A51" s="1546"/>
      <c r="B51" s="433" t="s">
        <v>18</v>
      </c>
      <c r="C51" s="434">
        <v>65</v>
      </c>
      <c r="D51" s="434">
        <v>0</v>
      </c>
      <c r="E51" s="434">
        <v>9</v>
      </c>
      <c r="F51" s="434">
        <v>2</v>
      </c>
      <c r="G51" s="434">
        <v>49</v>
      </c>
      <c r="H51" s="434">
        <v>4</v>
      </c>
      <c r="I51" s="434">
        <v>0</v>
      </c>
      <c r="J51" s="202">
        <v>1</v>
      </c>
    </row>
    <row r="52" spans="1:10">
      <c r="A52" s="1546"/>
      <c r="B52" s="433" t="s">
        <v>196</v>
      </c>
      <c r="C52" s="434">
        <v>6226</v>
      </c>
      <c r="D52" s="434">
        <v>564</v>
      </c>
      <c r="E52" s="434">
        <v>446</v>
      </c>
      <c r="F52" s="434">
        <v>176</v>
      </c>
      <c r="G52" s="434">
        <v>3488</v>
      </c>
      <c r="H52" s="434">
        <v>1405</v>
      </c>
      <c r="I52" s="434">
        <v>0</v>
      </c>
      <c r="J52" s="202">
        <v>147</v>
      </c>
    </row>
    <row r="53" spans="1:10">
      <c r="A53" s="1546" t="s">
        <v>259</v>
      </c>
      <c r="B53" s="422" t="s">
        <v>195</v>
      </c>
      <c r="C53" s="423">
        <v>7879</v>
      </c>
      <c r="D53" s="423">
        <v>738</v>
      </c>
      <c r="E53" s="423">
        <v>518</v>
      </c>
      <c r="F53" s="423">
        <v>229</v>
      </c>
      <c r="G53" s="423">
        <v>3898</v>
      </c>
      <c r="H53" s="423">
        <v>2320</v>
      </c>
      <c r="I53" s="423">
        <v>9</v>
      </c>
      <c r="J53" s="424">
        <v>167</v>
      </c>
    </row>
    <row r="54" spans="1:10">
      <c r="A54" s="1546"/>
      <c r="B54" s="433" t="s">
        <v>18</v>
      </c>
      <c r="C54" s="434">
        <v>61</v>
      </c>
      <c r="D54" s="434">
        <v>2</v>
      </c>
      <c r="E54" s="434">
        <v>6</v>
      </c>
      <c r="F54" s="434">
        <v>1</v>
      </c>
      <c r="G54" s="434">
        <v>39</v>
      </c>
      <c r="H54" s="434">
        <v>12</v>
      </c>
      <c r="I54" s="434">
        <v>1</v>
      </c>
      <c r="J54" s="202">
        <v>0</v>
      </c>
    </row>
    <row r="55" spans="1:10">
      <c r="A55" s="1546"/>
      <c r="B55" s="433" t="s">
        <v>196</v>
      </c>
      <c r="C55" s="434">
        <v>7818</v>
      </c>
      <c r="D55" s="434">
        <v>736</v>
      </c>
      <c r="E55" s="434">
        <v>512</v>
      </c>
      <c r="F55" s="434">
        <v>228</v>
      </c>
      <c r="G55" s="434">
        <v>3859</v>
      </c>
      <c r="H55" s="434">
        <v>2308</v>
      </c>
      <c r="I55" s="434">
        <v>8</v>
      </c>
      <c r="J55" s="202">
        <v>167</v>
      </c>
    </row>
    <row r="56" spans="1:10">
      <c r="A56" s="1546" t="s">
        <v>268</v>
      </c>
      <c r="B56" s="422" t="s">
        <v>195</v>
      </c>
      <c r="C56" s="423">
        <v>2510</v>
      </c>
      <c r="D56" s="423">
        <v>153</v>
      </c>
      <c r="E56" s="423">
        <v>527</v>
      </c>
      <c r="F56" s="423">
        <v>242</v>
      </c>
      <c r="G56" s="423">
        <v>1158</v>
      </c>
      <c r="H56" s="423">
        <v>361</v>
      </c>
      <c r="I56" s="423">
        <v>0</v>
      </c>
      <c r="J56" s="424">
        <v>69</v>
      </c>
    </row>
    <row r="57" spans="1:10">
      <c r="A57" s="1546"/>
      <c r="B57" s="433" t="s">
        <v>18</v>
      </c>
      <c r="C57" s="434">
        <v>15</v>
      </c>
      <c r="D57" s="434">
        <v>0</v>
      </c>
      <c r="E57" s="434">
        <v>3</v>
      </c>
      <c r="F57" s="434">
        <v>0</v>
      </c>
      <c r="G57" s="434">
        <v>8</v>
      </c>
      <c r="H57" s="434">
        <v>4</v>
      </c>
      <c r="I57" s="434">
        <v>0</v>
      </c>
      <c r="J57" s="202">
        <v>0</v>
      </c>
    </row>
    <row r="58" spans="1:10" ht="17.25" thickBot="1">
      <c r="A58" s="1547"/>
      <c r="B58" s="344" t="s">
        <v>196</v>
      </c>
      <c r="C58" s="203">
        <v>2495</v>
      </c>
      <c r="D58" s="203">
        <v>153</v>
      </c>
      <c r="E58" s="203">
        <v>524</v>
      </c>
      <c r="F58" s="203">
        <v>242</v>
      </c>
      <c r="G58" s="203">
        <v>1150</v>
      </c>
      <c r="H58" s="203">
        <v>357</v>
      </c>
      <c r="I58" s="203">
        <v>0</v>
      </c>
      <c r="J58" s="204">
        <v>69</v>
      </c>
    </row>
    <row r="60" spans="1:10">
      <c r="A60" s="137" t="s">
        <v>1072</v>
      </c>
    </row>
  </sheetData>
  <mergeCells count="20">
    <mergeCell ref="A23:A25"/>
    <mergeCell ref="A32:A34"/>
    <mergeCell ref="A26:A28"/>
    <mergeCell ref="A29:A31"/>
    <mergeCell ref="A1:J1"/>
    <mergeCell ref="A4:B4"/>
    <mergeCell ref="A5:A7"/>
    <mergeCell ref="A20:A22"/>
    <mergeCell ref="A8:A10"/>
    <mergeCell ref="A11:A13"/>
    <mergeCell ref="A14:A16"/>
    <mergeCell ref="A17:A19"/>
    <mergeCell ref="A53:A55"/>
    <mergeCell ref="A56:A58"/>
    <mergeCell ref="A35:A37"/>
    <mergeCell ref="A38:A40"/>
    <mergeCell ref="A41:A43"/>
    <mergeCell ref="A44:A46"/>
    <mergeCell ref="A47:A49"/>
    <mergeCell ref="A50:A52"/>
  </mergeCells>
  <phoneticPr fontId="9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sqref="A1:I1"/>
    </sheetView>
  </sheetViews>
  <sheetFormatPr defaultRowHeight="16.5"/>
  <cols>
    <col min="1" max="1" width="12.125" customWidth="1"/>
    <col min="2" max="2" width="9.375" bestFit="1" customWidth="1"/>
    <col min="3" max="3" width="9.125" bestFit="1" customWidth="1"/>
    <col min="4" max="4" width="13.25" customWidth="1"/>
    <col min="5" max="5" width="11.625" customWidth="1"/>
    <col min="6" max="6" width="9.375" bestFit="1" customWidth="1"/>
    <col min="7" max="7" width="9.125" bestFit="1" customWidth="1"/>
    <col min="8" max="8" width="9.375" bestFit="1" customWidth="1"/>
    <col min="9" max="9" width="9.125" bestFit="1" customWidth="1"/>
  </cols>
  <sheetData>
    <row r="1" spans="1:9" ht="26.25">
      <c r="A1" s="1220" t="s">
        <v>399</v>
      </c>
      <c r="B1" s="1220"/>
      <c r="C1" s="1220"/>
      <c r="D1" s="1220"/>
      <c r="E1" s="1220"/>
      <c r="F1" s="1220"/>
      <c r="G1" s="1220"/>
      <c r="H1" s="1220"/>
      <c r="I1" s="1220"/>
    </row>
    <row r="2" spans="1:9" ht="24">
      <c r="A2" s="667" t="s">
        <v>349</v>
      </c>
      <c r="B2" s="1"/>
      <c r="C2" s="1"/>
      <c r="D2" s="11"/>
      <c r="E2" s="4"/>
      <c r="F2" s="4"/>
      <c r="G2" s="4"/>
      <c r="H2" s="4"/>
      <c r="I2" s="4"/>
    </row>
    <row r="3" spans="1:9" ht="17.25" thickBot="1">
      <c r="A3" s="25"/>
      <c r="B3" s="39"/>
      <c r="C3" s="12"/>
      <c r="E3" s="136" t="s">
        <v>1096</v>
      </c>
      <c r="F3" s="8"/>
      <c r="I3" s="3" t="s">
        <v>316</v>
      </c>
    </row>
    <row r="4" spans="1:9" ht="45.75" customHeight="1" thickBot="1">
      <c r="A4" s="187" t="s">
        <v>197</v>
      </c>
      <c r="B4" s="188" t="s">
        <v>326</v>
      </c>
      <c r="C4" s="134" t="s">
        <v>501</v>
      </c>
      <c r="D4" s="413" t="s">
        <v>495</v>
      </c>
      <c r="E4" s="146" t="s">
        <v>497</v>
      </c>
      <c r="F4" s="138" t="s">
        <v>496</v>
      </c>
      <c r="G4" s="134" t="s">
        <v>500</v>
      </c>
      <c r="H4" s="134" t="s">
        <v>499</v>
      </c>
      <c r="I4" s="135" t="s">
        <v>498</v>
      </c>
    </row>
    <row r="5" spans="1:9" ht="30" customHeight="1" thickBot="1">
      <c r="A5" s="432" t="s">
        <v>195</v>
      </c>
      <c r="B5" s="435">
        <v>95902</v>
      </c>
      <c r="C5" s="435">
        <v>7419</v>
      </c>
      <c r="D5" s="435">
        <v>4363</v>
      </c>
      <c r="E5" s="435">
        <v>1903</v>
      </c>
      <c r="F5" s="435">
        <v>44302</v>
      </c>
      <c r="G5" s="435">
        <v>33681</v>
      </c>
      <c r="H5" s="435">
        <v>252</v>
      </c>
      <c r="I5" s="430">
        <v>3982</v>
      </c>
    </row>
    <row r="6" spans="1:9" ht="30" customHeight="1">
      <c r="A6" s="249" t="s">
        <v>247</v>
      </c>
      <c r="B6" s="224">
        <v>16006</v>
      </c>
      <c r="C6" s="224">
        <v>3150</v>
      </c>
      <c r="D6" s="224">
        <v>86</v>
      </c>
      <c r="E6" s="224">
        <v>272</v>
      </c>
      <c r="F6" s="224">
        <v>6600</v>
      </c>
      <c r="G6" s="224">
        <v>4744</v>
      </c>
      <c r="H6" s="224">
        <v>49</v>
      </c>
      <c r="I6" s="228">
        <v>1105</v>
      </c>
    </row>
    <row r="7" spans="1:9" ht="30" customHeight="1">
      <c r="A7" s="249" t="s">
        <v>248</v>
      </c>
      <c r="B7" s="224">
        <v>4502</v>
      </c>
      <c r="C7" s="224">
        <v>426</v>
      </c>
      <c r="D7" s="224">
        <v>246</v>
      </c>
      <c r="E7" s="224">
        <v>106</v>
      </c>
      <c r="F7" s="224">
        <v>2419</v>
      </c>
      <c r="G7" s="224">
        <v>1158</v>
      </c>
      <c r="H7" s="224">
        <v>15</v>
      </c>
      <c r="I7" s="228">
        <v>132</v>
      </c>
    </row>
    <row r="8" spans="1:9" ht="30" customHeight="1">
      <c r="A8" s="249" t="s">
        <v>249</v>
      </c>
      <c r="B8" s="224">
        <v>3916</v>
      </c>
      <c r="C8" s="224">
        <v>63</v>
      </c>
      <c r="D8" s="224">
        <v>535</v>
      </c>
      <c r="E8" s="224">
        <v>74</v>
      </c>
      <c r="F8" s="224">
        <v>2294</v>
      </c>
      <c r="G8" s="224">
        <v>867</v>
      </c>
      <c r="H8" s="224">
        <v>9</v>
      </c>
      <c r="I8" s="228">
        <v>74</v>
      </c>
    </row>
    <row r="9" spans="1:9" ht="30" customHeight="1">
      <c r="A9" s="249" t="s">
        <v>250</v>
      </c>
      <c r="B9" s="224">
        <v>5286</v>
      </c>
      <c r="C9" s="224">
        <v>418</v>
      </c>
      <c r="D9" s="224">
        <v>44</v>
      </c>
      <c r="E9" s="224">
        <v>55</v>
      </c>
      <c r="F9" s="224">
        <v>2646</v>
      </c>
      <c r="G9" s="224">
        <v>1920</v>
      </c>
      <c r="H9" s="224">
        <v>6</v>
      </c>
      <c r="I9" s="228">
        <v>197</v>
      </c>
    </row>
    <row r="10" spans="1:9" ht="30" customHeight="1">
      <c r="A10" s="249" t="s">
        <v>251</v>
      </c>
      <c r="B10" s="224">
        <v>3246</v>
      </c>
      <c r="C10" s="224">
        <v>104</v>
      </c>
      <c r="D10" s="224">
        <v>399</v>
      </c>
      <c r="E10" s="224">
        <v>62</v>
      </c>
      <c r="F10" s="224">
        <v>1608</v>
      </c>
      <c r="G10" s="224">
        <v>953</v>
      </c>
      <c r="H10" s="224">
        <v>26</v>
      </c>
      <c r="I10" s="228">
        <v>94</v>
      </c>
    </row>
    <row r="11" spans="1:9" ht="30" customHeight="1">
      <c r="A11" s="249" t="s">
        <v>252</v>
      </c>
      <c r="B11" s="224">
        <v>3583</v>
      </c>
      <c r="C11" s="224">
        <v>104</v>
      </c>
      <c r="D11" s="224">
        <v>184</v>
      </c>
      <c r="E11" s="224">
        <v>40</v>
      </c>
      <c r="F11" s="224">
        <v>1338</v>
      </c>
      <c r="G11" s="224">
        <v>1695</v>
      </c>
      <c r="H11" s="224">
        <v>18</v>
      </c>
      <c r="I11" s="228">
        <v>204</v>
      </c>
    </row>
    <row r="12" spans="1:9" ht="30" customHeight="1">
      <c r="A12" s="249" t="s">
        <v>253</v>
      </c>
      <c r="B12" s="224">
        <v>2241</v>
      </c>
      <c r="C12" s="224">
        <v>71</v>
      </c>
      <c r="D12" s="224">
        <v>44</v>
      </c>
      <c r="E12" s="224">
        <v>20</v>
      </c>
      <c r="F12" s="224">
        <v>1390</v>
      </c>
      <c r="G12" s="224">
        <v>578</v>
      </c>
      <c r="H12" s="224">
        <v>13</v>
      </c>
      <c r="I12" s="228">
        <v>125</v>
      </c>
    </row>
    <row r="13" spans="1:9" ht="30" customHeight="1">
      <c r="A13" s="249" t="s">
        <v>534</v>
      </c>
      <c r="B13" s="224">
        <v>730</v>
      </c>
      <c r="C13" s="224">
        <v>42</v>
      </c>
      <c r="D13" s="224">
        <v>32</v>
      </c>
      <c r="E13" s="224">
        <v>12</v>
      </c>
      <c r="F13" s="224">
        <v>232</v>
      </c>
      <c r="G13" s="224">
        <v>241</v>
      </c>
      <c r="H13" s="224">
        <v>0</v>
      </c>
      <c r="I13" s="228">
        <v>171</v>
      </c>
    </row>
    <row r="14" spans="1:9" ht="30" customHeight="1">
      <c r="A14" s="249" t="s">
        <v>260</v>
      </c>
      <c r="B14" s="224">
        <v>26265</v>
      </c>
      <c r="C14" s="224">
        <v>1768</v>
      </c>
      <c r="D14" s="224">
        <v>176</v>
      </c>
      <c r="E14" s="224">
        <v>343</v>
      </c>
      <c r="F14" s="224">
        <v>11549</v>
      </c>
      <c r="G14" s="224">
        <v>11517</v>
      </c>
      <c r="H14" s="224">
        <v>76</v>
      </c>
      <c r="I14" s="228">
        <v>836</v>
      </c>
    </row>
    <row r="15" spans="1:9" ht="30" customHeight="1">
      <c r="A15" s="249" t="s">
        <v>261</v>
      </c>
      <c r="B15" s="224">
        <v>2686</v>
      </c>
      <c r="C15" s="224">
        <v>188</v>
      </c>
      <c r="D15" s="224">
        <v>263</v>
      </c>
      <c r="E15" s="224">
        <v>72</v>
      </c>
      <c r="F15" s="224">
        <v>1152</v>
      </c>
      <c r="G15" s="224">
        <v>872</v>
      </c>
      <c r="H15" s="224">
        <v>9</v>
      </c>
      <c r="I15" s="228">
        <v>130</v>
      </c>
    </row>
    <row r="16" spans="1:9" ht="30" customHeight="1">
      <c r="A16" s="249" t="s">
        <v>254</v>
      </c>
      <c r="B16" s="224">
        <v>3169</v>
      </c>
      <c r="C16" s="224">
        <v>159</v>
      </c>
      <c r="D16" s="224">
        <v>333</v>
      </c>
      <c r="E16" s="224">
        <v>115</v>
      </c>
      <c r="F16" s="224">
        <v>1514</v>
      </c>
      <c r="G16" s="224">
        <v>923</v>
      </c>
      <c r="H16" s="224">
        <v>16</v>
      </c>
      <c r="I16" s="228">
        <v>109</v>
      </c>
    </row>
    <row r="17" spans="1:9" ht="30" customHeight="1">
      <c r="A17" s="249" t="s">
        <v>255</v>
      </c>
      <c r="B17" s="224">
        <v>4493</v>
      </c>
      <c r="C17" s="224">
        <v>158</v>
      </c>
      <c r="D17" s="224">
        <v>294</v>
      </c>
      <c r="E17" s="224">
        <v>100</v>
      </c>
      <c r="F17" s="224">
        <v>1957</v>
      </c>
      <c r="G17" s="224">
        <v>1803</v>
      </c>
      <c r="H17" s="224">
        <v>1</v>
      </c>
      <c r="I17" s="228">
        <v>180</v>
      </c>
    </row>
    <row r="18" spans="1:9" ht="30" customHeight="1">
      <c r="A18" s="249" t="s">
        <v>256</v>
      </c>
      <c r="B18" s="224">
        <v>3455</v>
      </c>
      <c r="C18" s="224">
        <v>146</v>
      </c>
      <c r="D18" s="224">
        <v>396</v>
      </c>
      <c r="E18" s="224">
        <v>198</v>
      </c>
      <c r="F18" s="224">
        <v>1513</v>
      </c>
      <c r="G18" s="224">
        <v>1129</v>
      </c>
      <c r="H18" s="224">
        <v>0</v>
      </c>
      <c r="I18" s="228">
        <v>73</v>
      </c>
    </row>
    <row r="19" spans="1:9" ht="30" customHeight="1">
      <c r="A19" s="249" t="s">
        <v>257</v>
      </c>
      <c r="B19" s="224">
        <v>3307</v>
      </c>
      <c r="C19" s="224">
        <v>190</v>
      </c>
      <c r="D19" s="224">
        <v>550</v>
      </c>
      <c r="E19" s="224">
        <v>153</v>
      </c>
      <c r="F19" s="224">
        <v>1522</v>
      </c>
      <c r="G19" s="224">
        <v>752</v>
      </c>
      <c r="H19" s="224">
        <v>3</v>
      </c>
      <c r="I19" s="228">
        <v>137</v>
      </c>
    </row>
    <row r="20" spans="1:9" ht="30" customHeight="1">
      <c r="A20" s="249" t="s">
        <v>258</v>
      </c>
      <c r="B20" s="224">
        <v>4618</v>
      </c>
      <c r="C20" s="224">
        <v>117</v>
      </c>
      <c r="D20" s="224">
        <v>255</v>
      </c>
      <c r="E20" s="224">
        <v>83</v>
      </c>
      <c r="F20" s="224">
        <v>2595</v>
      </c>
      <c r="G20" s="224">
        <v>1388</v>
      </c>
      <c r="H20" s="224">
        <v>0</v>
      </c>
      <c r="I20" s="228">
        <v>180</v>
      </c>
    </row>
    <row r="21" spans="1:9" ht="30" customHeight="1">
      <c r="A21" s="249" t="s">
        <v>259</v>
      </c>
      <c r="B21" s="224">
        <v>7157</v>
      </c>
      <c r="C21" s="224">
        <v>249</v>
      </c>
      <c r="D21" s="224">
        <v>293</v>
      </c>
      <c r="E21" s="224">
        <v>115</v>
      </c>
      <c r="F21" s="224">
        <v>3347</v>
      </c>
      <c r="G21" s="224">
        <v>2949</v>
      </c>
      <c r="H21" s="224">
        <v>11</v>
      </c>
      <c r="I21" s="228">
        <v>193</v>
      </c>
    </row>
    <row r="22" spans="1:9" ht="30" customHeight="1" thickBot="1">
      <c r="A22" s="250" t="s">
        <v>268</v>
      </c>
      <c r="B22" s="229">
        <v>1242</v>
      </c>
      <c r="C22" s="229">
        <v>66</v>
      </c>
      <c r="D22" s="229">
        <v>233</v>
      </c>
      <c r="E22" s="229">
        <v>83</v>
      </c>
      <c r="F22" s="229">
        <v>626</v>
      </c>
      <c r="G22" s="229">
        <v>192</v>
      </c>
      <c r="H22" s="229">
        <v>0</v>
      </c>
      <c r="I22" s="230">
        <v>42</v>
      </c>
    </row>
    <row r="24" spans="1:9">
      <c r="A24" s="137" t="s">
        <v>949</v>
      </c>
    </row>
    <row r="26" spans="1:9">
      <c r="A26" s="137"/>
    </row>
  </sheetData>
  <mergeCells count="1">
    <mergeCell ref="A1:I1"/>
  </mergeCells>
  <phoneticPr fontId="9" type="noConversion"/>
  <pageMargins left="0.27559055118110237" right="0.23622047244094491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60"/>
  <sheetViews>
    <sheetView workbookViewId="0">
      <selection sqref="A1:J1"/>
    </sheetView>
  </sheetViews>
  <sheetFormatPr defaultRowHeight="16.5"/>
  <cols>
    <col min="1" max="1" width="12.125" customWidth="1"/>
    <col min="2" max="2" width="5.875" customWidth="1"/>
    <col min="3" max="3" width="10.5" bestFit="1" customWidth="1"/>
    <col min="4" max="4" width="9.125" bestFit="1" customWidth="1"/>
    <col min="5" max="5" width="12.75" customWidth="1"/>
    <col min="6" max="6" width="11.75" customWidth="1"/>
    <col min="7" max="7" width="9.375" bestFit="1" customWidth="1"/>
    <col min="8" max="8" width="9.125" bestFit="1" customWidth="1"/>
    <col min="9" max="9" width="9.375" bestFit="1" customWidth="1"/>
    <col min="10" max="10" width="9.125" bestFit="1" customWidth="1"/>
  </cols>
  <sheetData>
    <row r="1" spans="1:10" ht="26.25">
      <c r="A1" s="1220" t="s">
        <v>399</v>
      </c>
      <c r="B1" s="1220"/>
      <c r="C1" s="1220"/>
      <c r="D1" s="1220"/>
      <c r="E1" s="1220"/>
      <c r="F1" s="1220"/>
      <c r="G1" s="1220"/>
      <c r="H1" s="1220"/>
      <c r="I1" s="1220"/>
      <c r="J1" s="1220"/>
    </row>
    <row r="2" spans="1:10" s="1" customFormat="1" ht="16.5" customHeight="1">
      <c r="A2" s="667" t="s">
        <v>352</v>
      </c>
      <c r="B2" s="27"/>
      <c r="E2" s="11"/>
      <c r="F2" s="4"/>
      <c r="G2" s="4"/>
      <c r="H2" s="4"/>
      <c r="I2" s="4"/>
      <c r="J2" s="4"/>
    </row>
    <row r="3" spans="1:10" ht="17.25" thickBot="1">
      <c r="A3" s="25"/>
      <c r="B3" s="25"/>
      <c r="C3" s="39"/>
      <c r="D3" s="12"/>
      <c r="F3" s="136" t="s">
        <v>1096</v>
      </c>
      <c r="G3" s="8"/>
      <c r="J3" s="3" t="s">
        <v>323</v>
      </c>
    </row>
    <row r="4" spans="1:10" s="1" customFormat="1" ht="46.5" customHeight="1" thickBot="1">
      <c r="A4" s="232" t="s">
        <v>324</v>
      </c>
      <c r="B4" s="1229" t="s">
        <v>325</v>
      </c>
      <c r="C4" s="1229"/>
      <c r="D4" s="138" t="s">
        <v>501</v>
      </c>
      <c r="E4" s="436" t="s">
        <v>495</v>
      </c>
      <c r="F4" s="139" t="s">
        <v>497</v>
      </c>
      <c r="G4" s="140" t="s">
        <v>496</v>
      </c>
      <c r="H4" s="138" t="s">
        <v>500</v>
      </c>
      <c r="I4" s="138" t="s">
        <v>499</v>
      </c>
      <c r="J4" s="141" t="s">
        <v>498</v>
      </c>
    </row>
    <row r="5" spans="1:10" s="50" customFormat="1" ht="23.25" customHeight="1">
      <c r="A5" s="1279" t="s">
        <v>195</v>
      </c>
      <c r="B5" s="306" t="s">
        <v>195</v>
      </c>
      <c r="C5" s="279">
        <v>95902</v>
      </c>
      <c r="D5" s="279">
        <v>7419</v>
      </c>
      <c r="E5" s="279">
        <v>4363</v>
      </c>
      <c r="F5" s="279">
        <v>1903</v>
      </c>
      <c r="G5" s="279">
        <v>44302</v>
      </c>
      <c r="H5" s="279">
        <v>33681</v>
      </c>
      <c r="I5" s="279">
        <v>252</v>
      </c>
      <c r="J5" s="280">
        <v>3982</v>
      </c>
    </row>
    <row r="6" spans="1:10">
      <c r="A6" s="1281"/>
      <c r="B6" s="270" t="s">
        <v>18</v>
      </c>
      <c r="C6" s="223">
        <v>935</v>
      </c>
      <c r="D6" s="225">
        <v>35</v>
      </c>
      <c r="E6" s="225">
        <v>80</v>
      </c>
      <c r="F6" s="225">
        <v>18</v>
      </c>
      <c r="G6" s="225">
        <v>494</v>
      </c>
      <c r="H6" s="225">
        <v>257</v>
      </c>
      <c r="I6" s="225">
        <v>2</v>
      </c>
      <c r="J6" s="352">
        <v>49</v>
      </c>
    </row>
    <row r="7" spans="1:10" ht="17.25" thickBot="1">
      <c r="A7" s="1283"/>
      <c r="B7" s="307" t="s">
        <v>196</v>
      </c>
      <c r="C7" s="308">
        <v>94967</v>
      </c>
      <c r="D7" s="428">
        <v>7384</v>
      </c>
      <c r="E7" s="428">
        <v>4283</v>
      </c>
      <c r="F7" s="428">
        <v>1885</v>
      </c>
      <c r="G7" s="428">
        <v>43808</v>
      </c>
      <c r="H7" s="428">
        <v>33424</v>
      </c>
      <c r="I7" s="428">
        <v>250</v>
      </c>
      <c r="J7" s="429">
        <v>3933</v>
      </c>
    </row>
    <row r="8" spans="1:10">
      <c r="A8" s="1250" t="s">
        <v>247</v>
      </c>
      <c r="B8" s="437" t="s">
        <v>195</v>
      </c>
      <c r="C8" s="259">
        <v>16006</v>
      </c>
      <c r="D8" s="259">
        <v>3150</v>
      </c>
      <c r="E8" s="259">
        <v>86</v>
      </c>
      <c r="F8" s="259">
        <v>272</v>
      </c>
      <c r="G8" s="259">
        <v>6600</v>
      </c>
      <c r="H8" s="259">
        <v>4744</v>
      </c>
      <c r="I8" s="259">
        <v>49</v>
      </c>
      <c r="J8" s="438">
        <v>1105</v>
      </c>
    </row>
    <row r="9" spans="1:10">
      <c r="A9" s="1246"/>
      <c r="B9" s="208" t="s">
        <v>18</v>
      </c>
      <c r="C9" s="210">
        <v>142</v>
      </c>
      <c r="D9" s="210">
        <v>18</v>
      </c>
      <c r="E9" s="210">
        <v>1</v>
      </c>
      <c r="F9" s="210">
        <v>2</v>
      </c>
      <c r="G9" s="210">
        <v>76</v>
      </c>
      <c r="H9" s="210">
        <v>34</v>
      </c>
      <c r="I9" s="210">
        <v>1</v>
      </c>
      <c r="J9" s="211">
        <v>10</v>
      </c>
    </row>
    <row r="10" spans="1:10">
      <c r="A10" s="1246"/>
      <c r="B10" s="208" t="s">
        <v>196</v>
      </c>
      <c r="C10" s="210">
        <v>15864</v>
      </c>
      <c r="D10" s="210">
        <v>3132</v>
      </c>
      <c r="E10" s="210">
        <v>85</v>
      </c>
      <c r="F10" s="210">
        <v>270</v>
      </c>
      <c r="G10" s="210">
        <v>6524</v>
      </c>
      <c r="H10" s="210">
        <v>4710</v>
      </c>
      <c r="I10" s="210">
        <v>48</v>
      </c>
      <c r="J10" s="211">
        <v>1095</v>
      </c>
    </row>
    <row r="11" spans="1:10">
      <c r="A11" s="1246" t="s">
        <v>248</v>
      </c>
      <c r="B11" s="439" t="s">
        <v>195</v>
      </c>
      <c r="C11" s="254">
        <v>4502</v>
      </c>
      <c r="D11" s="254">
        <v>426</v>
      </c>
      <c r="E11" s="254">
        <v>246</v>
      </c>
      <c r="F11" s="254">
        <v>106</v>
      </c>
      <c r="G11" s="254">
        <v>2419</v>
      </c>
      <c r="H11" s="254">
        <v>1158</v>
      </c>
      <c r="I11" s="254">
        <v>15</v>
      </c>
      <c r="J11" s="440">
        <v>132</v>
      </c>
    </row>
    <row r="12" spans="1:10">
      <c r="A12" s="1246"/>
      <c r="B12" s="208" t="s">
        <v>18</v>
      </c>
      <c r="C12" s="210">
        <v>43</v>
      </c>
      <c r="D12" s="210">
        <v>2</v>
      </c>
      <c r="E12" s="210">
        <v>2</v>
      </c>
      <c r="F12" s="210">
        <v>0</v>
      </c>
      <c r="G12" s="210">
        <v>25</v>
      </c>
      <c r="H12" s="210">
        <v>10</v>
      </c>
      <c r="I12" s="210">
        <v>0</v>
      </c>
      <c r="J12" s="211">
        <v>4</v>
      </c>
    </row>
    <row r="13" spans="1:10">
      <c r="A13" s="1246"/>
      <c r="B13" s="208" t="s">
        <v>196</v>
      </c>
      <c r="C13" s="210">
        <v>4459</v>
      </c>
      <c r="D13" s="210">
        <v>424</v>
      </c>
      <c r="E13" s="210">
        <v>244</v>
      </c>
      <c r="F13" s="210">
        <v>106</v>
      </c>
      <c r="G13" s="210">
        <v>2394</v>
      </c>
      <c r="H13" s="210">
        <v>1148</v>
      </c>
      <c r="I13" s="210">
        <v>15</v>
      </c>
      <c r="J13" s="211">
        <v>128</v>
      </c>
    </row>
    <row r="14" spans="1:10">
      <c r="A14" s="1246" t="s">
        <v>249</v>
      </c>
      <c r="B14" s="439" t="s">
        <v>195</v>
      </c>
      <c r="C14" s="254">
        <v>3916</v>
      </c>
      <c r="D14" s="254">
        <v>63</v>
      </c>
      <c r="E14" s="254">
        <v>535</v>
      </c>
      <c r="F14" s="254">
        <v>74</v>
      </c>
      <c r="G14" s="254">
        <v>2294</v>
      </c>
      <c r="H14" s="254">
        <v>867</v>
      </c>
      <c r="I14" s="254">
        <v>9</v>
      </c>
      <c r="J14" s="440">
        <v>74</v>
      </c>
    </row>
    <row r="15" spans="1:10">
      <c r="A15" s="1246"/>
      <c r="B15" s="208" t="s">
        <v>18</v>
      </c>
      <c r="C15" s="210">
        <v>35</v>
      </c>
      <c r="D15" s="210">
        <v>1</v>
      </c>
      <c r="E15" s="210">
        <v>10</v>
      </c>
      <c r="F15" s="210">
        <v>0</v>
      </c>
      <c r="G15" s="210">
        <v>20</v>
      </c>
      <c r="H15" s="210">
        <v>4</v>
      </c>
      <c r="I15" s="210">
        <v>0</v>
      </c>
      <c r="J15" s="211">
        <v>0</v>
      </c>
    </row>
    <row r="16" spans="1:10">
      <c r="A16" s="1246"/>
      <c r="B16" s="208" t="s">
        <v>196</v>
      </c>
      <c r="C16" s="210">
        <v>3881</v>
      </c>
      <c r="D16" s="210">
        <v>62</v>
      </c>
      <c r="E16" s="210">
        <v>525</v>
      </c>
      <c r="F16" s="210">
        <v>74</v>
      </c>
      <c r="G16" s="210">
        <v>2274</v>
      </c>
      <c r="H16" s="210">
        <v>863</v>
      </c>
      <c r="I16" s="210">
        <v>9</v>
      </c>
      <c r="J16" s="211">
        <v>74</v>
      </c>
    </row>
    <row r="17" spans="1:10">
      <c r="A17" s="1246" t="s">
        <v>250</v>
      </c>
      <c r="B17" s="439" t="s">
        <v>195</v>
      </c>
      <c r="C17" s="254">
        <v>5286</v>
      </c>
      <c r="D17" s="254">
        <v>418</v>
      </c>
      <c r="E17" s="254">
        <v>44</v>
      </c>
      <c r="F17" s="254">
        <v>55</v>
      </c>
      <c r="G17" s="254">
        <v>2646</v>
      </c>
      <c r="H17" s="254">
        <v>1920</v>
      </c>
      <c r="I17" s="254">
        <v>6</v>
      </c>
      <c r="J17" s="440">
        <v>197</v>
      </c>
    </row>
    <row r="18" spans="1:10">
      <c r="A18" s="1246"/>
      <c r="B18" s="208" t="s">
        <v>18</v>
      </c>
      <c r="C18" s="210">
        <v>42</v>
      </c>
      <c r="D18" s="210">
        <v>1</v>
      </c>
      <c r="E18" s="210">
        <v>0</v>
      </c>
      <c r="F18" s="210">
        <v>0</v>
      </c>
      <c r="G18" s="210">
        <v>24</v>
      </c>
      <c r="H18" s="210">
        <v>15</v>
      </c>
      <c r="I18" s="210">
        <v>0</v>
      </c>
      <c r="J18" s="211">
        <v>2</v>
      </c>
    </row>
    <row r="19" spans="1:10">
      <c r="A19" s="1246"/>
      <c r="B19" s="208" t="s">
        <v>196</v>
      </c>
      <c r="C19" s="210">
        <v>5244</v>
      </c>
      <c r="D19" s="210">
        <v>417</v>
      </c>
      <c r="E19" s="210">
        <v>44</v>
      </c>
      <c r="F19" s="210">
        <v>55</v>
      </c>
      <c r="G19" s="210">
        <v>2622</v>
      </c>
      <c r="H19" s="210">
        <v>1905</v>
      </c>
      <c r="I19" s="210">
        <v>6</v>
      </c>
      <c r="J19" s="211">
        <v>195</v>
      </c>
    </row>
    <row r="20" spans="1:10">
      <c r="A20" s="1246" t="s">
        <v>251</v>
      </c>
      <c r="B20" s="439" t="s">
        <v>195</v>
      </c>
      <c r="C20" s="254">
        <v>3246</v>
      </c>
      <c r="D20" s="254">
        <v>104</v>
      </c>
      <c r="E20" s="254">
        <v>399</v>
      </c>
      <c r="F20" s="254">
        <v>62</v>
      </c>
      <c r="G20" s="254">
        <v>1608</v>
      </c>
      <c r="H20" s="254">
        <v>953</v>
      </c>
      <c r="I20" s="254">
        <v>26</v>
      </c>
      <c r="J20" s="440">
        <v>94</v>
      </c>
    </row>
    <row r="21" spans="1:10">
      <c r="A21" s="1246"/>
      <c r="B21" s="208" t="s">
        <v>18</v>
      </c>
      <c r="C21" s="210">
        <v>31</v>
      </c>
      <c r="D21" s="210">
        <v>1</v>
      </c>
      <c r="E21" s="210">
        <v>8</v>
      </c>
      <c r="F21" s="210">
        <v>0</v>
      </c>
      <c r="G21" s="210">
        <v>17</v>
      </c>
      <c r="H21" s="210">
        <v>5</v>
      </c>
      <c r="I21" s="210">
        <v>0</v>
      </c>
      <c r="J21" s="211">
        <v>0</v>
      </c>
    </row>
    <row r="22" spans="1:10">
      <c r="A22" s="1246"/>
      <c r="B22" s="208" t="s">
        <v>196</v>
      </c>
      <c r="C22" s="210">
        <v>3215</v>
      </c>
      <c r="D22" s="210">
        <v>103</v>
      </c>
      <c r="E22" s="210">
        <v>391</v>
      </c>
      <c r="F22" s="210">
        <v>62</v>
      </c>
      <c r="G22" s="210">
        <v>1591</v>
      </c>
      <c r="H22" s="210">
        <v>948</v>
      </c>
      <c r="I22" s="210">
        <v>26</v>
      </c>
      <c r="J22" s="211">
        <v>94</v>
      </c>
    </row>
    <row r="23" spans="1:10">
      <c r="A23" s="1246" t="s">
        <v>252</v>
      </c>
      <c r="B23" s="439" t="s">
        <v>195</v>
      </c>
      <c r="C23" s="254">
        <v>3583</v>
      </c>
      <c r="D23" s="254">
        <v>104</v>
      </c>
      <c r="E23" s="254">
        <v>184</v>
      </c>
      <c r="F23" s="254">
        <v>40</v>
      </c>
      <c r="G23" s="254">
        <v>1338</v>
      </c>
      <c r="H23" s="254">
        <v>1695</v>
      </c>
      <c r="I23" s="254">
        <v>18</v>
      </c>
      <c r="J23" s="440">
        <v>204</v>
      </c>
    </row>
    <row r="24" spans="1:10">
      <c r="A24" s="1246"/>
      <c r="B24" s="208" t="s">
        <v>18</v>
      </c>
      <c r="C24" s="210">
        <v>45</v>
      </c>
      <c r="D24" s="210">
        <v>1</v>
      </c>
      <c r="E24" s="210">
        <v>4</v>
      </c>
      <c r="F24" s="210">
        <v>1</v>
      </c>
      <c r="G24" s="210">
        <v>20</v>
      </c>
      <c r="H24" s="210">
        <v>17</v>
      </c>
      <c r="I24" s="210">
        <v>0</v>
      </c>
      <c r="J24" s="211">
        <v>2</v>
      </c>
    </row>
    <row r="25" spans="1:10">
      <c r="A25" s="1246"/>
      <c r="B25" s="208" t="s">
        <v>196</v>
      </c>
      <c r="C25" s="210">
        <v>3538</v>
      </c>
      <c r="D25" s="210">
        <v>103</v>
      </c>
      <c r="E25" s="210">
        <v>180</v>
      </c>
      <c r="F25" s="210">
        <v>39</v>
      </c>
      <c r="G25" s="210">
        <v>1318</v>
      </c>
      <c r="H25" s="210">
        <v>1678</v>
      </c>
      <c r="I25" s="210">
        <v>18</v>
      </c>
      <c r="J25" s="211">
        <v>202</v>
      </c>
    </row>
    <row r="26" spans="1:10">
      <c r="A26" s="1246" t="s">
        <v>253</v>
      </c>
      <c r="B26" s="439" t="s">
        <v>195</v>
      </c>
      <c r="C26" s="254">
        <v>2241</v>
      </c>
      <c r="D26" s="254">
        <v>71</v>
      </c>
      <c r="E26" s="254">
        <v>44</v>
      </c>
      <c r="F26" s="254">
        <v>20</v>
      </c>
      <c r="G26" s="254">
        <v>1390</v>
      </c>
      <c r="H26" s="254">
        <v>578</v>
      </c>
      <c r="I26" s="254">
        <v>13</v>
      </c>
      <c r="J26" s="440">
        <v>125</v>
      </c>
    </row>
    <row r="27" spans="1:10">
      <c r="A27" s="1246"/>
      <c r="B27" s="208" t="s">
        <v>18</v>
      </c>
      <c r="C27" s="210">
        <v>6</v>
      </c>
      <c r="D27" s="210">
        <v>0</v>
      </c>
      <c r="E27" s="210">
        <v>2</v>
      </c>
      <c r="F27" s="210">
        <v>0</v>
      </c>
      <c r="G27" s="210">
        <v>2</v>
      </c>
      <c r="H27" s="210">
        <v>2</v>
      </c>
      <c r="I27" s="210">
        <v>0</v>
      </c>
      <c r="J27" s="211">
        <v>0</v>
      </c>
    </row>
    <row r="28" spans="1:10">
      <c r="A28" s="1246"/>
      <c r="B28" s="208" t="s">
        <v>196</v>
      </c>
      <c r="C28" s="210">
        <v>2235</v>
      </c>
      <c r="D28" s="210">
        <v>71</v>
      </c>
      <c r="E28" s="210">
        <v>42</v>
      </c>
      <c r="F28" s="210">
        <v>20</v>
      </c>
      <c r="G28" s="210">
        <v>1388</v>
      </c>
      <c r="H28" s="210">
        <v>576</v>
      </c>
      <c r="I28" s="210">
        <v>13</v>
      </c>
      <c r="J28" s="211">
        <v>125</v>
      </c>
    </row>
    <row r="29" spans="1:10">
      <c r="A29" s="1246" t="s">
        <v>534</v>
      </c>
      <c r="B29" s="439" t="s">
        <v>195</v>
      </c>
      <c r="C29" s="254">
        <v>730</v>
      </c>
      <c r="D29" s="254">
        <v>42</v>
      </c>
      <c r="E29" s="254">
        <v>32</v>
      </c>
      <c r="F29" s="254">
        <v>12</v>
      </c>
      <c r="G29" s="254">
        <v>232</v>
      </c>
      <c r="H29" s="254">
        <v>241</v>
      </c>
      <c r="I29" s="254">
        <v>0</v>
      </c>
      <c r="J29" s="440">
        <v>171</v>
      </c>
    </row>
    <row r="30" spans="1:10" ht="16.5" customHeight="1">
      <c r="A30" s="1246"/>
      <c r="B30" s="208" t="s">
        <v>18</v>
      </c>
      <c r="C30" s="210">
        <v>13</v>
      </c>
      <c r="D30" s="210">
        <v>1</v>
      </c>
      <c r="E30" s="210">
        <v>0</v>
      </c>
      <c r="F30" s="210">
        <v>1</v>
      </c>
      <c r="G30" s="210">
        <v>1</v>
      </c>
      <c r="H30" s="210">
        <v>0</v>
      </c>
      <c r="I30" s="210">
        <v>0</v>
      </c>
      <c r="J30" s="211">
        <v>10</v>
      </c>
    </row>
    <row r="31" spans="1:10">
      <c r="A31" s="1246"/>
      <c r="B31" s="208" t="s">
        <v>196</v>
      </c>
      <c r="C31" s="210">
        <v>717</v>
      </c>
      <c r="D31" s="210">
        <v>41</v>
      </c>
      <c r="E31" s="210">
        <v>32</v>
      </c>
      <c r="F31" s="210">
        <v>11</v>
      </c>
      <c r="G31" s="210">
        <v>231</v>
      </c>
      <c r="H31" s="210">
        <v>241</v>
      </c>
      <c r="I31" s="210">
        <v>0</v>
      </c>
      <c r="J31" s="211">
        <v>161</v>
      </c>
    </row>
    <row r="32" spans="1:10">
      <c r="A32" s="1246" t="s">
        <v>260</v>
      </c>
      <c r="B32" s="439" t="s">
        <v>195</v>
      </c>
      <c r="C32" s="254">
        <v>26265</v>
      </c>
      <c r="D32" s="254">
        <v>1768</v>
      </c>
      <c r="E32" s="254">
        <v>176</v>
      </c>
      <c r="F32" s="254">
        <v>343</v>
      </c>
      <c r="G32" s="254">
        <v>11549</v>
      </c>
      <c r="H32" s="254">
        <v>11517</v>
      </c>
      <c r="I32" s="254">
        <v>76</v>
      </c>
      <c r="J32" s="440">
        <v>836</v>
      </c>
    </row>
    <row r="33" spans="1:10" ht="16.5" customHeight="1">
      <c r="A33" s="1246"/>
      <c r="B33" s="208" t="s">
        <v>18</v>
      </c>
      <c r="C33" s="210">
        <v>254</v>
      </c>
      <c r="D33" s="210">
        <v>7</v>
      </c>
      <c r="E33" s="210">
        <v>2</v>
      </c>
      <c r="F33" s="210">
        <v>6</v>
      </c>
      <c r="G33" s="210">
        <v>141</v>
      </c>
      <c r="H33" s="210">
        <v>91</v>
      </c>
      <c r="I33" s="210">
        <v>0</v>
      </c>
      <c r="J33" s="211">
        <v>7</v>
      </c>
    </row>
    <row r="34" spans="1:10">
      <c r="A34" s="1246"/>
      <c r="B34" s="208" t="s">
        <v>196</v>
      </c>
      <c r="C34" s="210">
        <v>26011</v>
      </c>
      <c r="D34" s="210">
        <v>1761</v>
      </c>
      <c r="E34" s="210">
        <v>174</v>
      </c>
      <c r="F34" s="210">
        <v>337</v>
      </c>
      <c r="G34" s="210">
        <v>11408</v>
      </c>
      <c r="H34" s="210">
        <v>11426</v>
      </c>
      <c r="I34" s="210">
        <v>76</v>
      </c>
      <c r="J34" s="211">
        <v>829</v>
      </c>
    </row>
    <row r="35" spans="1:10">
      <c r="A35" s="1246" t="s">
        <v>261</v>
      </c>
      <c r="B35" s="439" t="s">
        <v>195</v>
      </c>
      <c r="C35" s="254">
        <v>2686</v>
      </c>
      <c r="D35" s="254">
        <v>188</v>
      </c>
      <c r="E35" s="254">
        <v>263</v>
      </c>
      <c r="F35" s="254">
        <v>72</v>
      </c>
      <c r="G35" s="254">
        <v>1152</v>
      </c>
      <c r="H35" s="254">
        <v>872</v>
      </c>
      <c r="I35" s="254">
        <v>9</v>
      </c>
      <c r="J35" s="440">
        <v>130</v>
      </c>
    </row>
    <row r="36" spans="1:10" ht="16.5" customHeight="1">
      <c r="A36" s="1246"/>
      <c r="B36" s="208" t="s">
        <v>18</v>
      </c>
      <c r="C36" s="210">
        <v>41</v>
      </c>
      <c r="D36" s="210">
        <v>0</v>
      </c>
      <c r="E36" s="210">
        <v>1</v>
      </c>
      <c r="F36" s="210">
        <v>0</v>
      </c>
      <c r="G36" s="210">
        <v>25</v>
      </c>
      <c r="H36" s="210">
        <v>12</v>
      </c>
      <c r="I36" s="210">
        <v>0</v>
      </c>
      <c r="J36" s="211">
        <v>3</v>
      </c>
    </row>
    <row r="37" spans="1:10">
      <c r="A37" s="1246"/>
      <c r="B37" s="208" t="s">
        <v>196</v>
      </c>
      <c r="C37" s="210">
        <v>2645</v>
      </c>
      <c r="D37" s="210">
        <v>188</v>
      </c>
      <c r="E37" s="210">
        <v>262</v>
      </c>
      <c r="F37" s="210">
        <v>72</v>
      </c>
      <c r="G37" s="210">
        <v>1127</v>
      </c>
      <c r="H37" s="210">
        <v>860</v>
      </c>
      <c r="I37" s="210">
        <v>9</v>
      </c>
      <c r="J37" s="211">
        <v>127</v>
      </c>
    </row>
    <row r="38" spans="1:10">
      <c r="A38" s="1246" t="s">
        <v>254</v>
      </c>
      <c r="B38" s="439" t="s">
        <v>195</v>
      </c>
      <c r="C38" s="254">
        <v>3169</v>
      </c>
      <c r="D38" s="254">
        <v>159</v>
      </c>
      <c r="E38" s="254">
        <v>333</v>
      </c>
      <c r="F38" s="254">
        <v>115</v>
      </c>
      <c r="G38" s="254">
        <v>1514</v>
      </c>
      <c r="H38" s="254">
        <v>923</v>
      </c>
      <c r="I38" s="254">
        <v>16</v>
      </c>
      <c r="J38" s="440">
        <v>109</v>
      </c>
    </row>
    <row r="39" spans="1:10">
      <c r="A39" s="1246"/>
      <c r="B39" s="208" t="s">
        <v>18</v>
      </c>
      <c r="C39" s="210">
        <v>26</v>
      </c>
      <c r="D39" s="210">
        <v>0</v>
      </c>
      <c r="E39" s="210">
        <v>7</v>
      </c>
      <c r="F39" s="210">
        <v>0</v>
      </c>
      <c r="G39" s="210">
        <v>11</v>
      </c>
      <c r="H39" s="210">
        <v>7</v>
      </c>
      <c r="I39" s="210">
        <v>0</v>
      </c>
      <c r="J39" s="211">
        <v>1</v>
      </c>
    </row>
    <row r="40" spans="1:10">
      <c r="A40" s="1246"/>
      <c r="B40" s="208" t="s">
        <v>196</v>
      </c>
      <c r="C40" s="210">
        <v>3143</v>
      </c>
      <c r="D40" s="210">
        <v>159</v>
      </c>
      <c r="E40" s="210">
        <v>326</v>
      </c>
      <c r="F40" s="210">
        <v>115</v>
      </c>
      <c r="G40" s="210">
        <v>1503</v>
      </c>
      <c r="H40" s="210">
        <v>916</v>
      </c>
      <c r="I40" s="210">
        <v>16</v>
      </c>
      <c r="J40" s="211">
        <v>108</v>
      </c>
    </row>
    <row r="41" spans="1:10">
      <c r="A41" s="1246" t="s">
        <v>255</v>
      </c>
      <c r="B41" s="439" t="s">
        <v>195</v>
      </c>
      <c r="C41" s="254">
        <v>4493</v>
      </c>
      <c r="D41" s="254">
        <v>158</v>
      </c>
      <c r="E41" s="254">
        <v>294</v>
      </c>
      <c r="F41" s="254">
        <v>100</v>
      </c>
      <c r="G41" s="254">
        <v>1957</v>
      </c>
      <c r="H41" s="254">
        <v>1803</v>
      </c>
      <c r="I41" s="254">
        <v>1</v>
      </c>
      <c r="J41" s="440">
        <v>180</v>
      </c>
    </row>
    <row r="42" spans="1:10">
      <c r="A42" s="1246"/>
      <c r="B42" s="208" t="s">
        <v>18</v>
      </c>
      <c r="C42" s="210">
        <v>48</v>
      </c>
      <c r="D42" s="210">
        <v>0</v>
      </c>
      <c r="E42" s="210">
        <v>9</v>
      </c>
      <c r="F42" s="210">
        <v>1</v>
      </c>
      <c r="G42" s="210">
        <v>26</v>
      </c>
      <c r="H42" s="210">
        <v>7</v>
      </c>
      <c r="I42" s="210">
        <v>0</v>
      </c>
      <c r="J42" s="211">
        <v>5</v>
      </c>
    </row>
    <row r="43" spans="1:10">
      <c r="A43" s="1246"/>
      <c r="B43" s="208" t="s">
        <v>196</v>
      </c>
      <c r="C43" s="210">
        <v>4445</v>
      </c>
      <c r="D43" s="210">
        <v>158</v>
      </c>
      <c r="E43" s="210">
        <v>285</v>
      </c>
      <c r="F43" s="210">
        <v>99</v>
      </c>
      <c r="G43" s="210">
        <v>1931</v>
      </c>
      <c r="H43" s="210">
        <v>1796</v>
      </c>
      <c r="I43" s="210">
        <v>1</v>
      </c>
      <c r="J43" s="211">
        <v>175</v>
      </c>
    </row>
    <row r="44" spans="1:10">
      <c r="A44" s="1246" t="s">
        <v>256</v>
      </c>
      <c r="B44" s="439" t="s">
        <v>195</v>
      </c>
      <c r="C44" s="254">
        <v>3455</v>
      </c>
      <c r="D44" s="254">
        <v>146</v>
      </c>
      <c r="E44" s="254">
        <v>396</v>
      </c>
      <c r="F44" s="254">
        <v>198</v>
      </c>
      <c r="G44" s="254">
        <v>1513</v>
      </c>
      <c r="H44" s="254">
        <v>1129</v>
      </c>
      <c r="I44" s="254">
        <v>0</v>
      </c>
      <c r="J44" s="440">
        <v>73</v>
      </c>
    </row>
    <row r="45" spans="1:10">
      <c r="A45" s="1246"/>
      <c r="B45" s="208" t="s">
        <v>18</v>
      </c>
      <c r="C45" s="210">
        <v>38</v>
      </c>
      <c r="D45" s="210">
        <v>1</v>
      </c>
      <c r="E45" s="210">
        <v>9</v>
      </c>
      <c r="F45" s="210">
        <v>2</v>
      </c>
      <c r="G45" s="210">
        <v>12</v>
      </c>
      <c r="H45" s="210">
        <v>14</v>
      </c>
      <c r="I45" s="210">
        <v>0</v>
      </c>
      <c r="J45" s="211">
        <v>0</v>
      </c>
    </row>
    <row r="46" spans="1:10">
      <c r="A46" s="1246"/>
      <c r="B46" s="208" t="s">
        <v>196</v>
      </c>
      <c r="C46" s="210">
        <v>3417</v>
      </c>
      <c r="D46" s="210">
        <v>145</v>
      </c>
      <c r="E46" s="210">
        <v>387</v>
      </c>
      <c r="F46" s="210">
        <v>196</v>
      </c>
      <c r="G46" s="210">
        <v>1501</v>
      </c>
      <c r="H46" s="210">
        <v>1115</v>
      </c>
      <c r="I46" s="210">
        <v>0</v>
      </c>
      <c r="J46" s="211">
        <v>73</v>
      </c>
    </row>
    <row r="47" spans="1:10">
      <c r="A47" s="1246" t="s">
        <v>257</v>
      </c>
      <c r="B47" s="439" t="s">
        <v>195</v>
      </c>
      <c r="C47" s="254">
        <v>3307</v>
      </c>
      <c r="D47" s="254">
        <v>190</v>
      </c>
      <c r="E47" s="254">
        <v>550</v>
      </c>
      <c r="F47" s="254">
        <v>153</v>
      </c>
      <c r="G47" s="254">
        <v>1522</v>
      </c>
      <c r="H47" s="254">
        <v>752</v>
      </c>
      <c r="I47" s="254">
        <v>3</v>
      </c>
      <c r="J47" s="440">
        <v>137</v>
      </c>
    </row>
    <row r="48" spans="1:10">
      <c r="A48" s="1246"/>
      <c r="B48" s="208" t="s">
        <v>18</v>
      </c>
      <c r="C48" s="210">
        <v>27</v>
      </c>
      <c r="D48" s="210">
        <v>1</v>
      </c>
      <c r="E48" s="210">
        <v>8</v>
      </c>
      <c r="F48" s="210">
        <v>0</v>
      </c>
      <c r="G48" s="210">
        <v>10</v>
      </c>
      <c r="H48" s="210">
        <v>7</v>
      </c>
      <c r="I48" s="210">
        <v>0</v>
      </c>
      <c r="J48" s="211">
        <v>1</v>
      </c>
    </row>
    <row r="49" spans="1:10">
      <c r="A49" s="1246"/>
      <c r="B49" s="208" t="s">
        <v>196</v>
      </c>
      <c r="C49" s="210">
        <v>3280</v>
      </c>
      <c r="D49" s="210">
        <v>189</v>
      </c>
      <c r="E49" s="210">
        <v>542</v>
      </c>
      <c r="F49" s="210">
        <v>153</v>
      </c>
      <c r="G49" s="210">
        <v>1512</v>
      </c>
      <c r="H49" s="210">
        <v>745</v>
      </c>
      <c r="I49" s="210">
        <v>3</v>
      </c>
      <c r="J49" s="211">
        <v>136</v>
      </c>
    </row>
    <row r="50" spans="1:10">
      <c r="A50" s="1246" t="s">
        <v>258</v>
      </c>
      <c r="B50" s="439" t="s">
        <v>195</v>
      </c>
      <c r="C50" s="254">
        <v>4618</v>
      </c>
      <c r="D50" s="254">
        <v>117</v>
      </c>
      <c r="E50" s="254">
        <v>255</v>
      </c>
      <c r="F50" s="254">
        <v>83</v>
      </c>
      <c r="G50" s="254">
        <v>2595</v>
      </c>
      <c r="H50" s="254">
        <v>1388</v>
      </c>
      <c r="I50" s="254">
        <v>0</v>
      </c>
      <c r="J50" s="440">
        <v>180</v>
      </c>
    </row>
    <row r="51" spans="1:10">
      <c r="A51" s="1246"/>
      <c r="B51" s="208" t="s">
        <v>18</v>
      </c>
      <c r="C51" s="210">
        <v>65</v>
      </c>
      <c r="D51" s="210">
        <v>1</v>
      </c>
      <c r="E51" s="210">
        <v>8</v>
      </c>
      <c r="F51" s="210">
        <v>2</v>
      </c>
      <c r="G51" s="210">
        <v>40</v>
      </c>
      <c r="H51" s="210">
        <v>13</v>
      </c>
      <c r="I51" s="210">
        <v>0</v>
      </c>
      <c r="J51" s="211">
        <v>1</v>
      </c>
    </row>
    <row r="52" spans="1:10">
      <c r="A52" s="1246"/>
      <c r="B52" s="208" t="s">
        <v>196</v>
      </c>
      <c r="C52" s="210">
        <v>4553</v>
      </c>
      <c r="D52" s="210">
        <v>116</v>
      </c>
      <c r="E52" s="210">
        <v>247</v>
      </c>
      <c r="F52" s="210">
        <v>81</v>
      </c>
      <c r="G52" s="210">
        <v>2555</v>
      </c>
      <c r="H52" s="210">
        <v>1375</v>
      </c>
      <c r="I52" s="210">
        <v>0</v>
      </c>
      <c r="J52" s="211">
        <v>179</v>
      </c>
    </row>
    <row r="53" spans="1:10">
      <c r="A53" s="1246" t="s">
        <v>259</v>
      </c>
      <c r="B53" s="439" t="s">
        <v>195</v>
      </c>
      <c r="C53" s="254">
        <v>7157</v>
      </c>
      <c r="D53" s="254">
        <v>249</v>
      </c>
      <c r="E53" s="254">
        <v>293</v>
      </c>
      <c r="F53" s="254">
        <v>115</v>
      </c>
      <c r="G53" s="254">
        <v>3347</v>
      </c>
      <c r="H53" s="254">
        <v>2949</v>
      </c>
      <c r="I53" s="254">
        <v>11</v>
      </c>
      <c r="J53" s="440">
        <v>193</v>
      </c>
    </row>
    <row r="54" spans="1:10">
      <c r="A54" s="1246"/>
      <c r="B54" s="208" t="s">
        <v>18</v>
      </c>
      <c r="C54" s="210">
        <v>58</v>
      </c>
      <c r="D54" s="210">
        <v>0</v>
      </c>
      <c r="E54" s="210">
        <v>4</v>
      </c>
      <c r="F54" s="210">
        <v>2</v>
      </c>
      <c r="G54" s="210">
        <v>33</v>
      </c>
      <c r="H54" s="210">
        <v>16</v>
      </c>
      <c r="I54" s="210">
        <v>1</v>
      </c>
      <c r="J54" s="211">
        <v>2</v>
      </c>
    </row>
    <row r="55" spans="1:10">
      <c r="A55" s="1246"/>
      <c r="B55" s="208" t="s">
        <v>196</v>
      </c>
      <c r="C55" s="210">
        <v>7099</v>
      </c>
      <c r="D55" s="210">
        <v>249</v>
      </c>
      <c r="E55" s="210">
        <v>289</v>
      </c>
      <c r="F55" s="210">
        <v>113</v>
      </c>
      <c r="G55" s="210">
        <v>3314</v>
      </c>
      <c r="H55" s="210">
        <v>2933</v>
      </c>
      <c r="I55" s="210">
        <v>10</v>
      </c>
      <c r="J55" s="211">
        <v>191</v>
      </c>
    </row>
    <row r="56" spans="1:10">
      <c r="A56" s="1246" t="s">
        <v>268</v>
      </c>
      <c r="B56" s="439" t="s">
        <v>195</v>
      </c>
      <c r="C56" s="254">
        <v>1242</v>
      </c>
      <c r="D56" s="254">
        <v>66</v>
      </c>
      <c r="E56" s="254">
        <v>233</v>
      </c>
      <c r="F56" s="254">
        <v>83</v>
      </c>
      <c r="G56" s="254">
        <v>626</v>
      </c>
      <c r="H56" s="254">
        <v>192</v>
      </c>
      <c r="I56" s="254">
        <v>0</v>
      </c>
      <c r="J56" s="440">
        <v>42</v>
      </c>
    </row>
    <row r="57" spans="1:10">
      <c r="A57" s="1246"/>
      <c r="B57" s="208" t="s">
        <v>18</v>
      </c>
      <c r="C57" s="210">
        <v>21</v>
      </c>
      <c r="D57" s="210">
        <v>0</v>
      </c>
      <c r="E57" s="210">
        <v>5</v>
      </c>
      <c r="F57" s="210">
        <v>1</v>
      </c>
      <c r="G57" s="210">
        <v>11</v>
      </c>
      <c r="H57" s="210">
        <v>3</v>
      </c>
      <c r="I57" s="210">
        <v>0</v>
      </c>
      <c r="J57" s="211">
        <v>1</v>
      </c>
    </row>
    <row r="58" spans="1:10" ht="17.25" thickBot="1">
      <c r="A58" s="1439"/>
      <c r="B58" s="350" t="s">
        <v>196</v>
      </c>
      <c r="C58" s="214">
        <v>1221</v>
      </c>
      <c r="D58" s="214">
        <v>66</v>
      </c>
      <c r="E58" s="214">
        <v>228</v>
      </c>
      <c r="F58" s="214">
        <v>82</v>
      </c>
      <c r="G58" s="214">
        <v>615</v>
      </c>
      <c r="H58" s="214">
        <v>189</v>
      </c>
      <c r="I58" s="214">
        <v>0</v>
      </c>
      <c r="J58" s="216">
        <v>41</v>
      </c>
    </row>
    <row r="60" spans="1:10">
      <c r="A60" s="137" t="s">
        <v>1073</v>
      </c>
    </row>
  </sheetData>
  <mergeCells count="20">
    <mergeCell ref="A20:A22"/>
    <mergeCell ref="A23:A25"/>
    <mergeCell ref="A26:A28"/>
    <mergeCell ref="A29:A31"/>
    <mergeCell ref="A32:A34"/>
    <mergeCell ref="A56:A58"/>
    <mergeCell ref="A35:A37"/>
    <mergeCell ref="A38:A40"/>
    <mergeCell ref="A41:A43"/>
    <mergeCell ref="A44:A46"/>
    <mergeCell ref="A47:A49"/>
    <mergeCell ref="A50:A52"/>
    <mergeCell ref="A53:A55"/>
    <mergeCell ref="A11:A13"/>
    <mergeCell ref="A14:A16"/>
    <mergeCell ref="A17:A19"/>
    <mergeCell ref="A5:A7"/>
    <mergeCell ref="A1:J1"/>
    <mergeCell ref="B4:C4"/>
    <mergeCell ref="A8:A10"/>
  </mergeCells>
  <phoneticPr fontId="9" type="noConversion"/>
  <pageMargins left="0.7" right="0.7" top="0.25" bottom="0.34" header="0.3" footer="0.3"/>
  <pageSetup paperSize="9" scale="78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4"/>
  <sheetViews>
    <sheetView zoomScale="90" zoomScaleNormal="90" workbookViewId="0">
      <selection sqref="A1:I1"/>
    </sheetView>
  </sheetViews>
  <sheetFormatPr defaultRowHeight="16.5"/>
  <cols>
    <col min="1" max="1" width="13.25" customWidth="1"/>
    <col min="3" max="9" width="13" customWidth="1"/>
  </cols>
  <sheetData>
    <row r="1" spans="1:10" ht="35.25" customHeight="1">
      <c r="A1" s="1220" t="s">
        <v>399</v>
      </c>
      <c r="B1" s="1220"/>
      <c r="C1" s="1220"/>
      <c r="D1" s="1220"/>
      <c r="E1" s="1220"/>
      <c r="F1" s="1220"/>
      <c r="G1" s="1220"/>
      <c r="H1" s="1220"/>
      <c r="I1" s="1220"/>
      <c r="J1" s="9"/>
    </row>
    <row r="2" spans="1:10" s="1" customFormat="1" ht="21" customHeight="1">
      <c r="A2" s="667" t="s">
        <v>350</v>
      </c>
      <c r="B2" s="27"/>
      <c r="D2" s="11"/>
      <c r="E2" s="4"/>
      <c r="F2" s="4"/>
      <c r="G2" s="4"/>
      <c r="H2" s="4"/>
      <c r="I2" s="4"/>
    </row>
    <row r="3" spans="1:10" ht="17.25" thickBot="1">
      <c r="A3" s="25"/>
      <c r="B3" s="25"/>
      <c r="C3" s="12"/>
      <c r="E3" s="136" t="s">
        <v>1096</v>
      </c>
      <c r="F3" s="8"/>
      <c r="I3" s="3" t="s">
        <v>327</v>
      </c>
    </row>
    <row r="4" spans="1:10" s="1" customFormat="1" ht="42.75" customHeight="1" thickBot="1">
      <c r="A4" s="187" t="s">
        <v>328</v>
      </c>
      <c r="B4" s="188" t="s">
        <v>329</v>
      </c>
      <c r="C4" s="134" t="s">
        <v>501</v>
      </c>
      <c r="D4" s="413" t="s">
        <v>495</v>
      </c>
      <c r="E4" s="146" t="s">
        <v>497</v>
      </c>
      <c r="F4" s="431" t="s">
        <v>496</v>
      </c>
      <c r="G4" s="134" t="s">
        <v>500</v>
      </c>
      <c r="H4" s="134" t="s">
        <v>499</v>
      </c>
      <c r="I4" s="135" t="s">
        <v>498</v>
      </c>
    </row>
    <row r="5" spans="1:10" ht="30" customHeight="1" thickBot="1">
      <c r="A5" s="432" t="s">
        <v>195</v>
      </c>
      <c r="B5" s="442">
        <v>11849</v>
      </c>
      <c r="C5" s="442">
        <v>323</v>
      </c>
      <c r="D5" s="442">
        <v>168</v>
      </c>
      <c r="E5" s="442">
        <v>113</v>
      </c>
      <c r="F5" s="442">
        <v>5667</v>
      </c>
      <c r="G5" s="442">
        <v>5493</v>
      </c>
      <c r="H5" s="442">
        <v>26</v>
      </c>
      <c r="I5" s="441">
        <v>59</v>
      </c>
    </row>
    <row r="6" spans="1:10" ht="30" customHeight="1">
      <c r="A6" s="249" t="s">
        <v>247</v>
      </c>
      <c r="B6" s="224">
        <v>2174</v>
      </c>
      <c r="C6" s="224">
        <v>164</v>
      </c>
      <c r="D6" s="224">
        <v>3</v>
      </c>
      <c r="E6" s="224">
        <v>22</v>
      </c>
      <c r="F6" s="224">
        <v>981</v>
      </c>
      <c r="G6" s="224">
        <v>994</v>
      </c>
      <c r="H6" s="224">
        <v>4</v>
      </c>
      <c r="I6" s="228">
        <v>6</v>
      </c>
    </row>
    <row r="7" spans="1:10" ht="30" customHeight="1">
      <c r="A7" s="249" t="s">
        <v>248</v>
      </c>
      <c r="B7" s="224">
        <v>593</v>
      </c>
      <c r="C7" s="224">
        <v>22</v>
      </c>
      <c r="D7" s="224">
        <v>14</v>
      </c>
      <c r="E7" s="224">
        <v>5</v>
      </c>
      <c r="F7" s="224">
        <v>372</v>
      </c>
      <c r="G7" s="224">
        <v>176</v>
      </c>
      <c r="H7" s="224">
        <v>2</v>
      </c>
      <c r="I7" s="228">
        <v>2</v>
      </c>
    </row>
    <row r="8" spans="1:10" ht="30" customHeight="1">
      <c r="A8" s="249" t="s">
        <v>249</v>
      </c>
      <c r="B8" s="224">
        <v>463</v>
      </c>
      <c r="C8" s="224">
        <v>4</v>
      </c>
      <c r="D8" s="224">
        <v>16</v>
      </c>
      <c r="E8" s="224">
        <v>1</v>
      </c>
      <c r="F8" s="224">
        <v>309</v>
      </c>
      <c r="G8" s="224">
        <v>132</v>
      </c>
      <c r="H8" s="224">
        <v>0</v>
      </c>
      <c r="I8" s="228">
        <v>1</v>
      </c>
    </row>
    <row r="9" spans="1:10" ht="30" customHeight="1">
      <c r="A9" s="249" t="s">
        <v>250</v>
      </c>
      <c r="B9" s="224">
        <v>873</v>
      </c>
      <c r="C9" s="224">
        <v>18</v>
      </c>
      <c r="D9" s="224">
        <v>2</v>
      </c>
      <c r="E9" s="224">
        <v>3</v>
      </c>
      <c r="F9" s="224">
        <v>477</v>
      </c>
      <c r="G9" s="224">
        <v>365</v>
      </c>
      <c r="H9" s="224">
        <v>5</v>
      </c>
      <c r="I9" s="228">
        <v>3</v>
      </c>
    </row>
    <row r="10" spans="1:10" ht="30" customHeight="1">
      <c r="A10" s="249" t="s">
        <v>251</v>
      </c>
      <c r="B10" s="224">
        <v>239</v>
      </c>
      <c r="C10" s="224">
        <v>2</v>
      </c>
      <c r="D10" s="224">
        <v>11</v>
      </c>
      <c r="E10" s="224">
        <v>2</v>
      </c>
      <c r="F10" s="224">
        <v>129</v>
      </c>
      <c r="G10" s="224">
        <v>94</v>
      </c>
      <c r="H10" s="224">
        <v>1</v>
      </c>
      <c r="I10" s="228">
        <v>0</v>
      </c>
    </row>
    <row r="11" spans="1:10" ht="30" customHeight="1">
      <c r="A11" s="249" t="s">
        <v>252</v>
      </c>
      <c r="B11" s="224">
        <v>203</v>
      </c>
      <c r="C11" s="224">
        <v>1</v>
      </c>
      <c r="D11" s="224">
        <v>4</v>
      </c>
      <c r="E11" s="224">
        <v>1</v>
      </c>
      <c r="F11" s="224">
        <v>56</v>
      </c>
      <c r="G11" s="224">
        <v>134</v>
      </c>
      <c r="H11" s="224">
        <v>4</v>
      </c>
      <c r="I11" s="228">
        <v>3</v>
      </c>
    </row>
    <row r="12" spans="1:10" ht="30" customHeight="1">
      <c r="A12" s="249" t="s">
        <v>253</v>
      </c>
      <c r="B12" s="224">
        <v>396</v>
      </c>
      <c r="C12" s="224">
        <v>2</v>
      </c>
      <c r="D12" s="224">
        <v>0</v>
      </c>
      <c r="E12" s="224">
        <v>2</v>
      </c>
      <c r="F12" s="224">
        <v>258</v>
      </c>
      <c r="G12" s="224">
        <v>130</v>
      </c>
      <c r="H12" s="224">
        <v>2</v>
      </c>
      <c r="I12" s="228">
        <v>2</v>
      </c>
    </row>
    <row r="13" spans="1:10" ht="30" customHeight="1">
      <c r="A13" s="249" t="s">
        <v>534</v>
      </c>
      <c r="B13" s="224">
        <v>20</v>
      </c>
      <c r="C13" s="224">
        <v>0</v>
      </c>
      <c r="D13" s="224">
        <v>1</v>
      </c>
      <c r="E13" s="224">
        <v>0</v>
      </c>
      <c r="F13" s="224">
        <v>10</v>
      </c>
      <c r="G13" s="224">
        <v>7</v>
      </c>
      <c r="H13" s="224">
        <v>0</v>
      </c>
      <c r="I13" s="228">
        <v>2</v>
      </c>
    </row>
    <row r="14" spans="1:10" ht="30" customHeight="1">
      <c r="A14" s="249" t="s">
        <v>260</v>
      </c>
      <c r="B14" s="224">
        <v>3820</v>
      </c>
      <c r="C14" s="224">
        <v>62</v>
      </c>
      <c r="D14" s="224">
        <v>12</v>
      </c>
      <c r="E14" s="224">
        <v>26</v>
      </c>
      <c r="F14" s="224">
        <v>1573</v>
      </c>
      <c r="G14" s="224">
        <v>2122</v>
      </c>
      <c r="H14" s="224">
        <v>6</v>
      </c>
      <c r="I14" s="228">
        <v>19</v>
      </c>
    </row>
    <row r="15" spans="1:10" ht="30" customHeight="1">
      <c r="A15" s="249" t="s">
        <v>261</v>
      </c>
      <c r="B15" s="224">
        <v>82</v>
      </c>
      <c r="C15" s="224">
        <v>2</v>
      </c>
      <c r="D15" s="224">
        <v>4</v>
      </c>
      <c r="E15" s="224">
        <v>0</v>
      </c>
      <c r="F15" s="224">
        <v>40</v>
      </c>
      <c r="G15" s="224">
        <v>35</v>
      </c>
      <c r="H15" s="224">
        <v>0</v>
      </c>
      <c r="I15" s="228">
        <v>1</v>
      </c>
    </row>
    <row r="16" spans="1:10" ht="30" customHeight="1">
      <c r="A16" s="249" t="s">
        <v>254</v>
      </c>
      <c r="B16" s="224">
        <v>264</v>
      </c>
      <c r="C16" s="224">
        <v>3</v>
      </c>
      <c r="D16" s="224">
        <v>14</v>
      </c>
      <c r="E16" s="224">
        <v>4</v>
      </c>
      <c r="F16" s="224">
        <v>143</v>
      </c>
      <c r="G16" s="224">
        <v>95</v>
      </c>
      <c r="H16" s="224">
        <v>2</v>
      </c>
      <c r="I16" s="228">
        <v>3</v>
      </c>
    </row>
    <row r="17" spans="1:9" ht="30" customHeight="1">
      <c r="A17" s="249" t="s">
        <v>255</v>
      </c>
      <c r="B17" s="224">
        <v>288</v>
      </c>
      <c r="C17" s="224">
        <v>7</v>
      </c>
      <c r="D17" s="224">
        <v>12</v>
      </c>
      <c r="E17" s="224">
        <v>6</v>
      </c>
      <c r="F17" s="224">
        <v>129</v>
      </c>
      <c r="G17" s="224">
        <v>133</v>
      </c>
      <c r="H17" s="224">
        <v>0</v>
      </c>
      <c r="I17" s="228">
        <v>1</v>
      </c>
    </row>
    <row r="18" spans="1:9" ht="30" customHeight="1">
      <c r="A18" s="249" t="s">
        <v>256</v>
      </c>
      <c r="B18" s="224">
        <v>327</v>
      </c>
      <c r="C18" s="224">
        <v>5</v>
      </c>
      <c r="D18" s="224">
        <v>16</v>
      </c>
      <c r="E18" s="224">
        <v>12</v>
      </c>
      <c r="F18" s="224">
        <v>133</v>
      </c>
      <c r="G18" s="224">
        <v>161</v>
      </c>
      <c r="H18" s="224">
        <v>0</v>
      </c>
      <c r="I18" s="228">
        <v>0</v>
      </c>
    </row>
    <row r="19" spans="1:9" ht="30" customHeight="1">
      <c r="A19" s="249" t="s">
        <v>257</v>
      </c>
      <c r="B19" s="224">
        <v>178</v>
      </c>
      <c r="C19" s="224">
        <v>4</v>
      </c>
      <c r="D19" s="224">
        <v>10</v>
      </c>
      <c r="E19" s="224">
        <v>9</v>
      </c>
      <c r="F19" s="224">
        <v>94</v>
      </c>
      <c r="G19" s="224">
        <v>61</v>
      </c>
      <c r="H19" s="224">
        <v>0</v>
      </c>
      <c r="I19" s="228">
        <v>0</v>
      </c>
    </row>
    <row r="20" spans="1:9" ht="30" customHeight="1">
      <c r="A20" s="249" t="s">
        <v>258</v>
      </c>
      <c r="B20" s="224">
        <v>675</v>
      </c>
      <c r="C20" s="224">
        <v>6</v>
      </c>
      <c r="D20" s="224">
        <v>14</v>
      </c>
      <c r="E20" s="224">
        <v>7</v>
      </c>
      <c r="F20" s="224">
        <v>360</v>
      </c>
      <c r="G20" s="224">
        <v>286</v>
      </c>
      <c r="H20" s="224">
        <v>0</v>
      </c>
      <c r="I20" s="228">
        <v>2</v>
      </c>
    </row>
    <row r="21" spans="1:9" ht="30" customHeight="1">
      <c r="A21" s="249" t="s">
        <v>259</v>
      </c>
      <c r="B21" s="224">
        <v>1097</v>
      </c>
      <c r="C21" s="224">
        <v>18</v>
      </c>
      <c r="D21" s="224">
        <v>20</v>
      </c>
      <c r="E21" s="224">
        <v>9</v>
      </c>
      <c r="F21" s="224">
        <v>505</v>
      </c>
      <c r="G21" s="224">
        <v>532</v>
      </c>
      <c r="H21" s="224">
        <v>0</v>
      </c>
      <c r="I21" s="228">
        <v>13</v>
      </c>
    </row>
    <row r="22" spans="1:9" ht="30" customHeight="1" thickBot="1">
      <c r="A22" s="250" t="s">
        <v>268</v>
      </c>
      <c r="B22" s="229">
        <v>157</v>
      </c>
      <c r="C22" s="229">
        <v>3</v>
      </c>
      <c r="D22" s="229">
        <v>15</v>
      </c>
      <c r="E22" s="229">
        <v>4</v>
      </c>
      <c r="F22" s="229">
        <v>98</v>
      </c>
      <c r="G22" s="229">
        <v>36</v>
      </c>
      <c r="H22" s="229">
        <v>0</v>
      </c>
      <c r="I22" s="230">
        <v>1</v>
      </c>
    </row>
    <row r="24" spans="1:9">
      <c r="A24" s="137" t="s">
        <v>950</v>
      </c>
    </row>
  </sheetData>
  <mergeCells count="1">
    <mergeCell ref="A1:I1"/>
  </mergeCells>
  <phoneticPr fontId="9" type="noConversion"/>
  <pageMargins left="0.7" right="0.7" top="0.25" bottom="0.34" header="0.3" footer="0.3"/>
  <pageSetup paperSize="9" scale="78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60"/>
  <sheetViews>
    <sheetView workbookViewId="0">
      <selection sqref="A1:J1"/>
    </sheetView>
  </sheetViews>
  <sheetFormatPr defaultRowHeight="16.5"/>
  <cols>
    <col min="1" max="1" width="12.25" customWidth="1"/>
    <col min="2" max="2" width="4.75" customWidth="1"/>
    <col min="3" max="3" width="9.375" bestFit="1" customWidth="1"/>
    <col min="5" max="5" width="12.25" customWidth="1"/>
    <col min="6" max="6" width="13.125" customWidth="1"/>
  </cols>
  <sheetData>
    <row r="1" spans="1:10" ht="26.25">
      <c r="A1" s="1220" t="s">
        <v>399</v>
      </c>
      <c r="B1" s="1220"/>
      <c r="C1" s="1220"/>
      <c r="D1" s="1220"/>
      <c r="E1" s="1220"/>
      <c r="F1" s="1220"/>
      <c r="G1" s="1220"/>
      <c r="H1" s="1220"/>
      <c r="I1" s="1220"/>
      <c r="J1" s="1220"/>
    </row>
    <row r="2" spans="1:10" ht="24">
      <c r="A2" s="667" t="s">
        <v>353</v>
      </c>
      <c r="B2" s="27"/>
      <c r="C2" s="1"/>
      <c r="D2" s="1"/>
      <c r="E2" s="11"/>
      <c r="F2" s="4"/>
      <c r="G2" s="4"/>
      <c r="H2" s="4"/>
      <c r="I2" s="4"/>
      <c r="J2" s="4"/>
    </row>
    <row r="3" spans="1:10" ht="17.25" thickBot="1">
      <c r="A3" s="25"/>
      <c r="B3" s="25"/>
      <c r="C3" s="39"/>
      <c r="D3" s="12"/>
      <c r="F3" s="136" t="s">
        <v>1096</v>
      </c>
      <c r="G3" s="8"/>
      <c r="J3" s="3" t="s">
        <v>330</v>
      </c>
    </row>
    <row r="4" spans="1:10" ht="33.75" customHeight="1" thickBot="1">
      <c r="A4" s="232" t="s">
        <v>331</v>
      </c>
      <c r="B4" s="1229" t="s">
        <v>332</v>
      </c>
      <c r="C4" s="1229"/>
      <c r="D4" s="138" t="s">
        <v>400</v>
      </c>
      <c r="E4" s="436" t="s">
        <v>495</v>
      </c>
      <c r="F4" s="139" t="s">
        <v>497</v>
      </c>
      <c r="G4" s="140" t="s">
        <v>496</v>
      </c>
      <c r="H4" s="138" t="s">
        <v>402</v>
      </c>
      <c r="I4" s="138" t="s">
        <v>401</v>
      </c>
      <c r="J4" s="141" t="s">
        <v>403</v>
      </c>
    </row>
    <row r="5" spans="1:10" s="137" customFormat="1">
      <c r="A5" s="1279" t="s">
        <v>195</v>
      </c>
      <c r="B5" s="306" t="s">
        <v>195</v>
      </c>
      <c r="C5" s="279">
        <v>11849</v>
      </c>
      <c r="D5" s="279">
        <v>323</v>
      </c>
      <c r="E5" s="279">
        <v>168</v>
      </c>
      <c r="F5" s="279">
        <v>113</v>
      </c>
      <c r="G5" s="279">
        <v>5667</v>
      </c>
      <c r="H5" s="279">
        <v>5493</v>
      </c>
      <c r="I5" s="279">
        <v>26</v>
      </c>
      <c r="J5" s="280">
        <v>59</v>
      </c>
    </row>
    <row r="6" spans="1:10">
      <c r="A6" s="1281"/>
      <c r="B6" s="270" t="s">
        <v>18</v>
      </c>
      <c r="C6" s="223">
        <v>61</v>
      </c>
      <c r="D6" s="225">
        <v>1</v>
      </c>
      <c r="E6" s="225">
        <v>3</v>
      </c>
      <c r="F6" s="225">
        <v>0</v>
      </c>
      <c r="G6" s="225">
        <v>24</v>
      </c>
      <c r="H6" s="225">
        <v>32</v>
      </c>
      <c r="I6" s="225">
        <v>0</v>
      </c>
      <c r="J6" s="352">
        <v>1</v>
      </c>
    </row>
    <row r="7" spans="1:10" ht="17.25" thickBot="1">
      <c r="A7" s="1283"/>
      <c r="B7" s="307" t="s">
        <v>196</v>
      </c>
      <c r="C7" s="308">
        <v>11788</v>
      </c>
      <c r="D7" s="428">
        <v>322</v>
      </c>
      <c r="E7" s="428">
        <v>165</v>
      </c>
      <c r="F7" s="428">
        <v>113</v>
      </c>
      <c r="G7" s="428">
        <v>5643</v>
      </c>
      <c r="H7" s="428">
        <v>5461</v>
      </c>
      <c r="I7" s="428">
        <v>26</v>
      </c>
      <c r="J7" s="429">
        <v>58</v>
      </c>
    </row>
    <row r="8" spans="1:10">
      <c r="A8" s="1250" t="s">
        <v>247</v>
      </c>
      <c r="B8" s="437" t="s">
        <v>195</v>
      </c>
      <c r="C8" s="259">
        <v>2174</v>
      </c>
      <c r="D8" s="259">
        <v>164</v>
      </c>
      <c r="E8" s="259">
        <v>3</v>
      </c>
      <c r="F8" s="259">
        <v>22</v>
      </c>
      <c r="G8" s="259">
        <v>981</v>
      </c>
      <c r="H8" s="259">
        <v>994</v>
      </c>
      <c r="I8" s="259">
        <v>4</v>
      </c>
      <c r="J8" s="438">
        <v>6</v>
      </c>
    </row>
    <row r="9" spans="1:10">
      <c r="A9" s="1246"/>
      <c r="B9" s="208" t="s">
        <v>18</v>
      </c>
      <c r="C9" s="210">
        <v>20</v>
      </c>
      <c r="D9" s="210">
        <v>1</v>
      </c>
      <c r="E9" s="210">
        <v>0</v>
      </c>
      <c r="F9" s="210">
        <v>0</v>
      </c>
      <c r="G9" s="210">
        <v>11</v>
      </c>
      <c r="H9" s="210">
        <v>7</v>
      </c>
      <c r="I9" s="210">
        <v>0</v>
      </c>
      <c r="J9" s="211">
        <v>1</v>
      </c>
    </row>
    <row r="10" spans="1:10">
      <c r="A10" s="1246"/>
      <c r="B10" s="208" t="s">
        <v>196</v>
      </c>
      <c r="C10" s="210">
        <v>2154</v>
      </c>
      <c r="D10" s="210">
        <v>163</v>
      </c>
      <c r="E10" s="210">
        <v>3</v>
      </c>
      <c r="F10" s="210">
        <v>22</v>
      </c>
      <c r="G10" s="210">
        <v>970</v>
      </c>
      <c r="H10" s="210">
        <v>987</v>
      </c>
      <c r="I10" s="210">
        <v>4</v>
      </c>
      <c r="J10" s="211">
        <v>5</v>
      </c>
    </row>
    <row r="11" spans="1:10">
      <c r="A11" s="1246" t="s">
        <v>248</v>
      </c>
      <c r="B11" s="439" t="s">
        <v>195</v>
      </c>
      <c r="C11" s="254">
        <v>593</v>
      </c>
      <c r="D11" s="254">
        <v>22</v>
      </c>
      <c r="E11" s="254">
        <v>14</v>
      </c>
      <c r="F11" s="254">
        <v>5</v>
      </c>
      <c r="G11" s="254">
        <v>372</v>
      </c>
      <c r="H11" s="254">
        <v>176</v>
      </c>
      <c r="I11" s="254">
        <v>2</v>
      </c>
      <c r="J11" s="440">
        <v>2</v>
      </c>
    </row>
    <row r="12" spans="1:10">
      <c r="A12" s="1246"/>
      <c r="B12" s="208" t="s">
        <v>18</v>
      </c>
      <c r="C12" s="210">
        <v>2</v>
      </c>
      <c r="D12" s="210">
        <v>0</v>
      </c>
      <c r="E12" s="210">
        <v>0</v>
      </c>
      <c r="F12" s="210">
        <v>0</v>
      </c>
      <c r="G12" s="210">
        <v>1</v>
      </c>
      <c r="H12" s="210">
        <v>1</v>
      </c>
      <c r="I12" s="210">
        <v>0</v>
      </c>
      <c r="J12" s="211">
        <v>0</v>
      </c>
    </row>
    <row r="13" spans="1:10">
      <c r="A13" s="1246"/>
      <c r="B13" s="208" t="s">
        <v>196</v>
      </c>
      <c r="C13" s="210">
        <v>591</v>
      </c>
      <c r="D13" s="210">
        <v>22</v>
      </c>
      <c r="E13" s="210">
        <v>14</v>
      </c>
      <c r="F13" s="210">
        <v>5</v>
      </c>
      <c r="G13" s="210">
        <v>371</v>
      </c>
      <c r="H13" s="210">
        <v>175</v>
      </c>
      <c r="I13" s="210">
        <v>2</v>
      </c>
      <c r="J13" s="211">
        <v>2</v>
      </c>
    </row>
    <row r="14" spans="1:10">
      <c r="A14" s="1246" t="s">
        <v>249</v>
      </c>
      <c r="B14" s="439" t="s">
        <v>195</v>
      </c>
      <c r="C14" s="254">
        <v>463</v>
      </c>
      <c r="D14" s="254">
        <v>4</v>
      </c>
      <c r="E14" s="254">
        <v>16</v>
      </c>
      <c r="F14" s="254">
        <v>1</v>
      </c>
      <c r="G14" s="254">
        <v>309</v>
      </c>
      <c r="H14" s="254">
        <v>132</v>
      </c>
      <c r="I14" s="254">
        <v>0</v>
      </c>
      <c r="J14" s="440">
        <v>1</v>
      </c>
    </row>
    <row r="15" spans="1:10">
      <c r="A15" s="1246"/>
      <c r="B15" s="208" t="s">
        <v>18</v>
      </c>
      <c r="C15" s="210">
        <v>1</v>
      </c>
      <c r="D15" s="210">
        <v>0</v>
      </c>
      <c r="E15" s="210">
        <v>0</v>
      </c>
      <c r="F15" s="210">
        <v>0</v>
      </c>
      <c r="G15" s="210">
        <v>0</v>
      </c>
      <c r="H15" s="210">
        <v>1</v>
      </c>
      <c r="I15" s="210">
        <v>0</v>
      </c>
      <c r="J15" s="211">
        <v>0</v>
      </c>
    </row>
    <row r="16" spans="1:10">
      <c r="A16" s="1246"/>
      <c r="B16" s="208" t="s">
        <v>196</v>
      </c>
      <c r="C16" s="210">
        <v>462</v>
      </c>
      <c r="D16" s="210">
        <v>4</v>
      </c>
      <c r="E16" s="210">
        <v>16</v>
      </c>
      <c r="F16" s="210">
        <v>1</v>
      </c>
      <c r="G16" s="210">
        <v>309</v>
      </c>
      <c r="H16" s="210">
        <v>131</v>
      </c>
      <c r="I16" s="210">
        <v>0</v>
      </c>
      <c r="J16" s="211">
        <v>1</v>
      </c>
    </row>
    <row r="17" spans="1:10">
      <c r="A17" s="1246" t="s">
        <v>250</v>
      </c>
      <c r="B17" s="439" t="s">
        <v>195</v>
      </c>
      <c r="C17" s="254">
        <v>873</v>
      </c>
      <c r="D17" s="254">
        <v>18</v>
      </c>
      <c r="E17" s="254">
        <v>2</v>
      </c>
      <c r="F17" s="254">
        <v>3</v>
      </c>
      <c r="G17" s="254">
        <v>477</v>
      </c>
      <c r="H17" s="254">
        <v>365</v>
      </c>
      <c r="I17" s="254">
        <v>5</v>
      </c>
      <c r="J17" s="440">
        <v>3</v>
      </c>
    </row>
    <row r="18" spans="1:10">
      <c r="A18" s="1246"/>
      <c r="B18" s="208" t="s">
        <v>18</v>
      </c>
      <c r="C18" s="210">
        <v>1</v>
      </c>
      <c r="D18" s="210">
        <v>0</v>
      </c>
      <c r="E18" s="210">
        <v>0</v>
      </c>
      <c r="F18" s="210">
        <v>0</v>
      </c>
      <c r="G18" s="210">
        <v>1</v>
      </c>
      <c r="H18" s="210">
        <v>0</v>
      </c>
      <c r="I18" s="210">
        <v>0</v>
      </c>
      <c r="J18" s="211">
        <v>0</v>
      </c>
    </row>
    <row r="19" spans="1:10">
      <c r="A19" s="1246"/>
      <c r="B19" s="208" t="s">
        <v>196</v>
      </c>
      <c r="C19" s="210">
        <v>872</v>
      </c>
      <c r="D19" s="210">
        <v>18</v>
      </c>
      <c r="E19" s="210">
        <v>2</v>
      </c>
      <c r="F19" s="210">
        <v>3</v>
      </c>
      <c r="G19" s="210">
        <v>476</v>
      </c>
      <c r="H19" s="210">
        <v>365</v>
      </c>
      <c r="I19" s="210">
        <v>5</v>
      </c>
      <c r="J19" s="211">
        <v>3</v>
      </c>
    </row>
    <row r="20" spans="1:10">
      <c r="A20" s="1246" t="s">
        <v>251</v>
      </c>
      <c r="B20" s="439" t="s">
        <v>195</v>
      </c>
      <c r="C20" s="254">
        <v>239</v>
      </c>
      <c r="D20" s="254">
        <v>2</v>
      </c>
      <c r="E20" s="254">
        <v>11</v>
      </c>
      <c r="F20" s="254">
        <v>2</v>
      </c>
      <c r="G20" s="254">
        <v>129</v>
      </c>
      <c r="H20" s="254">
        <v>94</v>
      </c>
      <c r="I20" s="254">
        <v>1</v>
      </c>
      <c r="J20" s="440">
        <v>0</v>
      </c>
    </row>
    <row r="21" spans="1:10">
      <c r="A21" s="1246"/>
      <c r="B21" s="208" t="s">
        <v>18</v>
      </c>
      <c r="C21" s="210">
        <v>1</v>
      </c>
      <c r="D21" s="210">
        <v>0</v>
      </c>
      <c r="E21" s="210">
        <v>0</v>
      </c>
      <c r="F21" s="210">
        <v>0</v>
      </c>
      <c r="G21" s="210">
        <v>1</v>
      </c>
      <c r="H21" s="210">
        <v>0</v>
      </c>
      <c r="I21" s="210">
        <v>0</v>
      </c>
      <c r="J21" s="211">
        <v>0</v>
      </c>
    </row>
    <row r="22" spans="1:10">
      <c r="A22" s="1246"/>
      <c r="B22" s="208" t="s">
        <v>196</v>
      </c>
      <c r="C22" s="210">
        <v>238</v>
      </c>
      <c r="D22" s="210">
        <v>2</v>
      </c>
      <c r="E22" s="210">
        <v>11</v>
      </c>
      <c r="F22" s="210">
        <v>2</v>
      </c>
      <c r="G22" s="210">
        <v>128</v>
      </c>
      <c r="H22" s="210">
        <v>94</v>
      </c>
      <c r="I22" s="210">
        <v>1</v>
      </c>
      <c r="J22" s="211">
        <v>0</v>
      </c>
    </row>
    <row r="23" spans="1:10">
      <c r="A23" s="1246" t="s">
        <v>252</v>
      </c>
      <c r="B23" s="439" t="s">
        <v>195</v>
      </c>
      <c r="C23" s="254">
        <v>203</v>
      </c>
      <c r="D23" s="254">
        <v>1</v>
      </c>
      <c r="E23" s="254">
        <v>4</v>
      </c>
      <c r="F23" s="254">
        <v>1</v>
      </c>
      <c r="G23" s="254">
        <v>56</v>
      </c>
      <c r="H23" s="254">
        <v>134</v>
      </c>
      <c r="I23" s="254">
        <v>4</v>
      </c>
      <c r="J23" s="440">
        <v>3</v>
      </c>
    </row>
    <row r="24" spans="1:10">
      <c r="A24" s="1246"/>
      <c r="B24" s="208" t="s">
        <v>18</v>
      </c>
      <c r="C24" s="210">
        <v>3</v>
      </c>
      <c r="D24" s="210">
        <v>0</v>
      </c>
      <c r="E24" s="210">
        <v>0</v>
      </c>
      <c r="F24" s="210">
        <v>0</v>
      </c>
      <c r="G24" s="210">
        <v>0</v>
      </c>
      <c r="H24" s="210">
        <v>3</v>
      </c>
      <c r="I24" s="210">
        <v>0</v>
      </c>
      <c r="J24" s="211">
        <v>0</v>
      </c>
    </row>
    <row r="25" spans="1:10">
      <c r="A25" s="1246"/>
      <c r="B25" s="208" t="s">
        <v>196</v>
      </c>
      <c r="C25" s="210">
        <v>200</v>
      </c>
      <c r="D25" s="210">
        <v>1</v>
      </c>
      <c r="E25" s="210">
        <v>4</v>
      </c>
      <c r="F25" s="210">
        <v>1</v>
      </c>
      <c r="G25" s="210">
        <v>56</v>
      </c>
      <c r="H25" s="210">
        <v>131</v>
      </c>
      <c r="I25" s="210">
        <v>4</v>
      </c>
      <c r="J25" s="211">
        <v>3</v>
      </c>
    </row>
    <row r="26" spans="1:10" ht="16.5" customHeight="1">
      <c r="A26" s="1246" t="s">
        <v>253</v>
      </c>
      <c r="B26" s="439" t="s">
        <v>195</v>
      </c>
      <c r="C26" s="254">
        <v>396</v>
      </c>
      <c r="D26" s="254">
        <v>2</v>
      </c>
      <c r="E26" s="254">
        <v>0</v>
      </c>
      <c r="F26" s="254">
        <v>2</v>
      </c>
      <c r="G26" s="254">
        <v>258</v>
      </c>
      <c r="H26" s="254">
        <v>130</v>
      </c>
      <c r="I26" s="254">
        <v>2</v>
      </c>
      <c r="J26" s="440">
        <v>2</v>
      </c>
    </row>
    <row r="27" spans="1:10" ht="16.5" customHeight="1">
      <c r="A27" s="1246"/>
      <c r="B27" s="208" t="s">
        <v>18</v>
      </c>
      <c r="C27" s="210">
        <v>0</v>
      </c>
      <c r="D27" s="210">
        <v>0</v>
      </c>
      <c r="E27" s="210">
        <v>0</v>
      </c>
      <c r="F27" s="210">
        <v>0</v>
      </c>
      <c r="G27" s="210">
        <v>0</v>
      </c>
      <c r="H27" s="210">
        <v>0</v>
      </c>
      <c r="I27" s="210">
        <v>0</v>
      </c>
      <c r="J27" s="211">
        <v>0</v>
      </c>
    </row>
    <row r="28" spans="1:10">
      <c r="A28" s="1246"/>
      <c r="B28" s="208" t="s">
        <v>196</v>
      </c>
      <c r="C28" s="210">
        <v>396</v>
      </c>
      <c r="D28" s="210">
        <v>2</v>
      </c>
      <c r="E28" s="210">
        <v>0</v>
      </c>
      <c r="F28" s="210">
        <v>2</v>
      </c>
      <c r="G28" s="210">
        <v>258</v>
      </c>
      <c r="H28" s="210">
        <v>130</v>
      </c>
      <c r="I28" s="210">
        <v>2</v>
      </c>
      <c r="J28" s="211">
        <v>2</v>
      </c>
    </row>
    <row r="29" spans="1:10">
      <c r="A29" s="1246" t="s">
        <v>534</v>
      </c>
      <c r="B29" s="439" t="s">
        <v>195</v>
      </c>
      <c r="C29" s="254">
        <v>20</v>
      </c>
      <c r="D29" s="254">
        <v>0</v>
      </c>
      <c r="E29" s="254">
        <v>1</v>
      </c>
      <c r="F29" s="254">
        <v>0</v>
      </c>
      <c r="G29" s="254">
        <v>10</v>
      </c>
      <c r="H29" s="254">
        <v>7</v>
      </c>
      <c r="I29" s="254">
        <v>0</v>
      </c>
      <c r="J29" s="440">
        <v>2</v>
      </c>
    </row>
    <row r="30" spans="1:10" ht="16.5" customHeight="1">
      <c r="A30" s="1246"/>
      <c r="B30" s="208" t="s">
        <v>18</v>
      </c>
      <c r="C30" s="210">
        <v>0</v>
      </c>
      <c r="D30" s="210">
        <v>0</v>
      </c>
      <c r="E30" s="210">
        <v>0</v>
      </c>
      <c r="F30" s="210">
        <v>0</v>
      </c>
      <c r="G30" s="210">
        <v>0</v>
      </c>
      <c r="H30" s="210">
        <v>0</v>
      </c>
      <c r="I30" s="210">
        <v>0</v>
      </c>
      <c r="J30" s="211">
        <v>0</v>
      </c>
    </row>
    <row r="31" spans="1:10">
      <c r="A31" s="1246"/>
      <c r="B31" s="208" t="s">
        <v>196</v>
      </c>
      <c r="C31" s="210">
        <v>20</v>
      </c>
      <c r="D31" s="210">
        <v>0</v>
      </c>
      <c r="E31" s="210">
        <v>1</v>
      </c>
      <c r="F31" s="210">
        <v>0</v>
      </c>
      <c r="G31" s="210">
        <v>10</v>
      </c>
      <c r="H31" s="210">
        <v>7</v>
      </c>
      <c r="I31" s="210">
        <v>0</v>
      </c>
      <c r="J31" s="211">
        <v>2</v>
      </c>
    </row>
    <row r="32" spans="1:10">
      <c r="A32" s="1246" t="s">
        <v>260</v>
      </c>
      <c r="B32" s="439" t="s">
        <v>195</v>
      </c>
      <c r="C32" s="254">
        <v>3820</v>
      </c>
      <c r="D32" s="254">
        <v>62</v>
      </c>
      <c r="E32" s="254">
        <v>12</v>
      </c>
      <c r="F32" s="254">
        <v>26</v>
      </c>
      <c r="G32" s="254">
        <v>1573</v>
      </c>
      <c r="H32" s="254">
        <v>2122</v>
      </c>
      <c r="I32" s="254">
        <v>6</v>
      </c>
      <c r="J32" s="440">
        <v>19</v>
      </c>
    </row>
    <row r="33" spans="1:10" ht="16.5" customHeight="1">
      <c r="A33" s="1246"/>
      <c r="B33" s="208" t="s">
        <v>18</v>
      </c>
      <c r="C33" s="210">
        <v>16</v>
      </c>
      <c r="D33" s="210">
        <v>0</v>
      </c>
      <c r="E33" s="210">
        <v>0</v>
      </c>
      <c r="F33" s="210">
        <v>0</v>
      </c>
      <c r="G33" s="210">
        <v>5</v>
      </c>
      <c r="H33" s="210">
        <v>11</v>
      </c>
      <c r="I33" s="210">
        <v>0</v>
      </c>
      <c r="J33" s="211">
        <v>0</v>
      </c>
    </row>
    <row r="34" spans="1:10">
      <c r="A34" s="1246"/>
      <c r="B34" s="208" t="s">
        <v>196</v>
      </c>
      <c r="C34" s="210">
        <v>3804</v>
      </c>
      <c r="D34" s="210">
        <v>62</v>
      </c>
      <c r="E34" s="210">
        <v>12</v>
      </c>
      <c r="F34" s="210">
        <v>26</v>
      </c>
      <c r="G34" s="210">
        <v>1568</v>
      </c>
      <c r="H34" s="210">
        <v>2111</v>
      </c>
      <c r="I34" s="210">
        <v>6</v>
      </c>
      <c r="J34" s="211">
        <v>19</v>
      </c>
    </row>
    <row r="35" spans="1:10">
      <c r="A35" s="1246" t="s">
        <v>261</v>
      </c>
      <c r="B35" s="439" t="s">
        <v>195</v>
      </c>
      <c r="C35" s="254">
        <v>82</v>
      </c>
      <c r="D35" s="254">
        <v>2</v>
      </c>
      <c r="E35" s="254">
        <v>4</v>
      </c>
      <c r="F35" s="254">
        <v>0</v>
      </c>
      <c r="G35" s="254">
        <v>40</v>
      </c>
      <c r="H35" s="254">
        <v>35</v>
      </c>
      <c r="I35" s="254">
        <v>0</v>
      </c>
      <c r="J35" s="440">
        <v>1</v>
      </c>
    </row>
    <row r="36" spans="1:10" ht="16.5" customHeight="1">
      <c r="A36" s="1246"/>
      <c r="B36" s="208" t="s">
        <v>18</v>
      </c>
      <c r="C36" s="210">
        <v>0</v>
      </c>
      <c r="D36" s="210">
        <v>0</v>
      </c>
      <c r="E36" s="210">
        <v>0</v>
      </c>
      <c r="F36" s="210">
        <v>0</v>
      </c>
      <c r="G36" s="210">
        <v>0</v>
      </c>
      <c r="H36" s="210">
        <v>0</v>
      </c>
      <c r="I36" s="210">
        <v>0</v>
      </c>
      <c r="J36" s="211">
        <v>0</v>
      </c>
    </row>
    <row r="37" spans="1:10">
      <c r="A37" s="1246"/>
      <c r="B37" s="208" t="s">
        <v>196</v>
      </c>
      <c r="C37" s="210">
        <v>82</v>
      </c>
      <c r="D37" s="210">
        <v>2</v>
      </c>
      <c r="E37" s="210">
        <v>4</v>
      </c>
      <c r="F37" s="210">
        <v>0</v>
      </c>
      <c r="G37" s="210">
        <v>40</v>
      </c>
      <c r="H37" s="210">
        <v>35</v>
      </c>
      <c r="I37" s="210">
        <v>0</v>
      </c>
      <c r="J37" s="211">
        <v>1</v>
      </c>
    </row>
    <row r="38" spans="1:10">
      <c r="A38" s="1246" t="s">
        <v>254</v>
      </c>
      <c r="B38" s="439" t="s">
        <v>195</v>
      </c>
      <c r="C38" s="254">
        <v>264</v>
      </c>
      <c r="D38" s="254">
        <v>3</v>
      </c>
      <c r="E38" s="254">
        <v>14</v>
      </c>
      <c r="F38" s="254">
        <v>4</v>
      </c>
      <c r="G38" s="254">
        <v>143</v>
      </c>
      <c r="H38" s="254">
        <v>95</v>
      </c>
      <c r="I38" s="254">
        <v>2</v>
      </c>
      <c r="J38" s="440">
        <v>3</v>
      </c>
    </row>
    <row r="39" spans="1:10">
      <c r="A39" s="1246"/>
      <c r="B39" s="208" t="s">
        <v>18</v>
      </c>
      <c r="C39" s="210">
        <v>4</v>
      </c>
      <c r="D39" s="210">
        <v>0</v>
      </c>
      <c r="E39" s="210">
        <v>0</v>
      </c>
      <c r="F39" s="210">
        <v>0</v>
      </c>
      <c r="G39" s="210">
        <v>2</v>
      </c>
      <c r="H39" s="210">
        <v>2</v>
      </c>
      <c r="I39" s="210">
        <v>0</v>
      </c>
      <c r="J39" s="211">
        <v>0</v>
      </c>
    </row>
    <row r="40" spans="1:10">
      <c r="A40" s="1246"/>
      <c r="B40" s="208" t="s">
        <v>196</v>
      </c>
      <c r="C40" s="210">
        <v>260</v>
      </c>
      <c r="D40" s="210">
        <v>3</v>
      </c>
      <c r="E40" s="210">
        <v>14</v>
      </c>
      <c r="F40" s="210">
        <v>4</v>
      </c>
      <c r="G40" s="210">
        <v>141</v>
      </c>
      <c r="H40" s="210">
        <v>93</v>
      </c>
      <c r="I40" s="210">
        <v>2</v>
      </c>
      <c r="J40" s="211">
        <v>3</v>
      </c>
    </row>
    <row r="41" spans="1:10">
      <c r="A41" s="1246" t="s">
        <v>255</v>
      </c>
      <c r="B41" s="439" t="s">
        <v>195</v>
      </c>
      <c r="C41" s="254">
        <v>288</v>
      </c>
      <c r="D41" s="254">
        <v>7</v>
      </c>
      <c r="E41" s="254">
        <v>12</v>
      </c>
      <c r="F41" s="254">
        <v>6</v>
      </c>
      <c r="G41" s="254">
        <v>129</v>
      </c>
      <c r="H41" s="254">
        <v>133</v>
      </c>
      <c r="I41" s="254">
        <v>0</v>
      </c>
      <c r="J41" s="440">
        <v>1</v>
      </c>
    </row>
    <row r="42" spans="1:10">
      <c r="A42" s="1246"/>
      <c r="B42" s="208" t="s">
        <v>18</v>
      </c>
      <c r="C42" s="210">
        <v>0</v>
      </c>
      <c r="D42" s="210">
        <v>0</v>
      </c>
      <c r="E42" s="210">
        <v>0</v>
      </c>
      <c r="F42" s="210">
        <v>0</v>
      </c>
      <c r="G42" s="210">
        <v>0</v>
      </c>
      <c r="H42" s="210">
        <v>0</v>
      </c>
      <c r="I42" s="210">
        <v>0</v>
      </c>
      <c r="J42" s="211">
        <v>0</v>
      </c>
    </row>
    <row r="43" spans="1:10">
      <c r="A43" s="1246"/>
      <c r="B43" s="208" t="s">
        <v>196</v>
      </c>
      <c r="C43" s="210">
        <v>288</v>
      </c>
      <c r="D43" s="210">
        <v>7</v>
      </c>
      <c r="E43" s="210">
        <v>12</v>
      </c>
      <c r="F43" s="210">
        <v>6</v>
      </c>
      <c r="G43" s="210">
        <v>129</v>
      </c>
      <c r="H43" s="210">
        <v>133</v>
      </c>
      <c r="I43" s="210">
        <v>0</v>
      </c>
      <c r="J43" s="211">
        <v>1</v>
      </c>
    </row>
    <row r="44" spans="1:10">
      <c r="A44" s="1246" t="s">
        <v>256</v>
      </c>
      <c r="B44" s="439" t="s">
        <v>195</v>
      </c>
      <c r="C44" s="254">
        <v>327</v>
      </c>
      <c r="D44" s="254">
        <v>5</v>
      </c>
      <c r="E44" s="254">
        <v>16</v>
      </c>
      <c r="F44" s="254">
        <v>12</v>
      </c>
      <c r="G44" s="254">
        <v>133</v>
      </c>
      <c r="H44" s="254">
        <v>161</v>
      </c>
      <c r="I44" s="254">
        <v>0</v>
      </c>
      <c r="J44" s="440">
        <v>0</v>
      </c>
    </row>
    <row r="45" spans="1:10">
      <c r="A45" s="1246"/>
      <c r="B45" s="208" t="s">
        <v>18</v>
      </c>
      <c r="C45" s="210">
        <v>2</v>
      </c>
      <c r="D45" s="210">
        <v>0</v>
      </c>
      <c r="E45" s="210">
        <v>0</v>
      </c>
      <c r="F45" s="210">
        <v>0</v>
      </c>
      <c r="G45" s="210">
        <v>1</v>
      </c>
      <c r="H45" s="210">
        <v>1</v>
      </c>
      <c r="I45" s="210">
        <v>0</v>
      </c>
      <c r="J45" s="211">
        <v>0</v>
      </c>
    </row>
    <row r="46" spans="1:10">
      <c r="A46" s="1246"/>
      <c r="B46" s="208" t="s">
        <v>196</v>
      </c>
      <c r="C46" s="210">
        <v>325</v>
      </c>
      <c r="D46" s="210">
        <v>5</v>
      </c>
      <c r="E46" s="210">
        <v>16</v>
      </c>
      <c r="F46" s="210">
        <v>12</v>
      </c>
      <c r="G46" s="210">
        <v>132</v>
      </c>
      <c r="H46" s="210">
        <v>160</v>
      </c>
      <c r="I46" s="210">
        <v>0</v>
      </c>
      <c r="J46" s="211">
        <v>0</v>
      </c>
    </row>
    <row r="47" spans="1:10">
      <c r="A47" s="1246" t="s">
        <v>257</v>
      </c>
      <c r="B47" s="439" t="s">
        <v>195</v>
      </c>
      <c r="C47" s="254">
        <v>178</v>
      </c>
      <c r="D47" s="254">
        <v>4</v>
      </c>
      <c r="E47" s="254">
        <v>10</v>
      </c>
      <c r="F47" s="254">
        <v>9</v>
      </c>
      <c r="G47" s="254">
        <v>94</v>
      </c>
      <c r="H47" s="254">
        <v>61</v>
      </c>
      <c r="I47" s="254">
        <v>0</v>
      </c>
      <c r="J47" s="440">
        <v>0</v>
      </c>
    </row>
    <row r="48" spans="1:10">
      <c r="A48" s="1246"/>
      <c r="B48" s="208" t="s">
        <v>18</v>
      </c>
      <c r="C48" s="210">
        <v>0</v>
      </c>
      <c r="D48" s="210">
        <v>0</v>
      </c>
      <c r="E48" s="210">
        <v>0</v>
      </c>
      <c r="F48" s="210">
        <v>0</v>
      </c>
      <c r="G48" s="210">
        <v>0</v>
      </c>
      <c r="H48" s="210">
        <v>0</v>
      </c>
      <c r="I48" s="210">
        <v>0</v>
      </c>
      <c r="J48" s="211">
        <v>0</v>
      </c>
    </row>
    <row r="49" spans="1:10">
      <c r="A49" s="1246"/>
      <c r="B49" s="208" t="s">
        <v>196</v>
      </c>
      <c r="C49" s="210">
        <v>178</v>
      </c>
      <c r="D49" s="210">
        <v>4</v>
      </c>
      <c r="E49" s="210">
        <v>10</v>
      </c>
      <c r="F49" s="210">
        <v>9</v>
      </c>
      <c r="G49" s="210">
        <v>94</v>
      </c>
      <c r="H49" s="210">
        <v>61</v>
      </c>
      <c r="I49" s="210">
        <v>0</v>
      </c>
      <c r="J49" s="211">
        <v>0</v>
      </c>
    </row>
    <row r="50" spans="1:10">
      <c r="A50" s="1246" t="s">
        <v>258</v>
      </c>
      <c r="B50" s="439" t="s">
        <v>195</v>
      </c>
      <c r="C50" s="254">
        <v>675</v>
      </c>
      <c r="D50" s="254">
        <v>6</v>
      </c>
      <c r="E50" s="254">
        <v>14</v>
      </c>
      <c r="F50" s="254">
        <v>7</v>
      </c>
      <c r="G50" s="254">
        <v>360</v>
      </c>
      <c r="H50" s="254">
        <v>286</v>
      </c>
      <c r="I50" s="254">
        <v>0</v>
      </c>
      <c r="J50" s="440">
        <v>2</v>
      </c>
    </row>
    <row r="51" spans="1:10">
      <c r="A51" s="1246"/>
      <c r="B51" s="208" t="s">
        <v>18</v>
      </c>
      <c r="C51" s="210">
        <v>1</v>
      </c>
      <c r="D51" s="210">
        <v>0</v>
      </c>
      <c r="E51" s="210">
        <v>1</v>
      </c>
      <c r="F51" s="210">
        <v>0</v>
      </c>
      <c r="G51" s="210">
        <v>0</v>
      </c>
      <c r="H51" s="210">
        <v>0</v>
      </c>
      <c r="I51" s="210">
        <v>0</v>
      </c>
      <c r="J51" s="211">
        <v>0</v>
      </c>
    </row>
    <row r="52" spans="1:10">
      <c r="A52" s="1246"/>
      <c r="B52" s="208" t="s">
        <v>196</v>
      </c>
      <c r="C52" s="210">
        <v>674</v>
      </c>
      <c r="D52" s="210">
        <v>6</v>
      </c>
      <c r="E52" s="210">
        <v>13</v>
      </c>
      <c r="F52" s="210">
        <v>7</v>
      </c>
      <c r="G52" s="210">
        <v>360</v>
      </c>
      <c r="H52" s="210">
        <v>286</v>
      </c>
      <c r="I52" s="210">
        <v>0</v>
      </c>
      <c r="J52" s="211">
        <v>2</v>
      </c>
    </row>
    <row r="53" spans="1:10">
      <c r="A53" s="1246" t="s">
        <v>259</v>
      </c>
      <c r="B53" s="439" t="s">
        <v>195</v>
      </c>
      <c r="C53" s="254">
        <v>1097</v>
      </c>
      <c r="D53" s="254">
        <v>18</v>
      </c>
      <c r="E53" s="254">
        <v>20</v>
      </c>
      <c r="F53" s="254">
        <v>9</v>
      </c>
      <c r="G53" s="254">
        <v>505</v>
      </c>
      <c r="H53" s="254">
        <v>532</v>
      </c>
      <c r="I53" s="254">
        <v>0</v>
      </c>
      <c r="J53" s="440">
        <v>13</v>
      </c>
    </row>
    <row r="54" spans="1:10">
      <c r="A54" s="1246"/>
      <c r="B54" s="208" t="s">
        <v>18</v>
      </c>
      <c r="C54" s="210">
        <v>7</v>
      </c>
      <c r="D54" s="210">
        <v>0</v>
      </c>
      <c r="E54" s="210">
        <v>0</v>
      </c>
      <c r="F54" s="210">
        <v>0</v>
      </c>
      <c r="G54" s="210">
        <v>2</v>
      </c>
      <c r="H54" s="210">
        <v>5</v>
      </c>
      <c r="I54" s="210">
        <v>0</v>
      </c>
      <c r="J54" s="211">
        <v>0</v>
      </c>
    </row>
    <row r="55" spans="1:10">
      <c r="A55" s="1246"/>
      <c r="B55" s="208" t="s">
        <v>196</v>
      </c>
      <c r="C55" s="210">
        <v>1090</v>
      </c>
      <c r="D55" s="210">
        <v>18</v>
      </c>
      <c r="E55" s="210">
        <v>20</v>
      </c>
      <c r="F55" s="210">
        <v>9</v>
      </c>
      <c r="G55" s="210">
        <v>503</v>
      </c>
      <c r="H55" s="210">
        <v>527</v>
      </c>
      <c r="I55" s="210">
        <v>0</v>
      </c>
      <c r="J55" s="211">
        <v>13</v>
      </c>
    </row>
    <row r="56" spans="1:10">
      <c r="A56" s="1246" t="s">
        <v>268</v>
      </c>
      <c r="B56" s="439" t="s">
        <v>195</v>
      </c>
      <c r="C56" s="254">
        <v>157</v>
      </c>
      <c r="D56" s="254">
        <v>3</v>
      </c>
      <c r="E56" s="254">
        <v>15</v>
      </c>
      <c r="F56" s="254">
        <v>4</v>
      </c>
      <c r="G56" s="254">
        <v>98</v>
      </c>
      <c r="H56" s="254">
        <v>36</v>
      </c>
      <c r="I56" s="254">
        <v>0</v>
      </c>
      <c r="J56" s="440">
        <v>1</v>
      </c>
    </row>
    <row r="57" spans="1:10">
      <c r="A57" s="1246"/>
      <c r="B57" s="208" t="s">
        <v>18</v>
      </c>
      <c r="C57" s="210">
        <v>3</v>
      </c>
      <c r="D57" s="210">
        <v>0</v>
      </c>
      <c r="E57" s="210">
        <v>2</v>
      </c>
      <c r="F57" s="210">
        <v>0</v>
      </c>
      <c r="G57" s="210">
        <v>0</v>
      </c>
      <c r="H57" s="210">
        <v>1</v>
      </c>
      <c r="I57" s="210">
        <v>0</v>
      </c>
      <c r="J57" s="211">
        <v>0</v>
      </c>
    </row>
    <row r="58" spans="1:10" ht="17.25" thickBot="1">
      <c r="A58" s="1439"/>
      <c r="B58" s="350" t="s">
        <v>196</v>
      </c>
      <c r="C58" s="214">
        <v>154</v>
      </c>
      <c r="D58" s="214">
        <v>3</v>
      </c>
      <c r="E58" s="214">
        <v>13</v>
      </c>
      <c r="F58" s="214">
        <v>4</v>
      </c>
      <c r="G58" s="214">
        <v>98</v>
      </c>
      <c r="H58" s="214">
        <v>35</v>
      </c>
      <c r="I58" s="214">
        <v>0</v>
      </c>
      <c r="J58" s="216">
        <v>1</v>
      </c>
    </row>
    <row r="60" spans="1:10">
      <c r="A60" s="137" t="s">
        <v>1074</v>
      </c>
    </row>
  </sheetData>
  <mergeCells count="20">
    <mergeCell ref="A17:A19"/>
    <mergeCell ref="A5:A7"/>
    <mergeCell ref="A20:A22"/>
    <mergeCell ref="A32:A34"/>
    <mergeCell ref="A23:A25"/>
    <mergeCell ref="A26:A28"/>
    <mergeCell ref="A29:A31"/>
    <mergeCell ref="A1:J1"/>
    <mergeCell ref="B4:C4"/>
    <mergeCell ref="A8:A10"/>
    <mergeCell ref="A11:A13"/>
    <mergeCell ref="A14:A16"/>
    <mergeCell ref="A53:A55"/>
    <mergeCell ref="A56:A58"/>
    <mergeCell ref="A35:A37"/>
    <mergeCell ref="A38:A40"/>
    <mergeCell ref="A41:A43"/>
    <mergeCell ref="A44:A46"/>
    <mergeCell ref="A47:A49"/>
    <mergeCell ref="A50:A52"/>
  </mergeCells>
  <phoneticPr fontId="9" type="noConversion"/>
  <pageMargins left="0.23622047244094491" right="0.23622047244094491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33"/>
  <sheetViews>
    <sheetView zoomScale="90" zoomScaleNormal="90" workbookViewId="0">
      <selection sqref="A1:O1"/>
    </sheetView>
  </sheetViews>
  <sheetFormatPr defaultRowHeight="16.5"/>
  <cols>
    <col min="1" max="1" width="12.375" customWidth="1"/>
    <col min="2" max="2" width="11.375" style="14" bestFit="1" customWidth="1"/>
    <col min="3" max="3" width="12.375" bestFit="1" customWidth="1"/>
    <col min="4" max="9" width="10.5" bestFit="1" customWidth="1"/>
    <col min="10" max="10" width="9" style="14"/>
    <col min="11" max="11" width="10.75" customWidth="1"/>
    <col min="12" max="15" width="9.125" bestFit="1" customWidth="1"/>
  </cols>
  <sheetData>
    <row r="1" spans="1:15" ht="26.25">
      <c r="A1" s="1220" t="s">
        <v>1229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</row>
    <row r="2" spans="1:15" ht="24">
      <c r="A2" s="667" t="s">
        <v>370</v>
      </c>
      <c r="B2" s="11"/>
      <c r="C2" s="1"/>
      <c r="D2" s="11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1:15" ht="17.25" customHeight="1" thickBot="1">
      <c r="A3" s="25"/>
      <c r="B3" s="29"/>
      <c r="C3" s="12"/>
      <c r="H3" s="136" t="s">
        <v>1096</v>
      </c>
      <c r="I3" s="14"/>
      <c r="J3"/>
      <c r="K3" s="21"/>
      <c r="O3" s="3" t="s">
        <v>334</v>
      </c>
    </row>
    <row r="4" spans="1:15" ht="30" customHeight="1">
      <c r="A4" s="1548" t="s">
        <v>335</v>
      </c>
      <c r="B4" s="1309" t="s">
        <v>407</v>
      </c>
      <c r="C4" s="1309"/>
      <c r="D4" s="1309"/>
      <c r="E4" s="1309"/>
      <c r="F4" s="1309"/>
      <c r="G4" s="1309"/>
      <c r="H4" s="1310"/>
      <c r="I4" s="1309" t="s">
        <v>953</v>
      </c>
      <c r="J4" s="1309"/>
      <c r="K4" s="1309"/>
      <c r="L4" s="1309"/>
      <c r="M4" s="1309"/>
      <c r="N4" s="1309"/>
      <c r="O4" s="1310"/>
    </row>
    <row r="5" spans="1:15" ht="30" customHeight="1" thickBot="1">
      <c r="A5" s="1549"/>
      <c r="B5" s="194" t="s">
        <v>336</v>
      </c>
      <c r="C5" s="382" t="s">
        <v>281</v>
      </c>
      <c r="D5" s="382" t="s">
        <v>282</v>
      </c>
      <c r="E5" s="382" t="s">
        <v>283</v>
      </c>
      <c r="F5" s="382" t="s">
        <v>317</v>
      </c>
      <c r="G5" s="382" t="s">
        <v>318</v>
      </c>
      <c r="H5" s="443" t="s">
        <v>319</v>
      </c>
      <c r="I5" s="194" t="s">
        <v>336</v>
      </c>
      <c r="J5" s="407" t="s">
        <v>281</v>
      </c>
      <c r="K5" s="407" t="s">
        <v>282</v>
      </c>
      <c r="L5" s="407" t="s">
        <v>283</v>
      </c>
      <c r="M5" s="407" t="s">
        <v>317</v>
      </c>
      <c r="N5" s="407" t="s">
        <v>318</v>
      </c>
      <c r="O5" s="444" t="s">
        <v>319</v>
      </c>
    </row>
    <row r="6" spans="1:15" ht="30" customHeight="1" thickBot="1">
      <c r="A6" s="463" t="s">
        <v>195</v>
      </c>
      <c r="B6" s="235">
        <v>1438167</v>
      </c>
      <c r="C6" s="236">
        <v>135498</v>
      </c>
      <c r="D6" s="236">
        <v>305815</v>
      </c>
      <c r="E6" s="236">
        <v>416195</v>
      </c>
      <c r="F6" s="236">
        <v>251154</v>
      </c>
      <c r="G6" s="236">
        <v>178733</v>
      </c>
      <c r="H6" s="237">
        <v>150772</v>
      </c>
      <c r="I6" s="235">
        <v>9115</v>
      </c>
      <c r="J6" s="236">
        <v>1113</v>
      </c>
      <c r="K6" s="236">
        <v>2956</v>
      </c>
      <c r="L6" s="236">
        <v>5045</v>
      </c>
      <c r="M6" s="236">
        <v>1</v>
      </c>
      <c r="N6" s="236">
        <v>0</v>
      </c>
      <c r="O6" s="237">
        <v>0</v>
      </c>
    </row>
    <row r="7" spans="1:15" ht="30" customHeight="1">
      <c r="A7" s="453" t="s">
        <v>1070</v>
      </c>
      <c r="B7" s="447">
        <v>232813</v>
      </c>
      <c r="C7" s="233">
        <v>20840</v>
      </c>
      <c r="D7" s="233">
        <v>47894</v>
      </c>
      <c r="E7" s="233">
        <v>64586</v>
      </c>
      <c r="F7" s="233">
        <v>40588</v>
      </c>
      <c r="G7" s="233">
        <v>31077</v>
      </c>
      <c r="H7" s="234">
        <v>27828</v>
      </c>
      <c r="I7" s="447">
        <v>1149</v>
      </c>
      <c r="J7" s="233">
        <v>144</v>
      </c>
      <c r="K7" s="233">
        <v>368</v>
      </c>
      <c r="L7" s="233">
        <v>637</v>
      </c>
      <c r="M7" s="233">
        <v>0</v>
      </c>
      <c r="N7" s="233">
        <v>0</v>
      </c>
      <c r="O7" s="234">
        <v>0</v>
      </c>
    </row>
    <row r="8" spans="1:15" ht="30" customHeight="1">
      <c r="A8" s="451" t="s">
        <v>1077</v>
      </c>
      <c r="B8" s="409">
        <v>73651</v>
      </c>
      <c r="C8" s="224">
        <v>5550</v>
      </c>
      <c r="D8" s="224">
        <v>16606</v>
      </c>
      <c r="E8" s="224">
        <v>24130</v>
      </c>
      <c r="F8" s="224">
        <v>13344</v>
      </c>
      <c r="G8" s="224">
        <v>7646</v>
      </c>
      <c r="H8" s="228">
        <v>6375</v>
      </c>
      <c r="I8" s="409">
        <v>698</v>
      </c>
      <c r="J8" s="224">
        <v>81</v>
      </c>
      <c r="K8" s="224">
        <v>213</v>
      </c>
      <c r="L8" s="224">
        <v>403</v>
      </c>
      <c r="M8" s="224">
        <v>1</v>
      </c>
      <c r="N8" s="224">
        <v>0</v>
      </c>
      <c r="O8" s="228">
        <v>0</v>
      </c>
    </row>
    <row r="9" spans="1:15" ht="30" customHeight="1">
      <c r="A9" s="451" t="s">
        <v>1078</v>
      </c>
      <c r="B9" s="409">
        <v>59119</v>
      </c>
      <c r="C9" s="224">
        <v>4650</v>
      </c>
      <c r="D9" s="224">
        <v>13698</v>
      </c>
      <c r="E9" s="224">
        <v>19512</v>
      </c>
      <c r="F9" s="224">
        <v>11960</v>
      </c>
      <c r="G9" s="224">
        <v>5069</v>
      </c>
      <c r="H9" s="228">
        <v>4230</v>
      </c>
      <c r="I9" s="409">
        <v>587</v>
      </c>
      <c r="J9" s="224">
        <v>62</v>
      </c>
      <c r="K9" s="224">
        <v>179</v>
      </c>
      <c r="L9" s="224">
        <v>346</v>
      </c>
      <c r="M9" s="224">
        <v>0</v>
      </c>
      <c r="N9" s="224">
        <v>0</v>
      </c>
      <c r="O9" s="228">
        <v>0</v>
      </c>
    </row>
    <row r="10" spans="1:15" ht="30" customHeight="1">
      <c r="A10" s="451" t="s">
        <v>1079</v>
      </c>
      <c r="B10" s="409">
        <v>80788</v>
      </c>
      <c r="C10" s="224">
        <v>7058</v>
      </c>
      <c r="D10" s="224">
        <v>17230</v>
      </c>
      <c r="E10" s="224">
        <v>24436</v>
      </c>
      <c r="F10" s="224">
        <v>14605</v>
      </c>
      <c r="G10" s="224">
        <v>9531</v>
      </c>
      <c r="H10" s="228">
        <v>7928</v>
      </c>
      <c r="I10" s="409">
        <v>842</v>
      </c>
      <c r="J10" s="224">
        <v>73</v>
      </c>
      <c r="K10" s="224">
        <v>284</v>
      </c>
      <c r="L10" s="224">
        <v>485</v>
      </c>
      <c r="M10" s="224">
        <v>0</v>
      </c>
      <c r="N10" s="224">
        <v>0</v>
      </c>
      <c r="O10" s="228">
        <v>0</v>
      </c>
    </row>
    <row r="11" spans="1:15" ht="30" customHeight="1">
      <c r="A11" s="451" t="s">
        <v>1080</v>
      </c>
      <c r="B11" s="409">
        <v>48305</v>
      </c>
      <c r="C11" s="224">
        <v>5200</v>
      </c>
      <c r="D11" s="224">
        <v>10464</v>
      </c>
      <c r="E11" s="224">
        <v>13844</v>
      </c>
      <c r="F11" s="224">
        <v>7909</v>
      </c>
      <c r="G11" s="224">
        <v>5763</v>
      </c>
      <c r="H11" s="228">
        <v>5125</v>
      </c>
      <c r="I11" s="409">
        <v>605</v>
      </c>
      <c r="J11" s="224">
        <v>82</v>
      </c>
      <c r="K11" s="224">
        <v>209</v>
      </c>
      <c r="L11" s="224">
        <v>314</v>
      </c>
      <c r="M11" s="224">
        <v>0</v>
      </c>
      <c r="N11" s="224">
        <v>0</v>
      </c>
      <c r="O11" s="228">
        <v>0</v>
      </c>
    </row>
    <row r="12" spans="1:15" ht="30" customHeight="1">
      <c r="A12" s="451" t="s">
        <v>1081</v>
      </c>
      <c r="B12" s="409">
        <v>44500</v>
      </c>
      <c r="C12" s="224">
        <v>4941</v>
      </c>
      <c r="D12" s="224">
        <v>10690</v>
      </c>
      <c r="E12" s="224">
        <v>13606</v>
      </c>
      <c r="F12" s="224">
        <v>7242</v>
      </c>
      <c r="G12" s="224">
        <v>4411</v>
      </c>
      <c r="H12" s="228">
        <v>3610</v>
      </c>
      <c r="I12" s="409">
        <v>453</v>
      </c>
      <c r="J12" s="224">
        <v>64</v>
      </c>
      <c r="K12" s="224">
        <v>158</v>
      </c>
      <c r="L12" s="224">
        <v>231</v>
      </c>
      <c r="M12" s="224">
        <v>0</v>
      </c>
      <c r="N12" s="224">
        <v>0</v>
      </c>
      <c r="O12" s="228">
        <v>0</v>
      </c>
    </row>
    <row r="13" spans="1:15" ht="30" customHeight="1">
      <c r="A13" s="451" t="s">
        <v>1082</v>
      </c>
      <c r="B13" s="409">
        <v>34443</v>
      </c>
      <c r="C13" s="224">
        <v>2607</v>
      </c>
      <c r="D13" s="224">
        <v>7834</v>
      </c>
      <c r="E13" s="224">
        <v>11185</v>
      </c>
      <c r="F13" s="224">
        <v>6344</v>
      </c>
      <c r="G13" s="224">
        <v>3574</v>
      </c>
      <c r="H13" s="228">
        <v>2899</v>
      </c>
      <c r="I13" s="409">
        <v>139</v>
      </c>
      <c r="J13" s="224">
        <v>19</v>
      </c>
      <c r="K13" s="224">
        <v>42</v>
      </c>
      <c r="L13" s="224">
        <v>78</v>
      </c>
      <c r="M13" s="224">
        <v>0</v>
      </c>
      <c r="N13" s="224">
        <v>0</v>
      </c>
      <c r="O13" s="228">
        <v>0</v>
      </c>
    </row>
    <row r="14" spans="1:15" s="49" customFormat="1" ht="30" customHeight="1">
      <c r="A14" s="451" t="s">
        <v>1083</v>
      </c>
      <c r="B14" s="409">
        <v>8680</v>
      </c>
      <c r="C14" s="224">
        <v>836</v>
      </c>
      <c r="D14" s="224">
        <v>1980</v>
      </c>
      <c r="E14" s="224">
        <v>2464</v>
      </c>
      <c r="F14" s="224">
        <v>1559</v>
      </c>
      <c r="G14" s="224">
        <v>1094</v>
      </c>
      <c r="H14" s="228">
        <v>747</v>
      </c>
      <c r="I14" s="409">
        <v>14</v>
      </c>
      <c r="J14" s="224">
        <v>3</v>
      </c>
      <c r="K14" s="224">
        <v>2</v>
      </c>
      <c r="L14" s="224">
        <v>9</v>
      </c>
      <c r="M14" s="224">
        <v>0</v>
      </c>
      <c r="N14" s="224">
        <v>0</v>
      </c>
      <c r="O14" s="228">
        <v>0</v>
      </c>
    </row>
    <row r="15" spans="1:15" ht="30" customHeight="1">
      <c r="A15" s="451" t="s">
        <v>1084</v>
      </c>
      <c r="B15" s="409">
        <v>384604</v>
      </c>
      <c r="C15" s="224">
        <v>39857</v>
      </c>
      <c r="D15" s="224">
        <v>81686</v>
      </c>
      <c r="E15" s="224">
        <v>111355</v>
      </c>
      <c r="F15" s="224">
        <v>63463</v>
      </c>
      <c r="G15" s="224">
        <v>47835</v>
      </c>
      <c r="H15" s="228">
        <v>40408</v>
      </c>
      <c r="I15" s="409">
        <v>1491</v>
      </c>
      <c r="J15" s="224">
        <v>193</v>
      </c>
      <c r="K15" s="224">
        <v>479</v>
      </c>
      <c r="L15" s="224">
        <v>819</v>
      </c>
      <c r="M15" s="224">
        <v>0</v>
      </c>
      <c r="N15" s="224">
        <v>0</v>
      </c>
      <c r="O15" s="228">
        <v>0</v>
      </c>
    </row>
    <row r="16" spans="1:15" ht="30" customHeight="1">
      <c r="A16" s="451" t="s">
        <v>1085</v>
      </c>
      <c r="B16" s="409">
        <v>42069</v>
      </c>
      <c r="C16" s="224">
        <v>3646</v>
      </c>
      <c r="D16" s="224">
        <v>8384</v>
      </c>
      <c r="E16" s="224">
        <v>11492</v>
      </c>
      <c r="F16" s="224">
        <v>7579</v>
      </c>
      <c r="G16" s="224">
        <v>6060</v>
      </c>
      <c r="H16" s="228">
        <v>4908</v>
      </c>
      <c r="I16" s="409">
        <v>375</v>
      </c>
      <c r="J16" s="224">
        <v>41</v>
      </c>
      <c r="K16" s="224">
        <v>130</v>
      </c>
      <c r="L16" s="224">
        <v>204</v>
      </c>
      <c r="M16" s="224">
        <v>0</v>
      </c>
      <c r="N16" s="224">
        <v>0</v>
      </c>
      <c r="O16" s="228">
        <v>0</v>
      </c>
    </row>
    <row r="17" spans="1:15" ht="30" customHeight="1">
      <c r="A17" s="451" t="s">
        <v>1086</v>
      </c>
      <c r="B17" s="409">
        <v>49515</v>
      </c>
      <c r="C17" s="224">
        <v>3674</v>
      </c>
      <c r="D17" s="224">
        <v>9451</v>
      </c>
      <c r="E17" s="224">
        <v>13333</v>
      </c>
      <c r="F17" s="224">
        <v>8999</v>
      </c>
      <c r="G17" s="224">
        <v>7609</v>
      </c>
      <c r="H17" s="228">
        <v>6449</v>
      </c>
      <c r="I17" s="409">
        <v>293</v>
      </c>
      <c r="J17" s="224">
        <v>32</v>
      </c>
      <c r="K17" s="224">
        <v>98</v>
      </c>
      <c r="L17" s="224">
        <v>163</v>
      </c>
      <c r="M17" s="224">
        <v>0</v>
      </c>
      <c r="N17" s="224">
        <v>0</v>
      </c>
      <c r="O17" s="228">
        <v>0</v>
      </c>
    </row>
    <row r="18" spans="1:15" ht="30" customHeight="1">
      <c r="A18" s="451" t="s">
        <v>1087</v>
      </c>
      <c r="B18" s="409">
        <v>68255</v>
      </c>
      <c r="C18" s="224">
        <v>5774</v>
      </c>
      <c r="D18" s="224">
        <v>13775</v>
      </c>
      <c r="E18" s="224">
        <v>18500</v>
      </c>
      <c r="F18" s="224">
        <v>12701</v>
      </c>
      <c r="G18" s="224">
        <v>9720</v>
      </c>
      <c r="H18" s="228">
        <v>7785</v>
      </c>
      <c r="I18" s="409">
        <v>316</v>
      </c>
      <c r="J18" s="224">
        <v>35</v>
      </c>
      <c r="K18" s="224">
        <v>102</v>
      </c>
      <c r="L18" s="224">
        <v>179</v>
      </c>
      <c r="M18" s="224">
        <v>0</v>
      </c>
      <c r="N18" s="224">
        <v>0</v>
      </c>
      <c r="O18" s="228">
        <v>0</v>
      </c>
    </row>
    <row r="19" spans="1:15" ht="30" customHeight="1">
      <c r="A19" s="451" t="s">
        <v>1088</v>
      </c>
      <c r="B19" s="409">
        <v>54869</v>
      </c>
      <c r="C19" s="224">
        <v>6076</v>
      </c>
      <c r="D19" s="224">
        <v>11500</v>
      </c>
      <c r="E19" s="224">
        <v>14990</v>
      </c>
      <c r="F19" s="224">
        <v>8470</v>
      </c>
      <c r="G19" s="224">
        <v>7180</v>
      </c>
      <c r="H19" s="228">
        <v>6653</v>
      </c>
      <c r="I19" s="409">
        <v>518</v>
      </c>
      <c r="J19" s="224">
        <v>79</v>
      </c>
      <c r="K19" s="224">
        <v>162</v>
      </c>
      <c r="L19" s="224">
        <v>277</v>
      </c>
      <c r="M19" s="224">
        <v>0</v>
      </c>
      <c r="N19" s="224">
        <v>0</v>
      </c>
      <c r="O19" s="228">
        <v>0</v>
      </c>
    </row>
    <row r="20" spans="1:15" ht="30" customHeight="1">
      <c r="A20" s="451" t="s">
        <v>1089</v>
      </c>
      <c r="B20" s="409">
        <v>54486</v>
      </c>
      <c r="C20" s="224">
        <v>4388</v>
      </c>
      <c r="D20" s="224">
        <v>10563</v>
      </c>
      <c r="E20" s="224">
        <v>14120</v>
      </c>
      <c r="F20" s="224">
        <v>9833</v>
      </c>
      <c r="G20" s="224">
        <v>8399</v>
      </c>
      <c r="H20" s="228">
        <v>7183</v>
      </c>
      <c r="I20" s="409">
        <v>399</v>
      </c>
      <c r="J20" s="224">
        <v>39</v>
      </c>
      <c r="K20" s="224">
        <v>121</v>
      </c>
      <c r="L20" s="224">
        <v>239</v>
      </c>
      <c r="M20" s="224">
        <v>0</v>
      </c>
      <c r="N20" s="224">
        <v>0</v>
      </c>
      <c r="O20" s="228">
        <v>0</v>
      </c>
    </row>
    <row r="21" spans="1:15" ht="30" customHeight="1">
      <c r="A21" s="451" t="s">
        <v>1090</v>
      </c>
      <c r="B21" s="409">
        <v>70410</v>
      </c>
      <c r="C21" s="224">
        <v>7141</v>
      </c>
      <c r="D21" s="224">
        <v>15950</v>
      </c>
      <c r="E21" s="224">
        <v>21667</v>
      </c>
      <c r="F21" s="224">
        <v>12388</v>
      </c>
      <c r="G21" s="224">
        <v>7250</v>
      </c>
      <c r="H21" s="228">
        <v>6014</v>
      </c>
      <c r="I21" s="409">
        <v>440</v>
      </c>
      <c r="J21" s="224">
        <v>63</v>
      </c>
      <c r="K21" s="224">
        <v>147</v>
      </c>
      <c r="L21" s="224">
        <v>230</v>
      </c>
      <c r="M21" s="224">
        <v>0</v>
      </c>
      <c r="N21" s="224">
        <v>0</v>
      </c>
      <c r="O21" s="228">
        <v>0</v>
      </c>
    </row>
    <row r="22" spans="1:15" ht="30" customHeight="1">
      <c r="A22" s="451" t="s">
        <v>1091</v>
      </c>
      <c r="B22" s="409">
        <v>104735</v>
      </c>
      <c r="C22" s="224">
        <v>10353</v>
      </c>
      <c r="D22" s="224">
        <v>22815</v>
      </c>
      <c r="E22" s="224">
        <v>30808</v>
      </c>
      <c r="F22" s="224">
        <v>18603</v>
      </c>
      <c r="G22" s="224">
        <v>12216</v>
      </c>
      <c r="H22" s="228">
        <v>9940</v>
      </c>
      <c r="I22" s="409">
        <v>574</v>
      </c>
      <c r="J22" s="224">
        <v>77</v>
      </c>
      <c r="K22" s="224">
        <v>190</v>
      </c>
      <c r="L22" s="224">
        <v>307</v>
      </c>
      <c r="M22" s="224">
        <v>0</v>
      </c>
      <c r="N22" s="224">
        <v>0</v>
      </c>
      <c r="O22" s="228">
        <v>0</v>
      </c>
    </row>
    <row r="23" spans="1:15" ht="30" customHeight="1" thickBot="1">
      <c r="A23" s="454" t="s">
        <v>1092</v>
      </c>
      <c r="B23" s="410">
        <v>26925</v>
      </c>
      <c r="C23" s="229">
        <v>2907</v>
      </c>
      <c r="D23" s="229">
        <v>5295</v>
      </c>
      <c r="E23" s="229">
        <v>6167</v>
      </c>
      <c r="F23" s="229">
        <v>5567</v>
      </c>
      <c r="G23" s="229">
        <v>4299</v>
      </c>
      <c r="H23" s="230">
        <v>2690</v>
      </c>
      <c r="I23" s="410">
        <v>222</v>
      </c>
      <c r="J23" s="229">
        <v>26</v>
      </c>
      <c r="K23" s="229">
        <v>72</v>
      </c>
      <c r="L23" s="229">
        <v>124</v>
      </c>
      <c r="M23" s="229">
        <v>0</v>
      </c>
      <c r="N23" s="229">
        <v>0</v>
      </c>
      <c r="O23" s="230">
        <v>0</v>
      </c>
    </row>
    <row r="25" spans="1:15">
      <c r="A25" s="51" t="s">
        <v>951</v>
      </c>
    </row>
    <row r="26" spans="1:15">
      <c r="A26" s="51" t="s">
        <v>952</v>
      </c>
    </row>
    <row r="27" spans="1:15">
      <c r="A27" s="51" t="s">
        <v>955</v>
      </c>
    </row>
    <row r="28" spans="1:15" s="137" customFormat="1">
      <c r="A28" s="51" t="s">
        <v>958</v>
      </c>
      <c r="B28" s="63"/>
      <c r="J28" s="63"/>
    </row>
    <row r="29" spans="1:15">
      <c r="A29" s="130" t="s">
        <v>960</v>
      </c>
    </row>
    <row r="30" spans="1:15" s="137" customFormat="1">
      <c r="A30" s="130" t="s">
        <v>961</v>
      </c>
      <c r="B30" s="63"/>
      <c r="J30" s="63"/>
    </row>
    <row r="32" spans="1:15">
      <c r="A32" s="137"/>
    </row>
    <row r="33" spans="2:2">
      <c r="B33" s="63"/>
    </row>
  </sheetData>
  <mergeCells count="4">
    <mergeCell ref="B4:H4"/>
    <mergeCell ref="I4:O4"/>
    <mergeCell ref="A4:A5"/>
    <mergeCell ref="A1:O1"/>
  </mergeCells>
  <phoneticPr fontId="9" type="noConversion"/>
  <pageMargins left="0.7" right="0.7" top="0.51" bottom="0.38" header="0.3" footer="0.3"/>
  <pageSetup paperSize="9" scale="75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workbookViewId="0">
      <selection activeCell="A2" sqref="A2"/>
    </sheetView>
  </sheetViews>
  <sheetFormatPr defaultRowHeight="16.5"/>
  <cols>
    <col min="1" max="1" width="13.5" customWidth="1"/>
    <col min="2" max="2" width="10.5" style="14" bestFit="1" customWidth="1"/>
    <col min="3" max="3" width="10.25" customWidth="1"/>
    <col min="4" max="5" width="10.5" bestFit="1" customWidth="1"/>
    <col min="6" max="6" width="10.625" bestFit="1" customWidth="1"/>
    <col min="7" max="7" width="10.5" bestFit="1" customWidth="1"/>
    <col min="8" max="8" width="9.375" bestFit="1" customWidth="1"/>
    <col min="9" max="9" width="10.5" bestFit="1" customWidth="1"/>
    <col min="10" max="10" width="9.375" style="14" bestFit="1" customWidth="1"/>
    <col min="11" max="11" width="9.5" bestFit="1" customWidth="1"/>
    <col min="12" max="12" width="9.125" bestFit="1" customWidth="1"/>
    <col min="13" max="16" width="9.375" bestFit="1" customWidth="1"/>
  </cols>
  <sheetData>
    <row r="1" spans="1:15" ht="26.25">
      <c r="A1" s="1220" t="s">
        <v>337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</row>
    <row r="2" spans="1:15" ht="24">
      <c r="A2" s="667" t="s">
        <v>370</v>
      </c>
      <c r="B2" s="11"/>
      <c r="C2" s="1"/>
      <c r="D2" s="11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1:15" ht="17.25" customHeight="1" thickBot="1">
      <c r="A3" s="25"/>
      <c r="B3" s="29"/>
      <c r="C3" s="12"/>
      <c r="H3" s="136" t="s">
        <v>1096</v>
      </c>
      <c r="I3" s="14"/>
      <c r="J3"/>
      <c r="K3" s="21"/>
      <c r="O3" s="3" t="s">
        <v>323</v>
      </c>
    </row>
    <row r="4" spans="1:15" ht="30" customHeight="1">
      <c r="A4" s="1550" t="s">
        <v>338</v>
      </c>
      <c r="B4" s="1329" t="s">
        <v>964</v>
      </c>
      <c r="C4" s="1311"/>
      <c r="D4" s="1311"/>
      <c r="E4" s="1311"/>
      <c r="F4" s="1311"/>
      <c r="G4" s="1311"/>
      <c r="H4" s="1328"/>
      <c r="I4" s="1424" t="s">
        <v>954</v>
      </c>
      <c r="J4" s="1311"/>
      <c r="K4" s="1311"/>
      <c r="L4" s="1311"/>
      <c r="M4" s="1311"/>
      <c r="N4" s="1311"/>
      <c r="O4" s="1328"/>
    </row>
    <row r="5" spans="1:15" ht="30" customHeight="1" thickBot="1">
      <c r="A5" s="1551"/>
      <c r="B5" s="192" t="s">
        <v>325</v>
      </c>
      <c r="C5" s="193" t="s">
        <v>281</v>
      </c>
      <c r="D5" s="193" t="s">
        <v>282</v>
      </c>
      <c r="E5" s="193" t="s">
        <v>283</v>
      </c>
      <c r="F5" s="193" t="s">
        <v>317</v>
      </c>
      <c r="G5" s="193" t="s">
        <v>318</v>
      </c>
      <c r="H5" s="195" t="s">
        <v>319</v>
      </c>
      <c r="I5" s="199" t="s">
        <v>325</v>
      </c>
      <c r="J5" s="114" t="s">
        <v>281</v>
      </c>
      <c r="K5" s="114" t="s">
        <v>282</v>
      </c>
      <c r="L5" s="114" t="s">
        <v>283</v>
      </c>
      <c r="M5" s="114" t="s">
        <v>317</v>
      </c>
      <c r="N5" s="114" t="s">
        <v>318</v>
      </c>
      <c r="O5" s="200" t="s">
        <v>319</v>
      </c>
    </row>
    <row r="6" spans="1:15" ht="30" customHeight="1">
      <c r="A6" s="464" t="s">
        <v>195</v>
      </c>
      <c r="B6" s="460">
        <v>832118</v>
      </c>
      <c r="C6" s="223">
        <v>132229</v>
      </c>
      <c r="D6" s="223">
        <v>297043</v>
      </c>
      <c r="E6" s="223">
        <v>402843</v>
      </c>
      <c r="F6" s="223">
        <v>3</v>
      </c>
      <c r="G6" s="223">
        <v>0</v>
      </c>
      <c r="H6" s="227">
        <v>0</v>
      </c>
      <c r="I6" s="226">
        <v>11540</v>
      </c>
      <c r="J6" s="223">
        <v>191</v>
      </c>
      <c r="K6" s="223">
        <v>265</v>
      </c>
      <c r="L6" s="223">
        <v>1030</v>
      </c>
      <c r="M6" s="223">
        <v>2074</v>
      </c>
      <c r="N6" s="223">
        <v>2373</v>
      </c>
      <c r="O6" s="227">
        <v>5607</v>
      </c>
    </row>
    <row r="7" spans="1:15" ht="30" customHeight="1">
      <c r="A7" s="446" t="s">
        <v>1070</v>
      </c>
      <c r="B7" s="452">
        <v>130729</v>
      </c>
      <c r="C7" s="224">
        <v>20506</v>
      </c>
      <c r="D7" s="224">
        <v>47056</v>
      </c>
      <c r="E7" s="224">
        <v>63167</v>
      </c>
      <c r="F7" s="224">
        <v>0</v>
      </c>
      <c r="G7" s="224">
        <v>0</v>
      </c>
      <c r="H7" s="228">
        <v>0</v>
      </c>
      <c r="I7" s="409">
        <v>2045</v>
      </c>
      <c r="J7" s="224">
        <v>22</v>
      </c>
      <c r="K7" s="224">
        <v>23</v>
      </c>
      <c r="L7" s="224">
        <v>121</v>
      </c>
      <c r="M7" s="224">
        <v>453</v>
      </c>
      <c r="N7" s="224">
        <v>509</v>
      </c>
      <c r="O7" s="228">
        <v>917</v>
      </c>
    </row>
    <row r="8" spans="1:15" ht="30" customHeight="1">
      <c r="A8" s="448" t="s">
        <v>1077</v>
      </c>
      <c r="B8" s="452">
        <v>44854</v>
      </c>
      <c r="C8" s="224">
        <v>5395</v>
      </c>
      <c r="D8" s="224">
        <v>16114</v>
      </c>
      <c r="E8" s="224">
        <v>23345</v>
      </c>
      <c r="F8" s="224">
        <v>0</v>
      </c>
      <c r="G8" s="224">
        <v>0</v>
      </c>
      <c r="H8" s="228">
        <v>0</v>
      </c>
      <c r="I8" s="409">
        <v>761</v>
      </c>
      <c r="J8" s="224">
        <v>6</v>
      </c>
      <c r="K8" s="224">
        <v>14</v>
      </c>
      <c r="L8" s="224">
        <v>79</v>
      </c>
      <c r="M8" s="224">
        <v>122</v>
      </c>
      <c r="N8" s="224">
        <v>138</v>
      </c>
      <c r="O8" s="228">
        <v>402</v>
      </c>
    </row>
    <row r="9" spans="1:15" ht="30" customHeight="1">
      <c r="A9" s="448" t="s">
        <v>1078</v>
      </c>
      <c r="B9" s="452">
        <v>36499</v>
      </c>
      <c r="C9" s="224">
        <v>4474</v>
      </c>
      <c r="D9" s="224">
        <v>13221</v>
      </c>
      <c r="E9" s="224">
        <v>18804</v>
      </c>
      <c r="F9" s="224">
        <v>0</v>
      </c>
      <c r="G9" s="224">
        <v>0</v>
      </c>
      <c r="H9" s="228">
        <v>0</v>
      </c>
      <c r="I9" s="409">
        <v>911</v>
      </c>
      <c r="J9" s="224">
        <v>17</v>
      </c>
      <c r="K9" s="224">
        <v>27</v>
      </c>
      <c r="L9" s="224">
        <v>79</v>
      </c>
      <c r="M9" s="224">
        <v>135</v>
      </c>
      <c r="N9" s="224">
        <v>145</v>
      </c>
      <c r="O9" s="228">
        <v>508</v>
      </c>
    </row>
    <row r="10" spans="1:15" ht="30" customHeight="1">
      <c r="A10" s="448" t="s">
        <v>1079</v>
      </c>
      <c r="B10" s="452">
        <v>47204</v>
      </c>
      <c r="C10" s="224">
        <v>6913</v>
      </c>
      <c r="D10" s="224">
        <v>16730</v>
      </c>
      <c r="E10" s="224">
        <v>23561</v>
      </c>
      <c r="F10" s="224">
        <v>0</v>
      </c>
      <c r="G10" s="224">
        <v>0</v>
      </c>
      <c r="H10" s="228">
        <v>0</v>
      </c>
      <c r="I10" s="409">
        <v>604</v>
      </c>
      <c r="J10" s="224">
        <v>1</v>
      </c>
      <c r="K10" s="224">
        <v>10</v>
      </c>
      <c r="L10" s="224">
        <v>79</v>
      </c>
      <c r="M10" s="224">
        <v>170</v>
      </c>
      <c r="N10" s="224">
        <v>147</v>
      </c>
      <c r="O10" s="228">
        <v>197</v>
      </c>
    </row>
    <row r="11" spans="1:15" ht="30" customHeight="1">
      <c r="A11" s="448" t="s">
        <v>1080</v>
      </c>
      <c r="B11" s="452">
        <v>28440</v>
      </c>
      <c r="C11" s="224">
        <v>5047</v>
      </c>
      <c r="D11" s="224">
        <v>10072</v>
      </c>
      <c r="E11" s="224">
        <v>13321</v>
      </c>
      <c r="F11" s="224">
        <v>0</v>
      </c>
      <c r="G11" s="224">
        <v>0</v>
      </c>
      <c r="H11" s="228">
        <v>0</v>
      </c>
      <c r="I11" s="409">
        <v>528</v>
      </c>
      <c r="J11" s="224">
        <v>3</v>
      </c>
      <c r="K11" s="224">
        <v>9</v>
      </c>
      <c r="L11" s="224">
        <v>40</v>
      </c>
      <c r="M11" s="224">
        <v>64</v>
      </c>
      <c r="N11" s="224">
        <v>76</v>
      </c>
      <c r="O11" s="228">
        <v>336</v>
      </c>
    </row>
    <row r="12" spans="1:15" ht="30" customHeight="1">
      <c r="A12" s="448" t="s">
        <v>1081</v>
      </c>
      <c r="B12" s="452">
        <v>28052</v>
      </c>
      <c r="C12" s="224">
        <v>4779</v>
      </c>
      <c r="D12" s="224">
        <v>10237</v>
      </c>
      <c r="E12" s="224">
        <v>13036</v>
      </c>
      <c r="F12" s="224">
        <v>0</v>
      </c>
      <c r="G12" s="224">
        <v>0</v>
      </c>
      <c r="H12" s="228">
        <v>0</v>
      </c>
      <c r="I12" s="409">
        <v>209</v>
      </c>
      <c r="J12" s="224">
        <v>8</v>
      </c>
      <c r="K12" s="224">
        <v>10</v>
      </c>
      <c r="L12" s="224">
        <v>28</v>
      </c>
      <c r="M12" s="224">
        <v>38</v>
      </c>
      <c r="N12" s="224">
        <v>24</v>
      </c>
      <c r="O12" s="228">
        <v>101</v>
      </c>
    </row>
    <row r="13" spans="1:15" ht="30" customHeight="1">
      <c r="A13" s="448" t="s">
        <v>1082</v>
      </c>
      <c r="B13" s="452">
        <v>21116</v>
      </c>
      <c r="C13" s="224">
        <v>2565</v>
      </c>
      <c r="D13" s="224">
        <v>7654</v>
      </c>
      <c r="E13" s="224">
        <v>10897</v>
      </c>
      <c r="F13" s="224">
        <v>0</v>
      </c>
      <c r="G13" s="224">
        <v>0</v>
      </c>
      <c r="H13" s="228">
        <v>0</v>
      </c>
      <c r="I13" s="409">
        <v>444</v>
      </c>
      <c r="J13" s="224">
        <v>0</v>
      </c>
      <c r="K13" s="224">
        <v>12</v>
      </c>
      <c r="L13" s="224">
        <v>53</v>
      </c>
      <c r="M13" s="224">
        <v>70</v>
      </c>
      <c r="N13" s="224">
        <v>77</v>
      </c>
      <c r="O13" s="228">
        <v>232</v>
      </c>
    </row>
    <row r="14" spans="1:15" s="49" customFormat="1" ht="30" customHeight="1">
      <c r="A14" s="448" t="s">
        <v>1083</v>
      </c>
      <c r="B14" s="452">
        <v>5194</v>
      </c>
      <c r="C14" s="224">
        <v>824</v>
      </c>
      <c r="D14" s="224">
        <v>1952</v>
      </c>
      <c r="E14" s="224">
        <v>2418</v>
      </c>
      <c r="F14" s="224">
        <v>0</v>
      </c>
      <c r="G14" s="224">
        <v>0</v>
      </c>
      <c r="H14" s="228">
        <v>0</v>
      </c>
      <c r="I14" s="409">
        <v>17</v>
      </c>
      <c r="J14" s="224">
        <v>0</v>
      </c>
      <c r="K14" s="224">
        <v>1</v>
      </c>
      <c r="L14" s="224">
        <v>3</v>
      </c>
      <c r="M14" s="224">
        <v>1</v>
      </c>
      <c r="N14" s="224">
        <v>0</v>
      </c>
      <c r="O14" s="228">
        <v>12</v>
      </c>
    </row>
    <row r="15" spans="1:15" ht="30" customHeight="1">
      <c r="A15" s="448" t="s">
        <v>1084</v>
      </c>
      <c r="B15" s="452">
        <v>228017</v>
      </c>
      <c r="C15" s="224">
        <v>39172</v>
      </c>
      <c r="D15" s="224">
        <v>80043</v>
      </c>
      <c r="E15" s="224">
        <v>108801</v>
      </c>
      <c r="F15" s="224">
        <v>1</v>
      </c>
      <c r="G15" s="224">
        <v>0</v>
      </c>
      <c r="H15" s="228">
        <v>0</v>
      </c>
      <c r="I15" s="409">
        <v>2141</v>
      </c>
      <c r="J15" s="224">
        <v>68</v>
      </c>
      <c r="K15" s="224">
        <v>48</v>
      </c>
      <c r="L15" s="224">
        <v>190</v>
      </c>
      <c r="M15" s="224">
        <v>388</v>
      </c>
      <c r="N15" s="224">
        <v>578</v>
      </c>
      <c r="O15" s="228">
        <v>869</v>
      </c>
    </row>
    <row r="16" spans="1:15" ht="30" customHeight="1">
      <c r="A16" s="448" t="s">
        <v>1085</v>
      </c>
      <c r="B16" s="452">
        <v>22445</v>
      </c>
      <c r="C16" s="224">
        <v>3541</v>
      </c>
      <c r="D16" s="224">
        <v>7992</v>
      </c>
      <c r="E16" s="224">
        <v>10912</v>
      </c>
      <c r="F16" s="224">
        <v>0</v>
      </c>
      <c r="G16" s="224">
        <v>0</v>
      </c>
      <c r="H16" s="228">
        <v>0</v>
      </c>
      <c r="I16" s="409">
        <v>217</v>
      </c>
      <c r="J16" s="224">
        <v>4</v>
      </c>
      <c r="K16" s="224">
        <v>10</v>
      </c>
      <c r="L16" s="224">
        <v>20</v>
      </c>
      <c r="M16" s="224">
        <v>41</v>
      </c>
      <c r="N16" s="224">
        <v>43</v>
      </c>
      <c r="O16" s="228">
        <v>99</v>
      </c>
    </row>
    <row r="17" spans="1:15" ht="30" customHeight="1">
      <c r="A17" s="448" t="s">
        <v>1086</v>
      </c>
      <c r="B17" s="452">
        <v>25620</v>
      </c>
      <c r="C17" s="224">
        <v>3582</v>
      </c>
      <c r="D17" s="224">
        <v>9141</v>
      </c>
      <c r="E17" s="224">
        <v>12897</v>
      </c>
      <c r="F17" s="224">
        <v>0</v>
      </c>
      <c r="G17" s="224">
        <v>0</v>
      </c>
      <c r="H17" s="228">
        <v>0</v>
      </c>
      <c r="I17" s="409">
        <v>254</v>
      </c>
      <c r="J17" s="224">
        <v>1</v>
      </c>
      <c r="K17" s="224">
        <v>12</v>
      </c>
      <c r="L17" s="224">
        <v>22</v>
      </c>
      <c r="M17" s="224">
        <v>50</v>
      </c>
      <c r="N17" s="224">
        <v>68</v>
      </c>
      <c r="O17" s="228">
        <v>101</v>
      </c>
    </row>
    <row r="18" spans="1:15" ht="30" customHeight="1">
      <c r="A18" s="448" t="s">
        <v>1087</v>
      </c>
      <c r="B18" s="452">
        <v>36956</v>
      </c>
      <c r="C18" s="224">
        <v>5642</v>
      </c>
      <c r="D18" s="224">
        <v>13403</v>
      </c>
      <c r="E18" s="224">
        <v>17911</v>
      </c>
      <c r="F18" s="224">
        <v>0</v>
      </c>
      <c r="G18" s="224">
        <v>0</v>
      </c>
      <c r="H18" s="228">
        <v>0</v>
      </c>
      <c r="I18" s="409">
        <v>416</v>
      </c>
      <c r="J18" s="224">
        <v>7</v>
      </c>
      <c r="K18" s="224">
        <v>12</v>
      </c>
      <c r="L18" s="224">
        <v>40</v>
      </c>
      <c r="M18" s="224">
        <v>82</v>
      </c>
      <c r="N18" s="224">
        <v>87</v>
      </c>
      <c r="O18" s="228">
        <v>188</v>
      </c>
    </row>
    <row r="19" spans="1:15" ht="30" customHeight="1">
      <c r="A19" s="448" t="s">
        <v>1088</v>
      </c>
      <c r="B19" s="452">
        <v>31184</v>
      </c>
      <c r="C19" s="224">
        <v>5844</v>
      </c>
      <c r="D19" s="224">
        <v>11051</v>
      </c>
      <c r="E19" s="224">
        <v>14288</v>
      </c>
      <c r="F19" s="224">
        <v>1</v>
      </c>
      <c r="G19" s="224">
        <v>0</v>
      </c>
      <c r="H19" s="228">
        <v>0</v>
      </c>
      <c r="I19" s="409">
        <v>492</v>
      </c>
      <c r="J19" s="224">
        <v>9</v>
      </c>
      <c r="K19" s="224">
        <v>11</v>
      </c>
      <c r="L19" s="224">
        <v>44</v>
      </c>
      <c r="M19" s="224">
        <v>71</v>
      </c>
      <c r="N19" s="224">
        <v>55</v>
      </c>
      <c r="O19" s="228">
        <v>302</v>
      </c>
    </row>
    <row r="20" spans="1:15" ht="30" customHeight="1">
      <c r="A20" s="448" t="s">
        <v>1089</v>
      </c>
      <c r="B20" s="452">
        <v>27538</v>
      </c>
      <c r="C20" s="224">
        <v>4205</v>
      </c>
      <c r="D20" s="224">
        <v>10015</v>
      </c>
      <c r="E20" s="224">
        <v>13317</v>
      </c>
      <c r="F20" s="224">
        <v>1</v>
      </c>
      <c r="G20" s="224">
        <v>0</v>
      </c>
      <c r="H20" s="228">
        <v>0</v>
      </c>
      <c r="I20" s="409">
        <v>572</v>
      </c>
      <c r="J20" s="224">
        <v>5</v>
      </c>
      <c r="K20" s="224">
        <v>13</v>
      </c>
      <c r="L20" s="224">
        <v>52</v>
      </c>
      <c r="M20" s="224">
        <v>102</v>
      </c>
      <c r="N20" s="224">
        <v>109</v>
      </c>
      <c r="O20" s="228">
        <v>291</v>
      </c>
    </row>
    <row r="21" spans="1:15" ht="30" customHeight="1">
      <c r="A21" s="448" t="s">
        <v>1090</v>
      </c>
      <c r="B21" s="452">
        <v>42317</v>
      </c>
      <c r="C21" s="224">
        <v>6841</v>
      </c>
      <c r="D21" s="224">
        <v>15073</v>
      </c>
      <c r="E21" s="224">
        <v>20403</v>
      </c>
      <c r="F21" s="224">
        <v>0</v>
      </c>
      <c r="G21" s="224">
        <v>0</v>
      </c>
      <c r="H21" s="228">
        <v>0</v>
      </c>
      <c r="I21" s="409">
        <v>856</v>
      </c>
      <c r="J21" s="224">
        <v>11</v>
      </c>
      <c r="K21" s="224">
        <v>21</v>
      </c>
      <c r="L21" s="224">
        <v>77</v>
      </c>
      <c r="M21" s="224">
        <v>122</v>
      </c>
      <c r="N21" s="224">
        <v>139</v>
      </c>
      <c r="O21" s="228">
        <v>486</v>
      </c>
    </row>
    <row r="22" spans="1:15" ht="30" customHeight="1">
      <c r="A22" s="448" t="s">
        <v>1091</v>
      </c>
      <c r="B22" s="452">
        <v>62115</v>
      </c>
      <c r="C22" s="224">
        <v>10077</v>
      </c>
      <c r="D22" s="224">
        <v>22188</v>
      </c>
      <c r="E22" s="224">
        <v>29850</v>
      </c>
      <c r="F22" s="224">
        <v>0</v>
      </c>
      <c r="G22" s="224">
        <v>0</v>
      </c>
      <c r="H22" s="228">
        <v>0</v>
      </c>
      <c r="I22" s="409">
        <v>844</v>
      </c>
      <c r="J22" s="224">
        <v>27</v>
      </c>
      <c r="K22" s="224">
        <v>31</v>
      </c>
      <c r="L22" s="224">
        <v>85</v>
      </c>
      <c r="M22" s="224">
        <v>127</v>
      </c>
      <c r="N22" s="224">
        <v>127</v>
      </c>
      <c r="O22" s="228">
        <v>447</v>
      </c>
    </row>
    <row r="23" spans="1:15" ht="30" customHeight="1" thickBot="1">
      <c r="A23" s="449" t="s">
        <v>1092</v>
      </c>
      <c r="B23" s="455">
        <v>13838</v>
      </c>
      <c r="C23" s="229">
        <v>2822</v>
      </c>
      <c r="D23" s="229">
        <v>5101</v>
      </c>
      <c r="E23" s="229">
        <v>5915</v>
      </c>
      <c r="F23" s="229">
        <v>0</v>
      </c>
      <c r="G23" s="229">
        <v>0</v>
      </c>
      <c r="H23" s="230">
        <v>0</v>
      </c>
      <c r="I23" s="410">
        <v>229</v>
      </c>
      <c r="J23" s="229">
        <v>2</v>
      </c>
      <c r="K23" s="229">
        <v>1</v>
      </c>
      <c r="L23" s="229">
        <v>18</v>
      </c>
      <c r="M23" s="229">
        <v>38</v>
      </c>
      <c r="N23" s="229">
        <v>51</v>
      </c>
      <c r="O23" s="230">
        <v>119</v>
      </c>
    </row>
    <row r="25" spans="1:15">
      <c r="A25" s="137"/>
    </row>
  </sheetData>
  <mergeCells count="4">
    <mergeCell ref="B4:H4"/>
    <mergeCell ref="I4:O4"/>
    <mergeCell ref="A4:A5"/>
    <mergeCell ref="A1:O1"/>
  </mergeCells>
  <phoneticPr fontId="9" type="noConversion"/>
  <pageMargins left="0.7" right="0.7" top="0.75" bottom="0.64" header="0.3" footer="0.3"/>
  <pageSetup paperSize="9" scale="75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23"/>
  <sheetViews>
    <sheetView zoomScale="80" zoomScaleNormal="80" workbookViewId="0">
      <selection sqref="A1:N1"/>
    </sheetView>
  </sheetViews>
  <sheetFormatPr defaultRowHeight="16.5"/>
  <cols>
    <col min="1" max="1" width="13.125" customWidth="1"/>
    <col min="2" max="2" width="10.5" style="14" bestFit="1" customWidth="1"/>
    <col min="3" max="3" width="9.5" bestFit="1" customWidth="1"/>
    <col min="4" max="5" width="9.125" bestFit="1" customWidth="1"/>
    <col min="6" max="8" width="9.375" bestFit="1" customWidth="1"/>
    <col min="9" max="9" width="10.625" bestFit="1" customWidth="1"/>
    <col min="10" max="10" width="8.625" style="14" customWidth="1"/>
    <col min="11" max="11" width="9.625" bestFit="1" customWidth="1"/>
    <col min="12" max="12" width="9.375" bestFit="1" customWidth="1"/>
    <col min="13" max="14" width="9.5" bestFit="1" customWidth="1"/>
    <col min="15" max="15" width="9.125" bestFit="1" customWidth="1"/>
  </cols>
  <sheetData>
    <row r="1" spans="1:14" ht="26.25">
      <c r="A1" s="1220" t="s">
        <v>337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</row>
    <row r="2" spans="1:14" ht="24">
      <c r="A2" s="667" t="s">
        <v>370</v>
      </c>
      <c r="B2" s="11"/>
      <c r="C2" s="1"/>
      <c r="D2" s="11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 thickBot="1">
      <c r="A3" s="25"/>
      <c r="B3" s="29"/>
      <c r="C3" s="12"/>
      <c r="H3" s="136" t="s">
        <v>1096</v>
      </c>
      <c r="I3" s="14"/>
      <c r="J3"/>
      <c r="K3" s="21"/>
    </row>
    <row r="4" spans="1:14" ht="30" customHeight="1">
      <c r="A4" s="1548" t="s">
        <v>338</v>
      </c>
      <c r="B4" s="1309" t="s">
        <v>956</v>
      </c>
      <c r="C4" s="1309"/>
      <c r="D4" s="1309"/>
      <c r="E4" s="1309"/>
      <c r="F4" s="1309"/>
      <c r="G4" s="1309"/>
      <c r="H4" s="1309"/>
      <c r="I4" s="1553" t="s">
        <v>957</v>
      </c>
      <c r="J4" s="1309"/>
      <c r="K4" s="1310"/>
      <c r="L4" s="1309" t="s">
        <v>959</v>
      </c>
      <c r="M4" s="1309"/>
      <c r="N4" s="1310"/>
    </row>
    <row r="5" spans="1:14" ht="30" customHeight="1" thickBot="1">
      <c r="A5" s="1552"/>
      <c r="B5" s="198" t="s">
        <v>325</v>
      </c>
      <c r="C5" s="193" t="s">
        <v>281</v>
      </c>
      <c r="D5" s="193" t="s">
        <v>282</v>
      </c>
      <c r="E5" s="193" t="s">
        <v>283</v>
      </c>
      <c r="F5" s="193" t="s">
        <v>317</v>
      </c>
      <c r="G5" s="193" t="s">
        <v>318</v>
      </c>
      <c r="H5" s="122" t="s">
        <v>319</v>
      </c>
      <c r="I5" s="197" t="s">
        <v>325</v>
      </c>
      <c r="J5" s="114" t="s">
        <v>922</v>
      </c>
      <c r="K5" s="200" t="s">
        <v>409</v>
      </c>
      <c r="L5" s="445" t="s">
        <v>410</v>
      </c>
      <c r="M5" s="114" t="s">
        <v>408</v>
      </c>
      <c r="N5" s="200" t="s">
        <v>409</v>
      </c>
    </row>
    <row r="6" spans="1:14" ht="30" customHeight="1" thickBot="1">
      <c r="A6" s="463" t="s">
        <v>195</v>
      </c>
      <c r="B6" s="235">
        <v>32593</v>
      </c>
      <c r="C6" s="236">
        <v>1965</v>
      </c>
      <c r="D6" s="236">
        <v>5550</v>
      </c>
      <c r="E6" s="236">
        <v>7276</v>
      </c>
      <c r="F6" s="236">
        <v>6660</v>
      </c>
      <c r="G6" s="236">
        <v>6258</v>
      </c>
      <c r="H6" s="461">
        <v>4884</v>
      </c>
      <c r="I6" s="462">
        <v>550848</v>
      </c>
      <c r="J6" s="236">
        <v>16621</v>
      </c>
      <c r="K6" s="237">
        <v>534227</v>
      </c>
      <c r="L6" s="235">
        <v>1953</v>
      </c>
      <c r="M6" s="236">
        <v>997</v>
      </c>
      <c r="N6" s="237">
        <v>956</v>
      </c>
    </row>
    <row r="7" spans="1:14" ht="30" customHeight="1">
      <c r="A7" s="453" t="s">
        <v>1070</v>
      </c>
      <c r="B7" s="465">
        <v>3295</v>
      </c>
      <c r="C7" s="233">
        <v>168</v>
      </c>
      <c r="D7" s="233">
        <v>447</v>
      </c>
      <c r="E7" s="233">
        <v>661</v>
      </c>
      <c r="F7" s="233">
        <v>631</v>
      </c>
      <c r="G7" s="233">
        <v>761</v>
      </c>
      <c r="H7" s="456">
        <v>627</v>
      </c>
      <c r="I7" s="457">
        <v>94521</v>
      </c>
      <c r="J7" s="233">
        <v>2515</v>
      </c>
      <c r="K7" s="234">
        <v>92006</v>
      </c>
      <c r="L7" s="447">
        <v>1074</v>
      </c>
      <c r="M7" s="233">
        <v>585</v>
      </c>
      <c r="N7" s="234">
        <v>489</v>
      </c>
    </row>
    <row r="8" spans="1:14" ht="30" customHeight="1">
      <c r="A8" s="451" t="s">
        <v>1077</v>
      </c>
      <c r="B8" s="466">
        <v>1262</v>
      </c>
      <c r="C8" s="224">
        <v>68</v>
      </c>
      <c r="D8" s="224">
        <v>265</v>
      </c>
      <c r="E8" s="224">
        <v>303</v>
      </c>
      <c r="F8" s="224">
        <v>232</v>
      </c>
      <c r="G8" s="224">
        <v>217</v>
      </c>
      <c r="H8" s="458">
        <v>177</v>
      </c>
      <c r="I8" s="452">
        <v>25951</v>
      </c>
      <c r="J8" s="224">
        <v>1124</v>
      </c>
      <c r="K8" s="228">
        <v>24827</v>
      </c>
      <c r="L8" s="409">
        <v>125</v>
      </c>
      <c r="M8" s="224">
        <v>88</v>
      </c>
      <c r="N8" s="228">
        <v>37</v>
      </c>
    </row>
    <row r="9" spans="1:14" ht="30" customHeight="1">
      <c r="A9" s="451" t="s">
        <v>1078</v>
      </c>
      <c r="B9" s="466">
        <v>1154</v>
      </c>
      <c r="C9" s="224">
        <v>97</v>
      </c>
      <c r="D9" s="224">
        <v>271</v>
      </c>
      <c r="E9" s="224">
        <v>283</v>
      </c>
      <c r="F9" s="224">
        <v>243</v>
      </c>
      <c r="G9" s="224">
        <v>159</v>
      </c>
      <c r="H9" s="458">
        <v>101</v>
      </c>
      <c r="I9" s="452">
        <v>19967</v>
      </c>
      <c r="J9" s="224">
        <v>915</v>
      </c>
      <c r="K9" s="228">
        <v>19052</v>
      </c>
      <c r="L9" s="409">
        <v>1</v>
      </c>
      <c r="M9" s="224">
        <v>0</v>
      </c>
      <c r="N9" s="228">
        <v>1</v>
      </c>
    </row>
    <row r="10" spans="1:14" ht="30" customHeight="1">
      <c r="A10" s="451" t="s">
        <v>1079</v>
      </c>
      <c r="B10" s="466">
        <v>1273</v>
      </c>
      <c r="C10" s="224">
        <v>71</v>
      </c>
      <c r="D10" s="224">
        <v>206</v>
      </c>
      <c r="E10" s="224">
        <v>311</v>
      </c>
      <c r="F10" s="224">
        <v>253</v>
      </c>
      <c r="G10" s="224">
        <v>235</v>
      </c>
      <c r="H10" s="458">
        <v>197</v>
      </c>
      <c r="I10" s="452">
        <v>30846</v>
      </c>
      <c r="J10" s="224">
        <v>1511</v>
      </c>
      <c r="K10" s="228">
        <v>29335</v>
      </c>
      <c r="L10" s="409">
        <v>19</v>
      </c>
      <c r="M10" s="224">
        <v>8</v>
      </c>
      <c r="N10" s="228">
        <v>11</v>
      </c>
    </row>
    <row r="11" spans="1:14" ht="30" customHeight="1">
      <c r="A11" s="451" t="s">
        <v>1080</v>
      </c>
      <c r="B11" s="466">
        <v>992</v>
      </c>
      <c r="C11" s="224">
        <v>68</v>
      </c>
      <c r="D11" s="224">
        <v>174</v>
      </c>
      <c r="E11" s="224">
        <v>169</v>
      </c>
      <c r="F11" s="224">
        <v>241</v>
      </c>
      <c r="G11" s="224">
        <v>200</v>
      </c>
      <c r="H11" s="458">
        <v>140</v>
      </c>
      <c r="I11" s="452">
        <v>17710</v>
      </c>
      <c r="J11" s="224">
        <v>926</v>
      </c>
      <c r="K11" s="228">
        <v>16784</v>
      </c>
      <c r="L11" s="409">
        <v>30</v>
      </c>
      <c r="M11" s="224">
        <v>11</v>
      </c>
      <c r="N11" s="228">
        <v>19</v>
      </c>
    </row>
    <row r="12" spans="1:14" ht="30" customHeight="1">
      <c r="A12" s="451" t="s">
        <v>1081</v>
      </c>
      <c r="B12" s="466">
        <v>1174</v>
      </c>
      <c r="C12" s="224">
        <v>90</v>
      </c>
      <c r="D12" s="224">
        <v>285</v>
      </c>
      <c r="E12" s="224">
        <v>311</v>
      </c>
      <c r="F12" s="224">
        <v>235</v>
      </c>
      <c r="G12" s="224">
        <v>163</v>
      </c>
      <c r="H12" s="458">
        <v>90</v>
      </c>
      <c r="I12" s="452">
        <v>14602</v>
      </c>
      <c r="J12" s="224">
        <v>689</v>
      </c>
      <c r="K12" s="228">
        <v>13913</v>
      </c>
      <c r="L12" s="409">
        <v>10</v>
      </c>
      <c r="M12" s="224">
        <v>2</v>
      </c>
      <c r="N12" s="228">
        <v>8</v>
      </c>
    </row>
    <row r="13" spans="1:14" ht="30" customHeight="1">
      <c r="A13" s="451" t="s">
        <v>1082</v>
      </c>
      <c r="B13" s="466">
        <v>669</v>
      </c>
      <c r="C13" s="224">
        <v>23</v>
      </c>
      <c r="D13" s="224">
        <v>126</v>
      </c>
      <c r="E13" s="224">
        <v>157</v>
      </c>
      <c r="F13" s="224">
        <v>146</v>
      </c>
      <c r="G13" s="224">
        <v>118</v>
      </c>
      <c r="H13" s="458">
        <v>99</v>
      </c>
      <c r="I13" s="452">
        <v>12072</v>
      </c>
      <c r="J13" s="224">
        <v>220</v>
      </c>
      <c r="K13" s="228">
        <v>11852</v>
      </c>
      <c r="L13" s="409">
        <v>3</v>
      </c>
      <c r="M13" s="224">
        <v>0</v>
      </c>
      <c r="N13" s="228">
        <v>3</v>
      </c>
    </row>
    <row r="14" spans="1:14" s="49" customFormat="1" ht="30" customHeight="1">
      <c r="A14" s="451" t="s">
        <v>1083</v>
      </c>
      <c r="B14" s="466">
        <v>121</v>
      </c>
      <c r="C14" s="224">
        <v>9</v>
      </c>
      <c r="D14" s="224">
        <v>25</v>
      </c>
      <c r="E14" s="224">
        <v>34</v>
      </c>
      <c r="F14" s="224">
        <v>16</v>
      </c>
      <c r="G14" s="224">
        <v>21</v>
      </c>
      <c r="H14" s="458">
        <v>16</v>
      </c>
      <c r="I14" s="452">
        <v>3334</v>
      </c>
      <c r="J14" s="224">
        <v>25</v>
      </c>
      <c r="K14" s="228">
        <v>3309</v>
      </c>
      <c r="L14" s="409">
        <v>0</v>
      </c>
      <c r="M14" s="224">
        <v>0</v>
      </c>
      <c r="N14" s="228">
        <v>0</v>
      </c>
    </row>
    <row r="15" spans="1:14" ht="30" customHeight="1">
      <c r="A15" s="451" t="s">
        <v>1084</v>
      </c>
      <c r="B15" s="466">
        <v>7275</v>
      </c>
      <c r="C15" s="224">
        <v>424</v>
      </c>
      <c r="D15" s="224">
        <v>1116</v>
      </c>
      <c r="E15" s="224">
        <v>1544</v>
      </c>
      <c r="F15" s="224">
        <v>1475</v>
      </c>
      <c r="G15" s="224">
        <v>1499</v>
      </c>
      <c r="H15" s="458">
        <v>1217</v>
      </c>
      <c r="I15" s="452">
        <v>145540</v>
      </c>
      <c r="J15" s="224">
        <v>3119</v>
      </c>
      <c r="K15" s="228">
        <v>142421</v>
      </c>
      <c r="L15" s="409">
        <v>140</v>
      </c>
      <c r="M15" s="224">
        <v>70</v>
      </c>
      <c r="N15" s="228">
        <v>70</v>
      </c>
    </row>
    <row r="16" spans="1:14" ht="30" customHeight="1">
      <c r="A16" s="451" t="s">
        <v>1085</v>
      </c>
      <c r="B16" s="466">
        <v>1449</v>
      </c>
      <c r="C16" s="224">
        <v>60</v>
      </c>
      <c r="D16" s="224">
        <v>252</v>
      </c>
      <c r="E16" s="224">
        <v>356</v>
      </c>
      <c r="F16" s="224">
        <v>327</v>
      </c>
      <c r="G16" s="224">
        <v>268</v>
      </c>
      <c r="H16" s="458">
        <v>186</v>
      </c>
      <c r="I16" s="452">
        <v>17544</v>
      </c>
      <c r="J16" s="224">
        <v>634</v>
      </c>
      <c r="K16" s="228">
        <v>16910</v>
      </c>
      <c r="L16" s="409">
        <v>39</v>
      </c>
      <c r="M16" s="224">
        <v>21</v>
      </c>
      <c r="N16" s="228">
        <v>18</v>
      </c>
    </row>
    <row r="17" spans="1:14" ht="30" customHeight="1">
      <c r="A17" s="451" t="s">
        <v>1086</v>
      </c>
      <c r="B17" s="466">
        <v>1219</v>
      </c>
      <c r="C17" s="224">
        <v>59</v>
      </c>
      <c r="D17" s="224">
        <v>199</v>
      </c>
      <c r="E17" s="224">
        <v>251</v>
      </c>
      <c r="F17" s="224">
        <v>232</v>
      </c>
      <c r="G17" s="224">
        <v>250</v>
      </c>
      <c r="H17" s="458">
        <v>228</v>
      </c>
      <c r="I17" s="452">
        <v>22111</v>
      </c>
      <c r="J17" s="224">
        <v>530</v>
      </c>
      <c r="K17" s="228">
        <v>21581</v>
      </c>
      <c r="L17" s="409">
        <v>18</v>
      </c>
      <c r="M17" s="224">
        <v>7</v>
      </c>
      <c r="N17" s="228">
        <v>11</v>
      </c>
    </row>
    <row r="18" spans="1:14" ht="30" customHeight="1">
      <c r="A18" s="451" t="s">
        <v>1087</v>
      </c>
      <c r="B18" s="466">
        <v>1790</v>
      </c>
      <c r="C18" s="224">
        <v>90</v>
      </c>
      <c r="D18" s="224">
        <v>258</v>
      </c>
      <c r="E18" s="224">
        <v>370</v>
      </c>
      <c r="F18" s="224">
        <v>406</v>
      </c>
      <c r="G18" s="224">
        <v>351</v>
      </c>
      <c r="H18" s="458">
        <v>315</v>
      </c>
      <c r="I18" s="452">
        <v>28742</v>
      </c>
      <c r="J18" s="224">
        <v>554</v>
      </c>
      <c r="K18" s="228">
        <v>28188</v>
      </c>
      <c r="L18" s="409">
        <v>35</v>
      </c>
      <c r="M18" s="224">
        <v>18</v>
      </c>
      <c r="N18" s="228">
        <v>17</v>
      </c>
    </row>
    <row r="19" spans="1:14" ht="30" customHeight="1">
      <c r="A19" s="451" t="s">
        <v>1088</v>
      </c>
      <c r="B19" s="466">
        <v>1767</v>
      </c>
      <c r="C19" s="224">
        <v>144</v>
      </c>
      <c r="D19" s="224">
        <v>276</v>
      </c>
      <c r="E19" s="224">
        <v>381</v>
      </c>
      <c r="F19" s="224">
        <v>338</v>
      </c>
      <c r="G19" s="224">
        <v>348</v>
      </c>
      <c r="H19" s="458">
        <v>280</v>
      </c>
      <c r="I19" s="452">
        <v>20722</v>
      </c>
      <c r="J19" s="224">
        <v>957</v>
      </c>
      <c r="K19" s="228">
        <v>19765</v>
      </c>
      <c r="L19" s="409">
        <v>186</v>
      </c>
      <c r="M19" s="224">
        <v>75</v>
      </c>
      <c r="N19" s="228">
        <v>111</v>
      </c>
    </row>
    <row r="20" spans="1:14" ht="30" customHeight="1">
      <c r="A20" s="451" t="s">
        <v>1089</v>
      </c>
      <c r="B20" s="466">
        <v>2367</v>
      </c>
      <c r="C20" s="224">
        <v>139</v>
      </c>
      <c r="D20" s="224">
        <v>414</v>
      </c>
      <c r="E20" s="224">
        <v>512</v>
      </c>
      <c r="F20" s="224">
        <v>476</v>
      </c>
      <c r="G20" s="224">
        <v>457</v>
      </c>
      <c r="H20" s="458">
        <v>369</v>
      </c>
      <c r="I20" s="452">
        <v>23595</v>
      </c>
      <c r="J20" s="224">
        <v>793</v>
      </c>
      <c r="K20" s="228">
        <v>22802</v>
      </c>
      <c r="L20" s="409">
        <v>15</v>
      </c>
      <c r="M20" s="224">
        <v>3</v>
      </c>
      <c r="N20" s="228">
        <v>12</v>
      </c>
    </row>
    <row r="21" spans="1:14" ht="30" customHeight="1">
      <c r="A21" s="451" t="s">
        <v>1090</v>
      </c>
      <c r="B21" s="466">
        <v>3530</v>
      </c>
      <c r="C21" s="224">
        <v>226</v>
      </c>
      <c r="D21" s="224">
        <v>709</v>
      </c>
      <c r="E21" s="224">
        <v>957</v>
      </c>
      <c r="F21" s="224">
        <v>696</v>
      </c>
      <c r="G21" s="224">
        <v>538</v>
      </c>
      <c r="H21" s="458">
        <v>404</v>
      </c>
      <c r="I21" s="452">
        <v>23107</v>
      </c>
      <c r="J21" s="224">
        <v>678</v>
      </c>
      <c r="K21" s="228">
        <v>22429</v>
      </c>
      <c r="L21" s="409">
        <v>160</v>
      </c>
      <c r="M21" s="224">
        <v>58</v>
      </c>
      <c r="N21" s="228">
        <v>102</v>
      </c>
    </row>
    <row r="22" spans="1:14" ht="30" customHeight="1">
      <c r="A22" s="451" t="s">
        <v>1091</v>
      </c>
      <c r="B22" s="466">
        <v>2543</v>
      </c>
      <c r="C22" s="224">
        <v>172</v>
      </c>
      <c r="D22" s="224">
        <v>406</v>
      </c>
      <c r="E22" s="224">
        <v>566</v>
      </c>
      <c r="F22" s="224">
        <v>544</v>
      </c>
      <c r="G22" s="224">
        <v>512</v>
      </c>
      <c r="H22" s="458">
        <v>343</v>
      </c>
      <c r="I22" s="452">
        <v>38591</v>
      </c>
      <c r="J22" s="224">
        <v>994</v>
      </c>
      <c r="K22" s="228">
        <v>37597</v>
      </c>
      <c r="L22" s="409">
        <v>68</v>
      </c>
      <c r="M22" s="224">
        <v>39</v>
      </c>
      <c r="N22" s="228">
        <v>29</v>
      </c>
    </row>
    <row r="23" spans="1:14" ht="30" customHeight="1" thickBot="1">
      <c r="A23" s="454" t="s">
        <v>1092</v>
      </c>
      <c r="B23" s="467">
        <v>713</v>
      </c>
      <c r="C23" s="229">
        <v>57</v>
      </c>
      <c r="D23" s="229">
        <v>121</v>
      </c>
      <c r="E23" s="229">
        <v>110</v>
      </c>
      <c r="F23" s="229">
        <v>169</v>
      </c>
      <c r="G23" s="229">
        <v>161</v>
      </c>
      <c r="H23" s="459">
        <v>95</v>
      </c>
      <c r="I23" s="455">
        <v>11893</v>
      </c>
      <c r="J23" s="229">
        <v>437</v>
      </c>
      <c r="K23" s="230">
        <v>11456</v>
      </c>
      <c r="L23" s="410">
        <v>30</v>
      </c>
      <c r="M23" s="229">
        <v>12</v>
      </c>
      <c r="N23" s="230">
        <v>18</v>
      </c>
    </row>
  </sheetData>
  <mergeCells count="5">
    <mergeCell ref="B4:H4"/>
    <mergeCell ref="A4:A5"/>
    <mergeCell ref="A1:N1"/>
    <mergeCell ref="I4:K4"/>
    <mergeCell ref="L4:N4"/>
  </mergeCells>
  <phoneticPr fontId="9" type="noConversion"/>
  <pageMargins left="0.7" right="0.7" top="0.75" bottom="0.57999999999999996" header="0.3" footer="0.3"/>
  <pageSetup paperSize="9" scale="75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workbookViewId="0">
      <selection sqref="A1:L1"/>
    </sheetView>
  </sheetViews>
  <sheetFormatPr defaultRowHeight="16.5"/>
  <cols>
    <col min="1" max="1" width="13.5" customWidth="1"/>
    <col min="2" max="2" width="11" customWidth="1"/>
    <col min="3" max="3" width="10.5" bestFit="1" customWidth="1"/>
    <col min="4" max="4" width="10.5" style="14" bestFit="1" customWidth="1"/>
    <col min="5" max="5" width="9.375" style="14" bestFit="1" customWidth="1"/>
    <col min="6" max="6" width="10.5" style="14" bestFit="1" customWidth="1"/>
    <col min="7" max="7" width="10.5" bestFit="1" customWidth="1"/>
    <col min="8" max="8" width="9.375" bestFit="1" customWidth="1"/>
    <col min="9" max="9" width="10.5" bestFit="1" customWidth="1"/>
    <col min="10" max="10" width="10.5" style="14" bestFit="1" customWidth="1"/>
    <col min="11" max="11" width="9.375" style="14" bestFit="1" customWidth="1"/>
    <col min="12" max="12" width="9" bestFit="1" customWidth="1"/>
    <col min="13" max="13" width="10.5" bestFit="1" customWidth="1"/>
  </cols>
  <sheetData>
    <row r="1" spans="1:13" ht="26.25">
      <c r="A1" s="1220" t="s">
        <v>333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</row>
    <row r="2" spans="1:13" ht="24">
      <c r="A2" s="667" t="s">
        <v>370</v>
      </c>
      <c r="B2" s="4"/>
      <c r="C2" s="4"/>
      <c r="D2" s="4"/>
      <c r="E2" s="4"/>
      <c r="F2" s="4"/>
      <c r="G2" s="1"/>
      <c r="H2" s="1"/>
      <c r="I2" s="1"/>
      <c r="J2" s="1"/>
      <c r="K2" s="1"/>
      <c r="L2" s="1"/>
    </row>
    <row r="3" spans="1:13" ht="17.25" customHeight="1" thickBot="1">
      <c r="A3" s="70"/>
      <c r="B3" s="29"/>
      <c r="C3" s="62"/>
      <c r="D3" s="49"/>
      <c r="E3" s="49"/>
      <c r="F3" s="136" t="s">
        <v>1096</v>
      </c>
      <c r="G3" s="49"/>
      <c r="H3" s="51"/>
      <c r="I3" s="63"/>
      <c r="J3" s="49"/>
      <c r="K3" s="21"/>
      <c r="L3" s="100" t="s">
        <v>412</v>
      </c>
    </row>
    <row r="4" spans="1:13" s="49" customFormat="1" ht="16.5" customHeight="1">
      <c r="A4" s="1562" t="s">
        <v>335</v>
      </c>
      <c r="B4" s="1519" t="s">
        <v>411</v>
      </c>
      <c r="C4" s="1556"/>
      <c r="D4" s="1556"/>
      <c r="E4" s="1556"/>
      <c r="F4" s="1556"/>
      <c r="G4" s="1556"/>
      <c r="H4" s="1556"/>
      <c r="I4" s="1556"/>
      <c r="J4" s="1556"/>
      <c r="K4" s="1556"/>
      <c r="L4" s="1557"/>
    </row>
    <row r="5" spans="1:13">
      <c r="A5" s="1563"/>
      <c r="B5" s="1560" t="s">
        <v>195</v>
      </c>
      <c r="C5" s="1555" t="s">
        <v>281</v>
      </c>
      <c r="D5" s="1555"/>
      <c r="E5" s="1555"/>
      <c r="F5" s="1555" t="s">
        <v>282</v>
      </c>
      <c r="G5" s="1555"/>
      <c r="H5" s="1555"/>
      <c r="I5" s="1555" t="s">
        <v>283</v>
      </c>
      <c r="J5" s="1555"/>
      <c r="K5" s="1555"/>
      <c r="L5" s="1558" t="s">
        <v>320</v>
      </c>
    </row>
    <row r="6" spans="1:13" ht="17.25" thickBot="1">
      <c r="A6" s="1564"/>
      <c r="B6" s="1561"/>
      <c r="C6" s="48" t="s">
        <v>356</v>
      </c>
      <c r="D6" s="48" t="s">
        <v>355</v>
      </c>
      <c r="E6" s="48" t="s">
        <v>354</v>
      </c>
      <c r="F6" s="48" t="s">
        <v>356</v>
      </c>
      <c r="G6" s="48" t="s">
        <v>355</v>
      </c>
      <c r="H6" s="48" t="s">
        <v>354</v>
      </c>
      <c r="I6" s="48" t="s">
        <v>356</v>
      </c>
      <c r="J6" s="48" t="s">
        <v>355</v>
      </c>
      <c r="K6" s="48" t="s">
        <v>354</v>
      </c>
      <c r="L6" s="1559"/>
    </row>
    <row r="7" spans="1:13" ht="30" customHeight="1" thickBot="1">
      <c r="A7" s="468" t="s">
        <v>195</v>
      </c>
      <c r="B7" s="235">
        <v>696741</v>
      </c>
      <c r="C7" s="236">
        <v>121533</v>
      </c>
      <c r="D7" s="236">
        <v>119814</v>
      </c>
      <c r="E7" s="236">
        <v>1719</v>
      </c>
      <c r="F7" s="236">
        <v>250672</v>
      </c>
      <c r="G7" s="236">
        <v>248156</v>
      </c>
      <c r="H7" s="236">
        <v>2516</v>
      </c>
      <c r="I7" s="461">
        <v>324321</v>
      </c>
      <c r="J7" s="236">
        <v>321490</v>
      </c>
      <c r="K7" s="236">
        <v>2831</v>
      </c>
      <c r="L7" s="237">
        <v>215</v>
      </c>
      <c r="M7" s="137"/>
    </row>
    <row r="8" spans="1:13" ht="30" customHeight="1">
      <c r="A8" s="450" t="s">
        <v>1070</v>
      </c>
      <c r="B8" s="465">
        <v>108211</v>
      </c>
      <c r="C8" s="233">
        <v>18763</v>
      </c>
      <c r="D8" s="233">
        <v>18392</v>
      </c>
      <c r="E8" s="233">
        <v>371</v>
      </c>
      <c r="F8" s="233">
        <v>38510</v>
      </c>
      <c r="G8" s="233">
        <v>37799</v>
      </c>
      <c r="H8" s="233">
        <v>711</v>
      </c>
      <c r="I8" s="456">
        <v>50871</v>
      </c>
      <c r="J8" s="233">
        <v>49949</v>
      </c>
      <c r="K8" s="233">
        <v>922</v>
      </c>
      <c r="L8" s="234">
        <v>67</v>
      </c>
      <c r="M8" s="142"/>
    </row>
    <row r="9" spans="1:13" ht="30" customHeight="1">
      <c r="A9" s="451" t="s">
        <v>1077</v>
      </c>
      <c r="B9" s="466">
        <v>36097</v>
      </c>
      <c r="C9" s="224">
        <v>4856</v>
      </c>
      <c r="D9" s="224">
        <v>4793</v>
      </c>
      <c r="E9" s="224">
        <v>63</v>
      </c>
      <c r="F9" s="224">
        <v>13329</v>
      </c>
      <c r="G9" s="224">
        <v>13256</v>
      </c>
      <c r="H9" s="224">
        <v>73</v>
      </c>
      <c r="I9" s="458">
        <v>17900</v>
      </c>
      <c r="J9" s="224">
        <v>17849</v>
      </c>
      <c r="K9" s="224">
        <v>51</v>
      </c>
      <c r="L9" s="228">
        <v>12</v>
      </c>
      <c r="M9" s="137"/>
    </row>
    <row r="10" spans="1:13" ht="30" customHeight="1">
      <c r="A10" s="451" t="s">
        <v>1078</v>
      </c>
      <c r="B10" s="466">
        <v>29422</v>
      </c>
      <c r="C10" s="224">
        <v>4129</v>
      </c>
      <c r="D10" s="224">
        <v>4064</v>
      </c>
      <c r="E10" s="224">
        <v>65</v>
      </c>
      <c r="F10" s="224">
        <v>11061</v>
      </c>
      <c r="G10" s="224">
        <v>11002</v>
      </c>
      <c r="H10" s="224">
        <v>59</v>
      </c>
      <c r="I10" s="458">
        <v>14218</v>
      </c>
      <c r="J10" s="224">
        <v>14175</v>
      </c>
      <c r="K10" s="224">
        <v>43</v>
      </c>
      <c r="L10" s="228">
        <v>14</v>
      </c>
      <c r="M10" s="137"/>
    </row>
    <row r="11" spans="1:13" ht="30" customHeight="1">
      <c r="A11" s="451" t="s">
        <v>1079</v>
      </c>
      <c r="B11" s="466">
        <v>41954</v>
      </c>
      <c r="C11" s="224">
        <v>6508</v>
      </c>
      <c r="D11" s="224">
        <v>6419</v>
      </c>
      <c r="E11" s="224">
        <v>89</v>
      </c>
      <c r="F11" s="224">
        <v>14840</v>
      </c>
      <c r="G11" s="224">
        <v>14711</v>
      </c>
      <c r="H11" s="224">
        <v>129</v>
      </c>
      <c r="I11" s="458">
        <v>20595</v>
      </c>
      <c r="J11" s="224">
        <v>20452</v>
      </c>
      <c r="K11" s="224">
        <v>143</v>
      </c>
      <c r="L11" s="228">
        <v>11</v>
      </c>
      <c r="M11" s="137"/>
    </row>
    <row r="12" spans="1:13" ht="30" customHeight="1">
      <c r="A12" s="451" t="s">
        <v>1080</v>
      </c>
      <c r="B12" s="466">
        <v>22564</v>
      </c>
      <c r="C12" s="224">
        <v>4518</v>
      </c>
      <c r="D12" s="224">
        <v>4495</v>
      </c>
      <c r="E12" s="224">
        <v>23</v>
      </c>
      <c r="F12" s="224">
        <v>8232</v>
      </c>
      <c r="G12" s="224">
        <v>8195</v>
      </c>
      <c r="H12" s="224">
        <v>37</v>
      </c>
      <c r="I12" s="458">
        <v>9814</v>
      </c>
      <c r="J12" s="224">
        <v>9795</v>
      </c>
      <c r="K12" s="224">
        <v>19</v>
      </c>
      <c r="L12" s="228">
        <v>0</v>
      </c>
      <c r="M12" s="137"/>
    </row>
    <row r="13" spans="1:13" ht="30" customHeight="1">
      <c r="A13" s="451" t="s">
        <v>1081</v>
      </c>
      <c r="B13" s="466">
        <v>25475</v>
      </c>
      <c r="C13" s="224">
        <v>4611</v>
      </c>
      <c r="D13" s="224">
        <v>4532</v>
      </c>
      <c r="E13" s="224">
        <v>79</v>
      </c>
      <c r="F13" s="224">
        <v>9378</v>
      </c>
      <c r="G13" s="224">
        <v>9316</v>
      </c>
      <c r="H13" s="224">
        <v>62</v>
      </c>
      <c r="I13" s="458">
        <v>11481</v>
      </c>
      <c r="J13" s="224">
        <v>11449</v>
      </c>
      <c r="K13" s="224">
        <v>32</v>
      </c>
      <c r="L13" s="228">
        <v>5</v>
      </c>
      <c r="M13" s="137"/>
    </row>
    <row r="14" spans="1:13" ht="30" customHeight="1">
      <c r="A14" s="451" t="s">
        <v>1082</v>
      </c>
      <c r="B14" s="466">
        <v>18225</v>
      </c>
      <c r="C14" s="224">
        <v>2366</v>
      </c>
      <c r="D14" s="224">
        <v>2336</v>
      </c>
      <c r="E14" s="224">
        <v>30</v>
      </c>
      <c r="F14" s="224">
        <v>6673</v>
      </c>
      <c r="G14" s="224">
        <v>6607</v>
      </c>
      <c r="H14" s="224">
        <v>66</v>
      </c>
      <c r="I14" s="458">
        <v>9186</v>
      </c>
      <c r="J14" s="224">
        <v>9133</v>
      </c>
      <c r="K14" s="224">
        <v>53</v>
      </c>
      <c r="L14" s="228">
        <v>0</v>
      </c>
      <c r="M14" s="137"/>
    </row>
    <row r="15" spans="1:13" ht="30" customHeight="1">
      <c r="A15" s="451" t="s">
        <v>1083</v>
      </c>
      <c r="B15" s="466">
        <v>3695</v>
      </c>
      <c r="C15" s="224">
        <v>675</v>
      </c>
      <c r="D15" s="224">
        <v>661</v>
      </c>
      <c r="E15" s="224">
        <v>14</v>
      </c>
      <c r="F15" s="224">
        <v>1430</v>
      </c>
      <c r="G15" s="224">
        <v>1416</v>
      </c>
      <c r="H15" s="224">
        <v>14</v>
      </c>
      <c r="I15" s="458">
        <v>1590</v>
      </c>
      <c r="J15" s="224">
        <v>1585</v>
      </c>
      <c r="K15" s="224">
        <v>5</v>
      </c>
      <c r="L15" s="228">
        <v>0</v>
      </c>
      <c r="M15" s="137"/>
    </row>
    <row r="16" spans="1:13" s="49" customFormat="1" ht="30" customHeight="1">
      <c r="A16" s="451" t="s">
        <v>1084</v>
      </c>
      <c r="B16" s="466">
        <v>206870</v>
      </c>
      <c r="C16" s="224">
        <v>37248</v>
      </c>
      <c r="D16" s="224">
        <v>36614</v>
      </c>
      <c r="E16" s="224">
        <v>634</v>
      </c>
      <c r="F16" s="224">
        <v>72839</v>
      </c>
      <c r="G16" s="224">
        <v>71821</v>
      </c>
      <c r="H16" s="224">
        <v>1018</v>
      </c>
      <c r="I16" s="458">
        <v>96727</v>
      </c>
      <c r="J16" s="224">
        <v>95525</v>
      </c>
      <c r="K16" s="224">
        <v>1202</v>
      </c>
      <c r="L16" s="228">
        <v>56</v>
      </c>
      <c r="M16" s="137"/>
    </row>
    <row r="17" spans="1:13" ht="30" customHeight="1">
      <c r="A17" s="451" t="s">
        <v>1085</v>
      </c>
      <c r="B17" s="466">
        <v>16432</v>
      </c>
      <c r="C17" s="224">
        <v>3196</v>
      </c>
      <c r="D17" s="224">
        <v>3167</v>
      </c>
      <c r="E17" s="224">
        <v>29</v>
      </c>
      <c r="F17" s="224">
        <v>5919</v>
      </c>
      <c r="G17" s="224">
        <v>5903</v>
      </c>
      <c r="H17" s="224">
        <v>16</v>
      </c>
      <c r="I17" s="458">
        <v>7315</v>
      </c>
      <c r="J17" s="224">
        <v>7298</v>
      </c>
      <c r="K17" s="224">
        <v>17</v>
      </c>
      <c r="L17" s="228">
        <v>2</v>
      </c>
      <c r="M17" s="137"/>
    </row>
    <row r="18" spans="1:13" ht="30" customHeight="1">
      <c r="A18" s="451" t="s">
        <v>1086</v>
      </c>
      <c r="B18" s="466">
        <v>19447</v>
      </c>
      <c r="C18" s="224">
        <v>3199</v>
      </c>
      <c r="D18" s="224">
        <v>3172</v>
      </c>
      <c r="E18" s="224">
        <v>27</v>
      </c>
      <c r="F18" s="224">
        <v>7133</v>
      </c>
      <c r="G18" s="224">
        <v>7107</v>
      </c>
      <c r="H18" s="224">
        <v>26</v>
      </c>
      <c r="I18" s="458">
        <v>9112</v>
      </c>
      <c r="J18" s="224">
        <v>9088</v>
      </c>
      <c r="K18" s="224">
        <v>24</v>
      </c>
      <c r="L18" s="228">
        <v>3</v>
      </c>
      <c r="M18" s="137"/>
    </row>
    <row r="19" spans="1:13" ht="30" customHeight="1">
      <c r="A19" s="451" t="s">
        <v>1087</v>
      </c>
      <c r="B19" s="466">
        <v>28965</v>
      </c>
      <c r="C19" s="224">
        <v>5082</v>
      </c>
      <c r="D19" s="224">
        <v>5027</v>
      </c>
      <c r="E19" s="224">
        <v>55</v>
      </c>
      <c r="F19" s="224">
        <v>10584</v>
      </c>
      <c r="G19" s="224">
        <v>10518</v>
      </c>
      <c r="H19" s="224">
        <v>66</v>
      </c>
      <c r="I19" s="458">
        <v>13299</v>
      </c>
      <c r="J19" s="224">
        <v>13220</v>
      </c>
      <c r="K19" s="224">
        <v>79</v>
      </c>
      <c r="L19" s="228">
        <v>0</v>
      </c>
      <c r="M19" s="137"/>
    </row>
    <row r="20" spans="1:13" ht="30" customHeight="1">
      <c r="A20" s="451" t="s">
        <v>1088</v>
      </c>
      <c r="B20" s="466">
        <v>23659</v>
      </c>
      <c r="C20" s="224">
        <v>5115</v>
      </c>
      <c r="D20" s="224">
        <v>5065</v>
      </c>
      <c r="E20" s="224">
        <v>50</v>
      </c>
      <c r="F20" s="224">
        <v>8487</v>
      </c>
      <c r="G20" s="224">
        <v>8450</v>
      </c>
      <c r="H20" s="224">
        <v>37</v>
      </c>
      <c r="I20" s="458">
        <v>10054</v>
      </c>
      <c r="J20" s="224">
        <v>10011</v>
      </c>
      <c r="K20" s="224">
        <v>43</v>
      </c>
      <c r="L20" s="228">
        <v>3</v>
      </c>
      <c r="M20" s="137"/>
    </row>
    <row r="21" spans="1:13" ht="30" customHeight="1">
      <c r="A21" s="451" t="s">
        <v>1089</v>
      </c>
      <c r="B21" s="466">
        <v>18019</v>
      </c>
      <c r="C21" s="224">
        <v>3293</v>
      </c>
      <c r="D21" s="224">
        <v>3266</v>
      </c>
      <c r="E21" s="224">
        <v>27</v>
      </c>
      <c r="F21" s="224">
        <v>6627</v>
      </c>
      <c r="G21" s="224">
        <v>6599</v>
      </c>
      <c r="H21" s="224">
        <v>28</v>
      </c>
      <c r="I21" s="458">
        <v>8097</v>
      </c>
      <c r="J21" s="224">
        <v>8075</v>
      </c>
      <c r="K21" s="224">
        <v>22</v>
      </c>
      <c r="L21" s="228">
        <v>2</v>
      </c>
      <c r="M21" s="137"/>
    </row>
    <row r="22" spans="1:13" ht="30" customHeight="1">
      <c r="A22" s="451" t="s">
        <v>1090</v>
      </c>
      <c r="B22" s="466">
        <v>36237</v>
      </c>
      <c r="C22" s="224">
        <v>6428</v>
      </c>
      <c r="D22" s="224">
        <v>6360</v>
      </c>
      <c r="E22" s="224">
        <v>68</v>
      </c>
      <c r="F22" s="224">
        <v>13205</v>
      </c>
      <c r="G22" s="224">
        <v>13140</v>
      </c>
      <c r="H22" s="224">
        <v>65</v>
      </c>
      <c r="I22" s="458">
        <v>16569</v>
      </c>
      <c r="J22" s="224">
        <v>16509</v>
      </c>
      <c r="K22" s="224">
        <v>60</v>
      </c>
      <c r="L22" s="228">
        <v>35</v>
      </c>
      <c r="M22" s="137"/>
    </row>
    <row r="23" spans="1:13" ht="30" customHeight="1">
      <c r="A23" s="451" t="s">
        <v>1091</v>
      </c>
      <c r="B23" s="466">
        <v>52817</v>
      </c>
      <c r="C23" s="224">
        <v>9307</v>
      </c>
      <c r="D23" s="224">
        <v>9223</v>
      </c>
      <c r="E23" s="224">
        <v>84</v>
      </c>
      <c r="F23" s="224">
        <v>19276</v>
      </c>
      <c r="G23" s="224">
        <v>19192</v>
      </c>
      <c r="H23" s="224">
        <v>84</v>
      </c>
      <c r="I23" s="458">
        <v>24229</v>
      </c>
      <c r="J23" s="224">
        <v>24128</v>
      </c>
      <c r="K23" s="224">
        <v>101</v>
      </c>
      <c r="L23" s="228">
        <v>5</v>
      </c>
      <c r="M23" s="137"/>
    </row>
    <row r="24" spans="1:13" ht="30" customHeight="1" thickBot="1">
      <c r="A24" s="454" t="s">
        <v>1092</v>
      </c>
      <c r="B24" s="467">
        <v>8652</v>
      </c>
      <c r="C24" s="229">
        <v>2239</v>
      </c>
      <c r="D24" s="229">
        <v>2228</v>
      </c>
      <c r="E24" s="229">
        <v>11</v>
      </c>
      <c r="F24" s="229">
        <v>3149</v>
      </c>
      <c r="G24" s="229">
        <v>3124</v>
      </c>
      <c r="H24" s="229">
        <v>25</v>
      </c>
      <c r="I24" s="459">
        <v>3264</v>
      </c>
      <c r="J24" s="229">
        <v>3249</v>
      </c>
      <c r="K24" s="229">
        <v>15</v>
      </c>
      <c r="L24" s="230">
        <v>0</v>
      </c>
      <c r="M24" s="137"/>
    </row>
    <row r="25" spans="1:13" ht="30" customHeight="1">
      <c r="M25" s="137"/>
    </row>
    <row r="26" spans="1:13" ht="67.5" customHeight="1">
      <c r="A26" s="1554" t="s">
        <v>962</v>
      </c>
      <c r="B26" s="1554"/>
      <c r="C26" s="1554"/>
      <c r="D26" s="1554"/>
      <c r="E26" s="1554"/>
      <c r="F26" s="1554"/>
      <c r="G26" s="1554"/>
      <c r="H26" s="1554"/>
      <c r="I26" s="1554"/>
      <c r="J26" s="1554"/>
      <c r="K26" s="1554"/>
      <c r="L26" s="1554"/>
    </row>
    <row r="27" spans="1:13" ht="63.75" customHeight="1"/>
  </sheetData>
  <mergeCells count="9">
    <mergeCell ref="A26:L26"/>
    <mergeCell ref="I5:K5"/>
    <mergeCell ref="A1:L1"/>
    <mergeCell ref="B4:L4"/>
    <mergeCell ref="L5:L6"/>
    <mergeCell ref="B5:B6"/>
    <mergeCell ref="A4:A6"/>
    <mergeCell ref="C5:E5"/>
    <mergeCell ref="F5:H5"/>
  </mergeCells>
  <phoneticPr fontId="9" type="noConversion"/>
  <pageMargins left="0.23622047244094491" right="0.19685039370078741" top="0.74803149606299213" bottom="0.62992125984251968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="95" zoomScaleNormal="95" workbookViewId="0">
      <selection sqref="A1:I1"/>
    </sheetView>
  </sheetViews>
  <sheetFormatPr defaultRowHeight="16.5"/>
  <cols>
    <col min="1" max="1" width="12.875" customWidth="1"/>
    <col min="2" max="2" width="9.5" bestFit="1" customWidth="1"/>
    <col min="3" max="3" width="11.25" customWidth="1"/>
    <col min="4" max="5" width="12.5" customWidth="1"/>
    <col min="6" max="9" width="11.25" customWidth="1"/>
  </cols>
  <sheetData>
    <row r="1" spans="1:10" ht="26.25">
      <c r="A1" s="1245" t="s">
        <v>1199</v>
      </c>
      <c r="B1" s="1245"/>
      <c r="C1" s="1245"/>
      <c r="D1" s="1245"/>
      <c r="E1" s="1245"/>
      <c r="F1" s="1245"/>
      <c r="G1" s="1245"/>
      <c r="H1" s="1245"/>
      <c r="I1" s="1245"/>
      <c r="J1" s="9"/>
    </row>
    <row r="2" spans="1:10" ht="16.5" customHeight="1">
      <c r="A2" s="15" t="s">
        <v>1206</v>
      </c>
      <c r="B2" s="15"/>
      <c r="C2" s="16"/>
      <c r="D2" s="17"/>
      <c r="E2" s="17"/>
      <c r="F2" s="17"/>
      <c r="G2" s="17"/>
      <c r="H2" s="17"/>
      <c r="I2" s="17"/>
      <c r="J2" s="4"/>
    </row>
    <row r="3" spans="1:10" ht="16.5" customHeight="1">
      <c r="A3" s="18" t="s">
        <v>980</v>
      </c>
      <c r="B3" s="18"/>
      <c r="C3" s="16"/>
      <c r="D3" s="17"/>
      <c r="E3" s="17"/>
      <c r="F3" s="17"/>
      <c r="G3" s="17"/>
      <c r="H3" s="17"/>
      <c r="I3" s="17"/>
      <c r="J3" s="4"/>
    </row>
    <row r="4" spans="1:10" ht="17.25" thickBot="1">
      <c r="A4" s="19"/>
      <c r="B4" s="19"/>
      <c r="C4" s="19"/>
      <c r="D4" s="136" t="s">
        <v>1096</v>
      </c>
      <c r="E4" s="16"/>
      <c r="F4" s="16"/>
      <c r="G4" s="16"/>
      <c r="H4" s="16"/>
      <c r="I4" s="20" t="s">
        <v>202</v>
      </c>
    </row>
    <row r="5" spans="1:10" ht="37.5" customHeight="1" thickBot="1">
      <c r="A5" s="232" t="s">
        <v>197</v>
      </c>
      <c r="B5" s="248" t="s">
        <v>198</v>
      </c>
      <c r="C5" s="138" t="s">
        <v>373</v>
      </c>
      <c r="D5" s="138" t="s">
        <v>513</v>
      </c>
      <c r="E5" s="139" t="s">
        <v>514</v>
      </c>
      <c r="F5" s="138" t="s">
        <v>515</v>
      </c>
      <c r="G5" s="138" t="s">
        <v>375</v>
      </c>
      <c r="H5" s="138" t="s">
        <v>374</v>
      </c>
      <c r="I5" s="141" t="s">
        <v>376</v>
      </c>
    </row>
    <row r="6" spans="1:10" ht="30" customHeight="1" thickBot="1">
      <c r="A6" s="313" t="s">
        <v>195</v>
      </c>
      <c r="B6" s="260">
        <v>42517</v>
      </c>
      <c r="C6" s="261">
        <v>2629</v>
      </c>
      <c r="D6" s="261">
        <v>1414</v>
      </c>
      <c r="E6" s="261">
        <v>834</v>
      </c>
      <c r="F6" s="261">
        <v>14626</v>
      </c>
      <c r="G6" s="261">
        <v>22074</v>
      </c>
      <c r="H6" s="261">
        <v>155</v>
      </c>
      <c r="I6" s="262">
        <v>785</v>
      </c>
    </row>
    <row r="7" spans="1:10" ht="30" customHeight="1">
      <c r="A7" s="314" t="s">
        <v>247</v>
      </c>
      <c r="B7" s="321">
        <v>6598</v>
      </c>
      <c r="C7" s="233">
        <v>922</v>
      </c>
      <c r="D7" s="233">
        <v>35</v>
      </c>
      <c r="E7" s="233">
        <v>141</v>
      </c>
      <c r="F7" s="233">
        <v>2174</v>
      </c>
      <c r="G7" s="233">
        <v>3105</v>
      </c>
      <c r="H7" s="233">
        <v>27</v>
      </c>
      <c r="I7" s="234">
        <v>194</v>
      </c>
      <c r="J7" s="102"/>
    </row>
    <row r="8" spans="1:10" ht="30" customHeight="1">
      <c r="A8" s="249" t="s">
        <v>248</v>
      </c>
      <c r="B8" s="322">
        <v>1971</v>
      </c>
      <c r="C8" s="224">
        <v>161</v>
      </c>
      <c r="D8" s="224">
        <v>84</v>
      </c>
      <c r="E8" s="224">
        <v>38</v>
      </c>
      <c r="F8" s="224">
        <v>824</v>
      </c>
      <c r="G8" s="224">
        <v>820</v>
      </c>
      <c r="H8" s="224">
        <v>12</v>
      </c>
      <c r="I8" s="228">
        <v>32</v>
      </c>
      <c r="J8" s="102"/>
    </row>
    <row r="9" spans="1:10" ht="30" customHeight="1">
      <c r="A9" s="249" t="s">
        <v>249</v>
      </c>
      <c r="B9" s="322">
        <v>1539</v>
      </c>
      <c r="C9" s="224">
        <v>46</v>
      </c>
      <c r="D9" s="224">
        <v>121</v>
      </c>
      <c r="E9" s="224">
        <v>33</v>
      </c>
      <c r="F9" s="224">
        <v>715</v>
      </c>
      <c r="G9" s="224">
        <v>599</v>
      </c>
      <c r="H9" s="224">
        <v>6</v>
      </c>
      <c r="I9" s="228">
        <v>19</v>
      </c>
      <c r="J9" s="102"/>
    </row>
    <row r="10" spans="1:10" ht="30" customHeight="1">
      <c r="A10" s="249" t="s">
        <v>250</v>
      </c>
      <c r="B10" s="322">
        <v>2278</v>
      </c>
      <c r="C10" s="224">
        <v>140</v>
      </c>
      <c r="D10" s="224">
        <v>11</v>
      </c>
      <c r="E10" s="224">
        <v>20</v>
      </c>
      <c r="F10" s="224">
        <v>814</v>
      </c>
      <c r="G10" s="224">
        <v>1236</v>
      </c>
      <c r="H10" s="224">
        <v>6</v>
      </c>
      <c r="I10" s="228">
        <v>51</v>
      </c>
      <c r="J10" s="102"/>
    </row>
    <row r="11" spans="1:10" ht="30" customHeight="1">
      <c r="A11" s="249" t="s">
        <v>251</v>
      </c>
      <c r="B11" s="322">
        <v>1264</v>
      </c>
      <c r="C11" s="224">
        <v>32</v>
      </c>
      <c r="D11" s="224">
        <v>108</v>
      </c>
      <c r="E11" s="224">
        <v>24</v>
      </c>
      <c r="F11" s="224">
        <v>422</v>
      </c>
      <c r="G11" s="224">
        <v>646</v>
      </c>
      <c r="H11" s="224">
        <v>10</v>
      </c>
      <c r="I11" s="228">
        <v>22</v>
      </c>
      <c r="J11" s="102"/>
    </row>
    <row r="12" spans="1:10" ht="30" customHeight="1">
      <c r="A12" s="249" t="s">
        <v>252</v>
      </c>
      <c r="B12" s="322">
        <v>1669</v>
      </c>
      <c r="C12" s="224">
        <v>30</v>
      </c>
      <c r="D12" s="224">
        <v>41</v>
      </c>
      <c r="E12" s="224">
        <v>14</v>
      </c>
      <c r="F12" s="224">
        <v>443</v>
      </c>
      <c r="G12" s="224">
        <v>1097</v>
      </c>
      <c r="H12" s="224">
        <v>6</v>
      </c>
      <c r="I12" s="228">
        <v>38</v>
      </c>
      <c r="J12" s="102"/>
    </row>
    <row r="13" spans="1:10" ht="30" customHeight="1">
      <c r="A13" s="249" t="s">
        <v>253</v>
      </c>
      <c r="B13" s="322">
        <v>934</v>
      </c>
      <c r="C13" s="224">
        <v>33</v>
      </c>
      <c r="D13" s="224">
        <v>13</v>
      </c>
      <c r="E13" s="224">
        <v>5</v>
      </c>
      <c r="F13" s="224">
        <v>476</v>
      </c>
      <c r="G13" s="224">
        <v>377</v>
      </c>
      <c r="H13" s="224">
        <v>5</v>
      </c>
      <c r="I13" s="228">
        <v>25</v>
      </c>
      <c r="J13" s="102"/>
    </row>
    <row r="14" spans="1:10" ht="30" customHeight="1">
      <c r="A14" s="249" t="s">
        <v>534</v>
      </c>
      <c r="B14" s="322">
        <v>216</v>
      </c>
      <c r="C14" s="224">
        <v>10</v>
      </c>
      <c r="D14" s="224">
        <v>8</v>
      </c>
      <c r="E14" s="224">
        <v>4</v>
      </c>
      <c r="F14" s="224">
        <v>67</v>
      </c>
      <c r="G14" s="224">
        <v>115</v>
      </c>
      <c r="H14" s="224">
        <v>0</v>
      </c>
      <c r="I14" s="228">
        <v>12</v>
      </c>
      <c r="J14" s="102"/>
    </row>
    <row r="15" spans="1:10" ht="30" customHeight="1">
      <c r="A15" s="249" t="s">
        <v>260</v>
      </c>
      <c r="B15" s="322">
        <v>12689</v>
      </c>
      <c r="C15" s="224">
        <v>595</v>
      </c>
      <c r="D15" s="224">
        <v>68</v>
      </c>
      <c r="E15" s="224">
        <v>139</v>
      </c>
      <c r="F15" s="224">
        <v>4005</v>
      </c>
      <c r="G15" s="224">
        <v>7646</v>
      </c>
      <c r="H15" s="224">
        <v>66</v>
      </c>
      <c r="I15" s="228">
        <v>170</v>
      </c>
      <c r="J15" s="102"/>
    </row>
    <row r="16" spans="1:10" ht="30" customHeight="1">
      <c r="A16" s="249" t="s">
        <v>261</v>
      </c>
      <c r="B16" s="322">
        <v>1227</v>
      </c>
      <c r="C16" s="224">
        <v>87</v>
      </c>
      <c r="D16" s="224">
        <v>113</v>
      </c>
      <c r="E16" s="224">
        <v>45</v>
      </c>
      <c r="F16" s="224">
        <v>402</v>
      </c>
      <c r="G16" s="224">
        <v>545</v>
      </c>
      <c r="H16" s="224">
        <v>4</v>
      </c>
      <c r="I16" s="228">
        <v>31</v>
      </c>
      <c r="J16" s="102"/>
    </row>
    <row r="17" spans="1:10" ht="30" customHeight="1">
      <c r="A17" s="249" t="s">
        <v>254</v>
      </c>
      <c r="B17" s="322">
        <v>1230</v>
      </c>
      <c r="C17" s="224">
        <v>58</v>
      </c>
      <c r="D17" s="224">
        <v>107</v>
      </c>
      <c r="E17" s="224">
        <v>34</v>
      </c>
      <c r="F17" s="224">
        <v>445</v>
      </c>
      <c r="G17" s="224">
        <v>551</v>
      </c>
      <c r="H17" s="224">
        <v>7</v>
      </c>
      <c r="I17" s="228">
        <v>28</v>
      </c>
      <c r="J17" s="102"/>
    </row>
    <row r="18" spans="1:10" ht="30" customHeight="1">
      <c r="A18" s="249" t="s">
        <v>255</v>
      </c>
      <c r="B18" s="322">
        <v>1988</v>
      </c>
      <c r="C18" s="224">
        <v>72</v>
      </c>
      <c r="D18" s="224">
        <v>125</v>
      </c>
      <c r="E18" s="224">
        <v>58</v>
      </c>
      <c r="F18" s="224">
        <v>640</v>
      </c>
      <c r="G18" s="224">
        <v>1059</v>
      </c>
      <c r="H18" s="224">
        <v>1</v>
      </c>
      <c r="I18" s="228">
        <v>33</v>
      </c>
      <c r="J18" s="102"/>
    </row>
    <row r="19" spans="1:10" ht="30" customHeight="1">
      <c r="A19" s="249" t="s">
        <v>256</v>
      </c>
      <c r="B19" s="322">
        <v>1623</v>
      </c>
      <c r="C19" s="224">
        <v>55</v>
      </c>
      <c r="D19" s="224">
        <v>144</v>
      </c>
      <c r="E19" s="224">
        <v>96</v>
      </c>
      <c r="F19" s="224">
        <v>502</v>
      </c>
      <c r="G19" s="224">
        <v>807</v>
      </c>
      <c r="H19" s="224">
        <v>0</v>
      </c>
      <c r="I19" s="228">
        <v>19</v>
      </c>
      <c r="J19" s="102"/>
    </row>
    <row r="20" spans="1:10" ht="30" customHeight="1">
      <c r="A20" s="249" t="s">
        <v>257</v>
      </c>
      <c r="B20" s="322">
        <v>1238</v>
      </c>
      <c r="C20" s="224">
        <v>91</v>
      </c>
      <c r="D20" s="224">
        <v>174</v>
      </c>
      <c r="E20" s="224">
        <v>54</v>
      </c>
      <c r="F20" s="224">
        <v>406</v>
      </c>
      <c r="G20" s="224">
        <v>488</v>
      </c>
      <c r="H20" s="224">
        <v>2</v>
      </c>
      <c r="I20" s="228">
        <v>23</v>
      </c>
      <c r="J20" s="102"/>
    </row>
    <row r="21" spans="1:10" ht="30" customHeight="1">
      <c r="A21" s="249" t="s">
        <v>258</v>
      </c>
      <c r="B21" s="322">
        <v>2130</v>
      </c>
      <c r="C21" s="224">
        <v>134</v>
      </c>
      <c r="D21" s="224">
        <v>84</v>
      </c>
      <c r="E21" s="224">
        <v>39</v>
      </c>
      <c r="F21" s="224">
        <v>891</v>
      </c>
      <c r="G21" s="224">
        <v>944</v>
      </c>
      <c r="H21" s="224">
        <v>0</v>
      </c>
      <c r="I21" s="228">
        <v>38</v>
      </c>
      <c r="J21" s="102"/>
    </row>
    <row r="22" spans="1:10" ht="30" customHeight="1">
      <c r="A22" s="249" t="s">
        <v>259</v>
      </c>
      <c r="B22" s="322">
        <v>3349</v>
      </c>
      <c r="C22" s="224">
        <v>137</v>
      </c>
      <c r="D22" s="224">
        <v>101</v>
      </c>
      <c r="E22" s="224">
        <v>50</v>
      </c>
      <c r="F22" s="224">
        <v>1140</v>
      </c>
      <c r="G22" s="224">
        <v>1880</v>
      </c>
      <c r="H22" s="224">
        <v>3</v>
      </c>
      <c r="I22" s="228">
        <v>38</v>
      </c>
      <c r="J22" s="102"/>
    </row>
    <row r="23" spans="1:10" ht="30" customHeight="1" thickBot="1">
      <c r="A23" s="250" t="s">
        <v>268</v>
      </c>
      <c r="B23" s="323">
        <v>574</v>
      </c>
      <c r="C23" s="229">
        <v>26</v>
      </c>
      <c r="D23" s="229">
        <v>77</v>
      </c>
      <c r="E23" s="229">
        <v>40</v>
      </c>
      <c r="F23" s="229">
        <v>260</v>
      </c>
      <c r="G23" s="229">
        <v>159</v>
      </c>
      <c r="H23" s="229">
        <v>0</v>
      </c>
      <c r="I23" s="230">
        <v>12</v>
      </c>
    </row>
    <row r="24" spans="1:10">
      <c r="B24" s="172"/>
      <c r="C24" s="172"/>
      <c r="D24" s="172"/>
      <c r="E24" s="172"/>
      <c r="F24" s="172"/>
      <c r="G24" s="172"/>
      <c r="H24" s="172"/>
      <c r="I24" s="172"/>
    </row>
  </sheetData>
  <mergeCells count="1">
    <mergeCell ref="A1:I1"/>
  </mergeCells>
  <phoneticPr fontId="9" type="noConversion"/>
  <pageMargins left="0.45" right="0.25" top="0.75" bottom="0.75" header="0.3" footer="0.3"/>
  <pageSetup paperSize="9" scale="9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S42"/>
  <sheetViews>
    <sheetView workbookViewId="0">
      <selection sqref="A1:Q1"/>
    </sheetView>
  </sheetViews>
  <sheetFormatPr defaultRowHeight="16.5"/>
  <cols>
    <col min="1" max="1" width="12.75" customWidth="1"/>
    <col min="2" max="2" width="4.375" customWidth="1"/>
    <col min="3" max="3" width="11.375" bestFit="1" customWidth="1"/>
    <col min="4" max="4" width="9.5" style="120" bestFit="1" customWidth="1"/>
    <col min="5" max="5" width="10.5" style="120" customWidth="1"/>
    <col min="6" max="7" width="10.5" style="120" bestFit="1" customWidth="1"/>
    <col min="8" max="9" width="9.5" style="120" bestFit="1" customWidth="1"/>
    <col min="10" max="10" width="4.25" customWidth="1"/>
    <col min="11" max="11" width="9.5" style="120" bestFit="1" customWidth="1"/>
    <col min="12" max="16" width="9.25" style="120" bestFit="1" customWidth="1"/>
    <col min="17" max="17" width="9.125" style="120" bestFit="1" customWidth="1"/>
  </cols>
  <sheetData>
    <row r="1" spans="1:19" ht="26.25">
      <c r="A1" s="1220" t="s">
        <v>339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  <c r="Q1" s="1220"/>
    </row>
    <row r="2" spans="1:19" ht="24">
      <c r="A2" s="667" t="s">
        <v>1230</v>
      </c>
      <c r="B2" s="11"/>
      <c r="C2" s="1"/>
      <c r="D2" s="117"/>
      <c r="E2" s="119"/>
      <c r="F2" s="121"/>
      <c r="G2" s="121"/>
      <c r="H2" s="121"/>
      <c r="I2" s="121"/>
      <c r="J2" s="4"/>
      <c r="K2" s="121"/>
      <c r="L2" s="121"/>
      <c r="M2" s="121"/>
      <c r="N2" s="121"/>
      <c r="O2" s="121"/>
      <c r="P2" s="121"/>
      <c r="Q2" s="117"/>
    </row>
    <row r="3" spans="1:19" ht="17.25" thickBot="1">
      <c r="A3" s="25"/>
      <c r="B3" s="29"/>
      <c r="C3" s="39"/>
      <c r="D3" s="118"/>
      <c r="I3" s="136" t="s">
        <v>1096</v>
      </c>
      <c r="J3" s="14"/>
      <c r="M3" s="21"/>
      <c r="Q3" s="22" t="s">
        <v>316</v>
      </c>
    </row>
    <row r="4" spans="1:19" ht="16.5" customHeight="1">
      <c r="A4" s="1548" t="s">
        <v>340</v>
      </c>
      <c r="B4" s="1553" t="s">
        <v>407</v>
      </c>
      <c r="C4" s="1309"/>
      <c r="D4" s="1309"/>
      <c r="E4" s="1309"/>
      <c r="F4" s="1309"/>
      <c r="G4" s="1309"/>
      <c r="H4" s="1309"/>
      <c r="I4" s="1310"/>
      <c r="J4" s="1309" t="s">
        <v>963</v>
      </c>
      <c r="K4" s="1309"/>
      <c r="L4" s="1309"/>
      <c r="M4" s="1309"/>
      <c r="N4" s="1309"/>
      <c r="O4" s="1309"/>
      <c r="P4" s="1309"/>
      <c r="Q4" s="1310"/>
    </row>
    <row r="5" spans="1:19" ht="17.25" thickBot="1">
      <c r="A5" s="1552"/>
      <c r="B5" s="1567" t="s">
        <v>198</v>
      </c>
      <c r="C5" s="1568"/>
      <c r="D5" s="114" t="s">
        <v>281</v>
      </c>
      <c r="E5" s="114" t="s">
        <v>282</v>
      </c>
      <c r="F5" s="114" t="s">
        <v>283</v>
      </c>
      <c r="G5" s="114" t="s">
        <v>317</v>
      </c>
      <c r="H5" s="114" t="s">
        <v>318</v>
      </c>
      <c r="I5" s="200" t="s">
        <v>319</v>
      </c>
      <c r="J5" s="1569" t="s">
        <v>198</v>
      </c>
      <c r="K5" s="1568"/>
      <c r="L5" s="114" t="s">
        <v>281</v>
      </c>
      <c r="M5" s="114" t="s">
        <v>282</v>
      </c>
      <c r="N5" s="114" t="s">
        <v>283</v>
      </c>
      <c r="O5" s="114" t="s">
        <v>317</v>
      </c>
      <c r="P5" s="114" t="s">
        <v>318</v>
      </c>
      <c r="Q5" s="200" t="s">
        <v>319</v>
      </c>
    </row>
    <row r="6" spans="1:19" s="137" customFormat="1">
      <c r="A6" s="1570" t="s">
        <v>195</v>
      </c>
      <c r="B6" s="469" t="s">
        <v>1075</v>
      </c>
      <c r="C6" s="377">
        <v>1438167</v>
      </c>
      <c r="D6" s="377">
        <v>135498</v>
      </c>
      <c r="E6" s="377">
        <v>305815</v>
      </c>
      <c r="F6" s="377">
        <v>416195</v>
      </c>
      <c r="G6" s="377">
        <v>251154</v>
      </c>
      <c r="H6" s="377">
        <v>178733</v>
      </c>
      <c r="I6" s="377">
        <v>150772</v>
      </c>
      <c r="J6" s="469" t="s">
        <v>195</v>
      </c>
      <c r="K6" s="377">
        <v>9115</v>
      </c>
      <c r="L6" s="377">
        <v>1113</v>
      </c>
      <c r="M6" s="377">
        <v>2956</v>
      </c>
      <c r="N6" s="377">
        <v>5045</v>
      </c>
      <c r="O6" s="377">
        <v>1</v>
      </c>
      <c r="P6" s="377">
        <v>0</v>
      </c>
      <c r="Q6" s="377">
        <v>0</v>
      </c>
    </row>
    <row r="7" spans="1:19">
      <c r="A7" s="1571"/>
      <c r="B7" s="470" t="s">
        <v>18</v>
      </c>
      <c r="C7" s="379">
        <v>743083</v>
      </c>
      <c r="D7" s="379">
        <v>70808</v>
      </c>
      <c r="E7" s="379">
        <v>157329</v>
      </c>
      <c r="F7" s="379">
        <v>213793</v>
      </c>
      <c r="G7" s="379">
        <v>129954</v>
      </c>
      <c r="H7" s="379">
        <v>92971</v>
      </c>
      <c r="I7" s="471">
        <v>78228</v>
      </c>
      <c r="J7" s="472" t="s">
        <v>18</v>
      </c>
      <c r="K7" s="379">
        <v>4720</v>
      </c>
      <c r="L7" s="379">
        <v>588</v>
      </c>
      <c r="M7" s="379">
        <v>1575</v>
      </c>
      <c r="N7" s="379">
        <v>2556</v>
      </c>
      <c r="O7" s="379">
        <v>1</v>
      </c>
      <c r="P7" s="379">
        <v>0</v>
      </c>
      <c r="Q7" s="471">
        <v>0</v>
      </c>
      <c r="S7" s="164"/>
    </row>
    <row r="8" spans="1:19" ht="17.25" thickBot="1">
      <c r="A8" s="1572"/>
      <c r="B8" s="473" t="s">
        <v>196</v>
      </c>
      <c r="C8" s="474">
        <v>695084</v>
      </c>
      <c r="D8" s="474">
        <v>64690</v>
      </c>
      <c r="E8" s="474">
        <v>148486</v>
      </c>
      <c r="F8" s="474">
        <v>202402</v>
      </c>
      <c r="G8" s="474">
        <v>121200</v>
      </c>
      <c r="H8" s="474">
        <v>85762</v>
      </c>
      <c r="I8" s="475">
        <v>72544</v>
      </c>
      <c r="J8" s="476" t="s">
        <v>196</v>
      </c>
      <c r="K8" s="474">
        <v>4395</v>
      </c>
      <c r="L8" s="474">
        <v>525</v>
      </c>
      <c r="M8" s="474">
        <v>1381</v>
      </c>
      <c r="N8" s="474">
        <v>2489</v>
      </c>
      <c r="O8" s="474">
        <v>0</v>
      </c>
      <c r="P8" s="474">
        <v>0</v>
      </c>
      <c r="Q8" s="475">
        <v>0</v>
      </c>
      <c r="S8" s="164"/>
    </row>
    <row r="9" spans="1:19">
      <c r="A9" s="1565" t="s">
        <v>247</v>
      </c>
      <c r="B9" s="477" t="s">
        <v>18</v>
      </c>
      <c r="C9" s="251">
        <v>119947</v>
      </c>
      <c r="D9" s="233">
        <v>10824</v>
      </c>
      <c r="E9" s="233">
        <v>24593</v>
      </c>
      <c r="F9" s="233">
        <v>33134</v>
      </c>
      <c r="G9" s="233">
        <v>21015</v>
      </c>
      <c r="H9" s="233">
        <v>16025</v>
      </c>
      <c r="I9" s="234">
        <v>14356</v>
      </c>
      <c r="J9" s="478" t="s">
        <v>18</v>
      </c>
      <c r="K9" s="233">
        <v>609</v>
      </c>
      <c r="L9" s="233">
        <v>75</v>
      </c>
      <c r="M9" s="233">
        <v>198</v>
      </c>
      <c r="N9" s="233">
        <v>336</v>
      </c>
      <c r="O9" s="233">
        <v>0</v>
      </c>
      <c r="P9" s="233">
        <v>0</v>
      </c>
      <c r="Q9" s="234">
        <v>0</v>
      </c>
    </row>
    <row r="10" spans="1:19">
      <c r="A10" s="1565"/>
      <c r="B10" s="479" t="s">
        <v>196</v>
      </c>
      <c r="C10" s="247">
        <v>112866</v>
      </c>
      <c r="D10" s="224">
        <v>10016</v>
      </c>
      <c r="E10" s="224">
        <v>23301</v>
      </c>
      <c r="F10" s="224">
        <v>31452</v>
      </c>
      <c r="G10" s="224">
        <v>19573</v>
      </c>
      <c r="H10" s="224">
        <v>15052</v>
      </c>
      <c r="I10" s="228">
        <v>13472</v>
      </c>
      <c r="J10" s="480" t="s">
        <v>196</v>
      </c>
      <c r="K10" s="224">
        <v>540</v>
      </c>
      <c r="L10" s="224">
        <v>69</v>
      </c>
      <c r="M10" s="224">
        <v>170</v>
      </c>
      <c r="N10" s="224">
        <v>301</v>
      </c>
      <c r="O10" s="224">
        <v>0</v>
      </c>
      <c r="P10" s="224">
        <v>0</v>
      </c>
      <c r="Q10" s="228">
        <v>0</v>
      </c>
    </row>
    <row r="11" spans="1:19">
      <c r="A11" s="1565" t="s">
        <v>248</v>
      </c>
      <c r="B11" s="479" t="s">
        <v>18</v>
      </c>
      <c r="C11" s="247">
        <v>38113</v>
      </c>
      <c r="D11" s="224">
        <v>2968</v>
      </c>
      <c r="E11" s="224">
        <v>8484</v>
      </c>
      <c r="F11" s="224">
        <v>12430</v>
      </c>
      <c r="G11" s="224">
        <v>6842</v>
      </c>
      <c r="H11" s="224">
        <v>3990</v>
      </c>
      <c r="I11" s="228">
        <v>3399</v>
      </c>
      <c r="J11" s="480" t="s">
        <v>18</v>
      </c>
      <c r="K11" s="224">
        <v>394</v>
      </c>
      <c r="L11" s="224">
        <v>49</v>
      </c>
      <c r="M11" s="224">
        <v>125</v>
      </c>
      <c r="N11" s="224">
        <v>219</v>
      </c>
      <c r="O11" s="224">
        <v>1</v>
      </c>
      <c r="P11" s="224">
        <v>0</v>
      </c>
      <c r="Q11" s="228">
        <v>0</v>
      </c>
    </row>
    <row r="12" spans="1:19">
      <c r="A12" s="1565"/>
      <c r="B12" s="479" t="s">
        <v>196</v>
      </c>
      <c r="C12" s="247">
        <v>35538</v>
      </c>
      <c r="D12" s="224">
        <v>2582</v>
      </c>
      <c r="E12" s="224">
        <v>8122</v>
      </c>
      <c r="F12" s="224">
        <v>11700</v>
      </c>
      <c r="G12" s="224">
        <v>6502</v>
      </c>
      <c r="H12" s="224">
        <v>3656</v>
      </c>
      <c r="I12" s="228">
        <v>2976</v>
      </c>
      <c r="J12" s="480" t="s">
        <v>196</v>
      </c>
      <c r="K12" s="224">
        <v>304</v>
      </c>
      <c r="L12" s="224">
        <v>32</v>
      </c>
      <c r="M12" s="224">
        <v>88</v>
      </c>
      <c r="N12" s="224">
        <v>184</v>
      </c>
      <c r="O12" s="224">
        <v>0</v>
      </c>
      <c r="P12" s="224">
        <v>0</v>
      </c>
      <c r="Q12" s="228">
        <v>0</v>
      </c>
    </row>
    <row r="13" spans="1:19">
      <c r="A13" s="1565" t="s">
        <v>249</v>
      </c>
      <c r="B13" s="479" t="s">
        <v>18</v>
      </c>
      <c r="C13" s="247">
        <v>30355</v>
      </c>
      <c r="D13" s="224">
        <v>2347</v>
      </c>
      <c r="E13" s="224">
        <v>6983</v>
      </c>
      <c r="F13" s="224">
        <v>10059</v>
      </c>
      <c r="G13" s="224">
        <v>6142</v>
      </c>
      <c r="H13" s="224">
        <v>2632</v>
      </c>
      <c r="I13" s="228">
        <v>2192</v>
      </c>
      <c r="J13" s="480" t="s">
        <v>18</v>
      </c>
      <c r="K13" s="224">
        <v>298</v>
      </c>
      <c r="L13" s="224">
        <v>37</v>
      </c>
      <c r="M13" s="224">
        <v>88</v>
      </c>
      <c r="N13" s="224">
        <v>173</v>
      </c>
      <c r="O13" s="224">
        <v>0</v>
      </c>
      <c r="P13" s="224">
        <v>0</v>
      </c>
      <c r="Q13" s="228">
        <v>0</v>
      </c>
    </row>
    <row r="14" spans="1:19">
      <c r="A14" s="1565"/>
      <c r="B14" s="479" t="s">
        <v>196</v>
      </c>
      <c r="C14" s="247">
        <v>28764</v>
      </c>
      <c r="D14" s="224">
        <v>2303</v>
      </c>
      <c r="E14" s="224">
        <v>6715</v>
      </c>
      <c r="F14" s="224">
        <v>9453</v>
      </c>
      <c r="G14" s="224">
        <v>5818</v>
      </c>
      <c r="H14" s="224">
        <v>2437</v>
      </c>
      <c r="I14" s="228">
        <v>2038</v>
      </c>
      <c r="J14" s="480" t="s">
        <v>196</v>
      </c>
      <c r="K14" s="224">
        <v>289</v>
      </c>
      <c r="L14" s="224">
        <v>25</v>
      </c>
      <c r="M14" s="224">
        <v>91</v>
      </c>
      <c r="N14" s="224">
        <v>173</v>
      </c>
      <c r="O14" s="224">
        <v>0</v>
      </c>
      <c r="P14" s="224">
        <v>0</v>
      </c>
      <c r="Q14" s="228">
        <v>0</v>
      </c>
    </row>
    <row r="15" spans="1:19">
      <c r="A15" s="1565" t="s">
        <v>250</v>
      </c>
      <c r="B15" s="479" t="s">
        <v>18</v>
      </c>
      <c r="C15" s="247">
        <v>41611</v>
      </c>
      <c r="D15" s="224">
        <v>3718</v>
      </c>
      <c r="E15" s="224">
        <v>8833</v>
      </c>
      <c r="F15" s="224">
        <v>12480</v>
      </c>
      <c r="G15" s="224">
        <v>7702</v>
      </c>
      <c r="H15" s="224">
        <v>4881</v>
      </c>
      <c r="I15" s="228">
        <v>3997</v>
      </c>
      <c r="J15" s="480" t="s">
        <v>18</v>
      </c>
      <c r="K15" s="224">
        <v>421</v>
      </c>
      <c r="L15" s="224">
        <v>37</v>
      </c>
      <c r="M15" s="224">
        <v>153</v>
      </c>
      <c r="N15" s="224">
        <v>231</v>
      </c>
      <c r="O15" s="224">
        <v>0</v>
      </c>
      <c r="P15" s="224">
        <v>0</v>
      </c>
      <c r="Q15" s="228">
        <v>0</v>
      </c>
    </row>
    <row r="16" spans="1:19">
      <c r="A16" s="1565"/>
      <c r="B16" s="479" t="s">
        <v>196</v>
      </c>
      <c r="C16" s="247">
        <v>39177</v>
      </c>
      <c r="D16" s="224">
        <v>3340</v>
      </c>
      <c r="E16" s="224">
        <v>8397</v>
      </c>
      <c r="F16" s="224">
        <v>11956</v>
      </c>
      <c r="G16" s="224">
        <v>6903</v>
      </c>
      <c r="H16" s="224">
        <v>4650</v>
      </c>
      <c r="I16" s="228">
        <v>3931</v>
      </c>
      <c r="J16" s="480" t="s">
        <v>196</v>
      </c>
      <c r="K16" s="224">
        <v>421</v>
      </c>
      <c r="L16" s="224">
        <v>36</v>
      </c>
      <c r="M16" s="224">
        <v>131</v>
      </c>
      <c r="N16" s="224">
        <v>254</v>
      </c>
      <c r="O16" s="224">
        <v>0</v>
      </c>
      <c r="P16" s="224">
        <v>0</v>
      </c>
      <c r="Q16" s="228">
        <v>0</v>
      </c>
    </row>
    <row r="17" spans="1:17">
      <c r="A17" s="1565" t="s">
        <v>251</v>
      </c>
      <c r="B17" s="479" t="s">
        <v>18</v>
      </c>
      <c r="C17" s="247">
        <v>24987</v>
      </c>
      <c r="D17" s="224">
        <v>2619</v>
      </c>
      <c r="E17" s="224">
        <v>5394</v>
      </c>
      <c r="F17" s="224">
        <v>7212</v>
      </c>
      <c r="G17" s="224">
        <v>4082</v>
      </c>
      <c r="H17" s="224">
        <v>2963</v>
      </c>
      <c r="I17" s="228">
        <v>2717</v>
      </c>
      <c r="J17" s="480" t="s">
        <v>18</v>
      </c>
      <c r="K17" s="224">
        <v>316</v>
      </c>
      <c r="L17" s="224">
        <v>40</v>
      </c>
      <c r="M17" s="224">
        <v>116</v>
      </c>
      <c r="N17" s="224">
        <v>160</v>
      </c>
      <c r="O17" s="224">
        <v>0</v>
      </c>
      <c r="P17" s="224">
        <v>0</v>
      </c>
      <c r="Q17" s="228">
        <v>0</v>
      </c>
    </row>
    <row r="18" spans="1:17">
      <c r="A18" s="1565"/>
      <c r="B18" s="479" t="s">
        <v>196</v>
      </c>
      <c r="C18" s="247">
        <v>23318</v>
      </c>
      <c r="D18" s="224">
        <v>2581</v>
      </c>
      <c r="E18" s="224">
        <v>5070</v>
      </c>
      <c r="F18" s="224">
        <v>6632</v>
      </c>
      <c r="G18" s="224">
        <v>3827</v>
      </c>
      <c r="H18" s="224">
        <v>2800</v>
      </c>
      <c r="I18" s="228">
        <v>2408</v>
      </c>
      <c r="J18" s="480" t="s">
        <v>196</v>
      </c>
      <c r="K18" s="224">
        <v>289</v>
      </c>
      <c r="L18" s="224">
        <v>42</v>
      </c>
      <c r="M18" s="224">
        <v>93</v>
      </c>
      <c r="N18" s="224">
        <v>154</v>
      </c>
      <c r="O18" s="224">
        <v>0</v>
      </c>
      <c r="P18" s="224">
        <v>0</v>
      </c>
      <c r="Q18" s="228">
        <v>0</v>
      </c>
    </row>
    <row r="19" spans="1:17">
      <c r="A19" s="1565" t="s">
        <v>252</v>
      </c>
      <c r="B19" s="479" t="s">
        <v>18</v>
      </c>
      <c r="C19" s="247">
        <v>22999</v>
      </c>
      <c r="D19" s="224">
        <v>2633</v>
      </c>
      <c r="E19" s="224">
        <v>5398</v>
      </c>
      <c r="F19" s="224">
        <v>7005</v>
      </c>
      <c r="G19" s="224">
        <v>3788</v>
      </c>
      <c r="H19" s="224">
        <v>2269</v>
      </c>
      <c r="I19" s="228">
        <v>1906</v>
      </c>
      <c r="J19" s="480" t="s">
        <v>18</v>
      </c>
      <c r="K19" s="224">
        <v>219</v>
      </c>
      <c r="L19" s="224">
        <v>31</v>
      </c>
      <c r="M19" s="224">
        <v>82</v>
      </c>
      <c r="N19" s="224">
        <v>106</v>
      </c>
      <c r="O19" s="224">
        <v>0</v>
      </c>
      <c r="P19" s="224">
        <v>0</v>
      </c>
      <c r="Q19" s="228">
        <v>0</v>
      </c>
    </row>
    <row r="20" spans="1:17">
      <c r="A20" s="1565"/>
      <c r="B20" s="479" t="s">
        <v>196</v>
      </c>
      <c r="C20" s="247">
        <v>21501</v>
      </c>
      <c r="D20" s="224">
        <v>2308</v>
      </c>
      <c r="E20" s="224">
        <v>5292</v>
      </c>
      <c r="F20" s="224">
        <v>6601</v>
      </c>
      <c r="G20" s="224">
        <v>3454</v>
      </c>
      <c r="H20" s="224">
        <v>2142</v>
      </c>
      <c r="I20" s="228">
        <v>1704</v>
      </c>
      <c r="J20" s="480" t="s">
        <v>196</v>
      </c>
      <c r="K20" s="224">
        <v>234</v>
      </c>
      <c r="L20" s="224">
        <v>33</v>
      </c>
      <c r="M20" s="224">
        <v>76</v>
      </c>
      <c r="N20" s="224">
        <v>125</v>
      </c>
      <c r="O20" s="224">
        <v>0</v>
      </c>
      <c r="P20" s="224">
        <v>0</v>
      </c>
      <c r="Q20" s="228">
        <v>0</v>
      </c>
    </row>
    <row r="21" spans="1:17">
      <c r="A21" s="1565" t="s">
        <v>253</v>
      </c>
      <c r="B21" s="479" t="s">
        <v>18</v>
      </c>
      <c r="C21" s="247">
        <v>17819</v>
      </c>
      <c r="D21" s="224">
        <v>1366</v>
      </c>
      <c r="E21" s="224">
        <v>3982</v>
      </c>
      <c r="F21" s="224">
        <v>5737</v>
      </c>
      <c r="G21" s="224">
        <v>3283</v>
      </c>
      <c r="H21" s="224">
        <v>1892</v>
      </c>
      <c r="I21" s="228">
        <v>1559</v>
      </c>
      <c r="J21" s="480" t="s">
        <v>18</v>
      </c>
      <c r="K21" s="224">
        <v>65</v>
      </c>
      <c r="L21" s="224">
        <v>11</v>
      </c>
      <c r="M21" s="224">
        <v>24</v>
      </c>
      <c r="N21" s="224">
        <v>30</v>
      </c>
      <c r="O21" s="224">
        <v>0</v>
      </c>
      <c r="P21" s="224">
        <v>0</v>
      </c>
      <c r="Q21" s="228">
        <v>0</v>
      </c>
    </row>
    <row r="22" spans="1:17">
      <c r="A22" s="1565"/>
      <c r="B22" s="479" t="s">
        <v>196</v>
      </c>
      <c r="C22" s="247">
        <v>16624</v>
      </c>
      <c r="D22" s="224">
        <v>1241</v>
      </c>
      <c r="E22" s="224">
        <v>3852</v>
      </c>
      <c r="F22" s="224">
        <v>5448</v>
      </c>
      <c r="G22" s="224">
        <v>3061</v>
      </c>
      <c r="H22" s="224">
        <v>1682</v>
      </c>
      <c r="I22" s="228">
        <v>1340</v>
      </c>
      <c r="J22" s="480" t="s">
        <v>196</v>
      </c>
      <c r="K22" s="224">
        <v>74</v>
      </c>
      <c r="L22" s="224">
        <v>8</v>
      </c>
      <c r="M22" s="224">
        <v>18</v>
      </c>
      <c r="N22" s="224">
        <v>48</v>
      </c>
      <c r="O22" s="224">
        <v>0</v>
      </c>
      <c r="P22" s="224">
        <v>0</v>
      </c>
      <c r="Q22" s="228">
        <v>0</v>
      </c>
    </row>
    <row r="23" spans="1:17" s="49" customFormat="1">
      <c r="A23" s="1565" t="s">
        <v>534</v>
      </c>
      <c r="B23" s="479" t="s">
        <v>18</v>
      </c>
      <c r="C23" s="247">
        <v>4418</v>
      </c>
      <c r="D23" s="224">
        <v>439</v>
      </c>
      <c r="E23" s="224">
        <v>1005</v>
      </c>
      <c r="F23" s="224">
        <v>1263</v>
      </c>
      <c r="G23" s="224">
        <v>790</v>
      </c>
      <c r="H23" s="224">
        <v>557</v>
      </c>
      <c r="I23" s="228">
        <v>364</v>
      </c>
      <c r="J23" s="480" t="s">
        <v>18</v>
      </c>
      <c r="K23" s="224">
        <v>8</v>
      </c>
      <c r="L23" s="224">
        <v>2</v>
      </c>
      <c r="M23" s="224">
        <v>1</v>
      </c>
      <c r="N23" s="224">
        <v>5</v>
      </c>
      <c r="O23" s="224">
        <v>0</v>
      </c>
      <c r="P23" s="224">
        <v>0</v>
      </c>
      <c r="Q23" s="228">
        <v>0</v>
      </c>
    </row>
    <row r="24" spans="1:17" s="49" customFormat="1" ht="16.5" customHeight="1">
      <c r="A24" s="1565"/>
      <c r="B24" s="479" t="s">
        <v>196</v>
      </c>
      <c r="C24" s="247">
        <v>4262</v>
      </c>
      <c r="D24" s="224">
        <v>397</v>
      </c>
      <c r="E24" s="224">
        <v>975</v>
      </c>
      <c r="F24" s="224">
        <v>1201</v>
      </c>
      <c r="G24" s="224">
        <v>769</v>
      </c>
      <c r="H24" s="224">
        <v>537</v>
      </c>
      <c r="I24" s="228">
        <v>383</v>
      </c>
      <c r="J24" s="480" t="s">
        <v>196</v>
      </c>
      <c r="K24" s="224">
        <v>6</v>
      </c>
      <c r="L24" s="224">
        <v>1</v>
      </c>
      <c r="M24" s="224">
        <v>1</v>
      </c>
      <c r="N24" s="224">
        <v>4</v>
      </c>
      <c r="O24" s="224">
        <v>0</v>
      </c>
      <c r="P24" s="224">
        <v>0</v>
      </c>
      <c r="Q24" s="228">
        <v>0</v>
      </c>
    </row>
    <row r="25" spans="1:17">
      <c r="A25" s="1565" t="s">
        <v>260</v>
      </c>
      <c r="B25" s="479" t="s">
        <v>18</v>
      </c>
      <c r="C25" s="247">
        <v>199095</v>
      </c>
      <c r="D25" s="224">
        <v>20890</v>
      </c>
      <c r="E25" s="224">
        <v>42270</v>
      </c>
      <c r="F25" s="224">
        <v>57142</v>
      </c>
      <c r="G25" s="224">
        <v>32811</v>
      </c>
      <c r="H25" s="224">
        <v>24989</v>
      </c>
      <c r="I25" s="228">
        <v>20993</v>
      </c>
      <c r="J25" s="480" t="s">
        <v>18</v>
      </c>
      <c r="K25" s="224">
        <v>765</v>
      </c>
      <c r="L25" s="224">
        <v>104</v>
      </c>
      <c r="M25" s="224">
        <v>253</v>
      </c>
      <c r="N25" s="224">
        <v>408</v>
      </c>
      <c r="O25" s="224">
        <v>0</v>
      </c>
      <c r="P25" s="224">
        <v>0</v>
      </c>
      <c r="Q25" s="228">
        <v>0</v>
      </c>
    </row>
    <row r="26" spans="1:17">
      <c r="A26" s="1565"/>
      <c r="B26" s="479" t="s">
        <v>196</v>
      </c>
      <c r="C26" s="247">
        <v>185509</v>
      </c>
      <c r="D26" s="224">
        <v>18967</v>
      </c>
      <c r="E26" s="224">
        <v>39416</v>
      </c>
      <c r="F26" s="224">
        <v>54213</v>
      </c>
      <c r="G26" s="224">
        <v>30652</v>
      </c>
      <c r="H26" s="224">
        <v>22846</v>
      </c>
      <c r="I26" s="228">
        <v>19415</v>
      </c>
      <c r="J26" s="480" t="s">
        <v>196</v>
      </c>
      <c r="K26" s="224">
        <v>726</v>
      </c>
      <c r="L26" s="224">
        <v>89</v>
      </c>
      <c r="M26" s="224">
        <v>226</v>
      </c>
      <c r="N26" s="224">
        <v>411</v>
      </c>
      <c r="O26" s="224">
        <v>0</v>
      </c>
      <c r="P26" s="224">
        <v>0</v>
      </c>
      <c r="Q26" s="228">
        <v>0</v>
      </c>
    </row>
    <row r="27" spans="1:17">
      <c r="A27" s="1565" t="s">
        <v>261</v>
      </c>
      <c r="B27" s="479" t="s">
        <v>18</v>
      </c>
      <c r="C27" s="247">
        <v>21614</v>
      </c>
      <c r="D27" s="224">
        <v>1906</v>
      </c>
      <c r="E27" s="224">
        <v>4265</v>
      </c>
      <c r="F27" s="224">
        <v>5841</v>
      </c>
      <c r="G27" s="224">
        <v>3964</v>
      </c>
      <c r="H27" s="224">
        <v>3131</v>
      </c>
      <c r="I27" s="228">
        <v>2507</v>
      </c>
      <c r="J27" s="480" t="s">
        <v>18</v>
      </c>
      <c r="K27" s="224">
        <v>204</v>
      </c>
      <c r="L27" s="224">
        <v>25</v>
      </c>
      <c r="M27" s="224">
        <v>68</v>
      </c>
      <c r="N27" s="224">
        <v>111</v>
      </c>
      <c r="O27" s="224">
        <v>0</v>
      </c>
      <c r="P27" s="224">
        <v>0</v>
      </c>
      <c r="Q27" s="228">
        <v>0</v>
      </c>
    </row>
    <row r="28" spans="1:17">
      <c r="A28" s="1565"/>
      <c r="B28" s="479" t="s">
        <v>196</v>
      </c>
      <c r="C28" s="247">
        <v>20455</v>
      </c>
      <c r="D28" s="224">
        <v>1740</v>
      </c>
      <c r="E28" s="224">
        <v>4119</v>
      </c>
      <c r="F28" s="224">
        <v>5651</v>
      </c>
      <c r="G28" s="224">
        <v>3615</v>
      </c>
      <c r="H28" s="224">
        <v>2929</v>
      </c>
      <c r="I28" s="228">
        <v>2401</v>
      </c>
      <c r="J28" s="480" t="s">
        <v>196</v>
      </c>
      <c r="K28" s="224">
        <v>171</v>
      </c>
      <c r="L28" s="224">
        <v>16</v>
      </c>
      <c r="M28" s="224">
        <v>62</v>
      </c>
      <c r="N28" s="224">
        <v>93</v>
      </c>
      <c r="O28" s="224">
        <v>0</v>
      </c>
      <c r="P28" s="224">
        <v>0</v>
      </c>
      <c r="Q28" s="228">
        <v>0</v>
      </c>
    </row>
    <row r="29" spans="1:17">
      <c r="A29" s="1565" t="s">
        <v>254</v>
      </c>
      <c r="B29" s="479" t="s">
        <v>18</v>
      </c>
      <c r="C29" s="247">
        <v>25457</v>
      </c>
      <c r="D29" s="224">
        <v>1892</v>
      </c>
      <c r="E29" s="224">
        <v>4831</v>
      </c>
      <c r="F29" s="224">
        <v>6826</v>
      </c>
      <c r="G29" s="224">
        <v>4649</v>
      </c>
      <c r="H29" s="224">
        <v>3915</v>
      </c>
      <c r="I29" s="228">
        <v>3344</v>
      </c>
      <c r="J29" s="480" t="s">
        <v>18</v>
      </c>
      <c r="K29" s="224">
        <v>149</v>
      </c>
      <c r="L29" s="224">
        <v>12</v>
      </c>
      <c r="M29" s="224">
        <v>54</v>
      </c>
      <c r="N29" s="224">
        <v>83</v>
      </c>
      <c r="O29" s="224">
        <v>0</v>
      </c>
      <c r="P29" s="224">
        <v>0</v>
      </c>
      <c r="Q29" s="228">
        <v>0</v>
      </c>
    </row>
    <row r="30" spans="1:17">
      <c r="A30" s="1565"/>
      <c r="B30" s="479" t="s">
        <v>196</v>
      </c>
      <c r="C30" s="247">
        <v>24058</v>
      </c>
      <c r="D30" s="224">
        <v>1782</v>
      </c>
      <c r="E30" s="224">
        <v>4620</v>
      </c>
      <c r="F30" s="224">
        <v>6507</v>
      </c>
      <c r="G30" s="224">
        <v>4350</v>
      </c>
      <c r="H30" s="224">
        <v>3694</v>
      </c>
      <c r="I30" s="228">
        <v>3105</v>
      </c>
      <c r="J30" s="480" t="s">
        <v>196</v>
      </c>
      <c r="K30" s="224">
        <v>144</v>
      </c>
      <c r="L30" s="224">
        <v>20</v>
      </c>
      <c r="M30" s="224">
        <v>44</v>
      </c>
      <c r="N30" s="224">
        <v>80</v>
      </c>
      <c r="O30" s="224">
        <v>0</v>
      </c>
      <c r="P30" s="224">
        <v>0</v>
      </c>
      <c r="Q30" s="228">
        <v>0</v>
      </c>
    </row>
    <row r="31" spans="1:17">
      <c r="A31" s="1565" t="s">
        <v>255</v>
      </c>
      <c r="B31" s="479" t="s">
        <v>18</v>
      </c>
      <c r="C31" s="247">
        <v>35267</v>
      </c>
      <c r="D31" s="224">
        <v>2981</v>
      </c>
      <c r="E31" s="224">
        <v>7106</v>
      </c>
      <c r="F31" s="224">
        <v>9446</v>
      </c>
      <c r="G31" s="224">
        <v>6572</v>
      </c>
      <c r="H31" s="224">
        <v>5130</v>
      </c>
      <c r="I31" s="228">
        <v>4032</v>
      </c>
      <c r="J31" s="480" t="s">
        <v>18</v>
      </c>
      <c r="K31" s="224">
        <v>161</v>
      </c>
      <c r="L31" s="224">
        <v>18</v>
      </c>
      <c r="M31" s="224">
        <v>54</v>
      </c>
      <c r="N31" s="224">
        <v>89</v>
      </c>
      <c r="O31" s="224">
        <v>0</v>
      </c>
      <c r="P31" s="224">
        <v>0</v>
      </c>
      <c r="Q31" s="228">
        <v>0</v>
      </c>
    </row>
    <row r="32" spans="1:17">
      <c r="A32" s="1565"/>
      <c r="B32" s="479" t="s">
        <v>196</v>
      </c>
      <c r="C32" s="247">
        <v>32988</v>
      </c>
      <c r="D32" s="224">
        <v>2793</v>
      </c>
      <c r="E32" s="224">
        <v>6669</v>
      </c>
      <c r="F32" s="224">
        <v>9054</v>
      </c>
      <c r="G32" s="224">
        <v>6129</v>
      </c>
      <c r="H32" s="224">
        <v>4590</v>
      </c>
      <c r="I32" s="228">
        <v>3753</v>
      </c>
      <c r="J32" s="480" t="s">
        <v>196</v>
      </c>
      <c r="K32" s="224">
        <v>155</v>
      </c>
      <c r="L32" s="224">
        <v>17</v>
      </c>
      <c r="M32" s="224">
        <v>48</v>
      </c>
      <c r="N32" s="224">
        <v>90</v>
      </c>
      <c r="O32" s="224">
        <v>0</v>
      </c>
      <c r="P32" s="224">
        <v>0</v>
      </c>
      <c r="Q32" s="228">
        <v>0</v>
      </c>
    </row>
    <row r="33" spans="1:17">
      <c r="A33" s="1565" t="s">
        <v>256</v>
      </c>
      <c r="B33" s="479" t="s">
        <v>18</v>
      </c>
      <c r="C33" s="247">
        <v>28351</v>
      </c>
      <c r="D33" s="224">
        <v>3178</v>
      </c>
      <c r="E33" s="224">
        <v>5986</v>
      </c>
      <c r="F33" s="224">
        <v>7762</v>
      </c>
      <c r="G33" s="224">
        <v>4310</v>
      </c>
      <c r="H33" s="224">
        <v>3708</v>
      </c>
      <c r="I33" s="228">
        <v>3407</v>
      </c>
      <c r="J33" s="480" t="s">
        <v>18</v>
      </c>
      <c r="K33" s="224">
        <v>268</v>
      </c>
      <c r="L33" s="224">
        <v>39</v>
      </c>
      <c r="M33" s="224">
        <v>86</v>
      </c>
      <c r="N33" s="224">
        <v>143</v>
      </c>
      <c r="O33" s="224">
        <v>0</v>
      </c>
      <c r="P33" s="224">
        <v>0</v>
      </c>
      <c r="Q33" s="228">
        <v>0</v>
      </c>
    </row>
    <row r="34" spans="1:17">
      <c r="A34" s="1565"/>
      <c r="B34" s="479" t="s">
        <v>196</v>
      </c>
      <c r="C34" s="247">
        <v>26518</v>
      </c>
      <c r="D34" s="224">
        <v>2898</v>
      </c>
      <c r="E34" s="224">
        <v>5514</v>
      </c>
      <c r="F34" s="224">
        <v>7228</v>
      </c>
      <c r="G34" s="224">
        <v>4160</v>
      </c>
      <c r="H34" s="224">
        <v>3472</v>
      </c>
      <c r="I34" s="228">
        <v>3246</v>
      </c>
      <c r="J34" s="480" t="s">
        <v>196</v>
      </c>
      <c r="K34" s="224">
        <v>250</v>
      </c>
      <c r="L34" s="224">
        <v>40</v>
      </c>
      <c r="M34" s="224">
        <v>76</v>
      </c>
      <c r="N34" s="224">
        <v>134</v>
      </c>
      <c r="O34" s="224">
        <v>0</v>
      </c>
      <c r="P34" s="224">
        <v>0</v>
      </c>
      <c r="Q34" s="228">
        <v>0</v>
      </c>
    </row>
    <row r="35" spans="1:17">
      <c r="A35" s="1565" t="s">
        <v>257</v>
      </c>
      <c r="B35" s="479" t="s">
        <v>18</v>
      </c>
      <c r="C35" s="247">
        <v>27844</v>
      </c>
      <c r="D35" s="224">
        <v>2301</v>
      </c>
      <c r="E35" s="224">
        <v>5413</v>
      </c>
      <c r="F35" s="224">
        <v>7144</v>
      </c>
      <c r="G35" s="224">
        <v>4946</v>
      </c>
      <c r="H35" s="224">
        <v>4412</v>
      </c>
      <c r="I35" s="228">
        <v>3628</v>
      </c>
      <c r="J35" s="480" t="s">
        <v>18</v>
      </c>
      <c r="K35" s="224">
        <v>205</v>
      </c>
      <c r="L35" s="224">
        <v>20</v>
      </c>
      <c r="M35" s="224">
        <v>54</v>
      </c>
      <c r="N35" s="224">
        <v>131</v>
      </c>
      <c r="O35" s="224">
        <v>0</v>
      </c>
      <c r="P35" s="224">
        <v>0</v>
      </c>
      <c r="Q35" s="228">
        <v>0</v>
      </c>
    </row>
    <row r="36" spans="1:17">
      <c r="A36" s="1565"/>
      <c r="B36" s="479" t="s">
        <v>196</v>
      </c>
      <c r="C36" s="247">
        <v>26642</v>
      </c>
      <c r="D36" s="224">
        <v>2087</v>
      </c>
      <c r="E36" s="224">
        <v>5150</v>
      </c>
      <c r="F36" s="224">
        <v>6976</v>
      </c>
      <c r="G36" s="224">
        <v>4887</v>
      </c>
      <c r="H36" s="224">
        <v>3987</v>
      </c>
      <c r="I36" s="228">
        <v>3555</v>
      </c>
      <c r="J36" s="480" t="s">
        <v>196</v>
      </c>
      <c r="K36" s="224">
        <v>194</v>
      </c>
      <c r="L36" s="224">
        <v>19</v>
      </c>
      <c r="M36" s="224">
        <v>67</v>
      </c>
      <c r="N36" s="224">
        <v>108</v>
      </c>
      <c r="O36" s="224">
        <v>0</v>
      </c>
      <c r="P36" s="224">
        <v>0</v>
      </c>
      <c r="Q36" s="228">
        <v>0</v>
      </c>
    </row>
    <row r="37" spans="1:17">
      <c r="A37" s="1565" t="s">
        <v>258</v>
      </c>
      <c r="B37" s="479" t="s">
        <v>18</v>
      </c>
      <c r="C37" s="247">
        <v>36717</v>
      </c>
      <c r="D37" s="224">
        <v>3796</v>
      </c>
      <c r="E37" s="224">
        <v>8290</v>
      </c>
      <c r="F37" s="224">
        <v>11263</v>
      </c>
      <c r="G37" s="224">
        <v>6426</v>
      </c>
      <c r="H37" s="224">
        <v>3755</v>
      </c>
      <c r="I37" s="228">
        <v>3187</v>
      </c>
      <c r="J37" s="480" t="s">
        <v>18</v>
      </c>
      <c r="K37" s="224">
        <v>245</v>
      </c>
      <c r="L37" s="224">
        <v>38</v>
      </c>
      <c r="M37" s="224">
        <v>86</v>
      </c>
      <c r="N37" s="224">
        <v>121</v>
      </c>
      <c r="O37" s="224">
        <v>0</v>
      </c>
      <c r="P37" s="224">
        <v>0</v>
      </c>
      <c r="Q37" s="228">
        <v>0</v>
      </c>
    </row>
    <row r="38" spans="1:17">
      <c r="A38" s="1565"/>
      <c r="B38" s="479" t="s">
        <v>196</v>
      </c>
      <c r="C38" s="247">
        <v>33693</v>
      </c>
      <c r="D38" s="224">
        <v>3345</v>
      </c>
      <c r="E38" s="224">
        <v>7660</v>
      </c>
      <c r="F38" s="224">
        <v>10404</v>
      </c>
      <c r="G38" s="224">
        <v>5962</v>
      </c>
      <c r="H38" s="224">
        <v>3495</v>
      </c>
      <c r="I38" s="228">
        <v>2827</v>
      </c>
      <c r="J38" s="480" t="s">
        <v>196</v>
      </c>
      <c r="K38" s="224">
        <v>195</v>
      </c>
      <c r="L38" s="224">
        <v>25</v>
      </c>
      <c r="M38" s="224">
        <v>61</v>
      </c>
      <c r="N38" s="224">
        <v>109</v>
      </c>
      <c r="O38" s="224">
        <v>0</v>
      </c>
      <c r="P38" s="224">
        <v>0</v>
      </c>
      <c r="Q38" s="228">
        <v>0</v>
      </c>
    </row>
    <row r="39" spans="1:17">
      <c r="A39" s="1565" t="s">
        <v>259</v>
      </c>
      <c r="B39" s="479" t="s">
        <v>18</v>
      </c>
      <c r="C39" s="247">
        <v>54606</v>
      </c>
      <c r="D39" s="224">
        <v>5421</v>
      </c>
      <c r="E39" s="224">
        <v>11786</v>
      </c>
      <c r="F39" s="224">
        <v>15911</v>
      </c>
      <c r="G39" s="224">
        <v>9756</v>
      </c>
      <c r="H39" s="224">
        <v>6491</v>
      </c>
      <c r="I39" s="228">
        <v>5241</v>
      </c>
      <c r="J39" s="480" t="s">
        <v>18</v>
      </c>
      <c r="K39" s="224">
        <v>283</v>
      </c>
      <c r="L39" s="224">
        <v>35</v>
      </c>
      <c r="M39" s="224">
        <v>99</v>
      </c>
      <c r="N39" s="224">
        <v>149</v>
      </c>
      <c r="O39" s="224">
        <v>0</v>
      </c>
      <c r="P39" s="224">
        <v>0</v>
      </c>
      <c r="Q39" s="228">
        <v>0</v>
      </c>
    </row>
    <row r="40" spans="1:17">
      <c r="A40" s="1565"/>
      <c r="B40" s="479" t="s">
        <v>196</v>
      </c>
      <c r="C40" s="247">
        <v>50129</v>
      </c>
      <c r="D40" s="224">
        <v>4932</v>
      </c>
      <c r="E40" s="224">
        <v>11029</v>
      </c>
      <c r="F40" s="224">
        <v>14897</v>
      </c>
      <c r="G40" s="224">
        <v>8847</v>
      </c>
      <c r="H40" s="224">
        <v>5725</v>
      </c>
      <c r="I40" s="228">
        <v>4699</v>
      </c>
      <c r="J40" s="480" t="s">
        <v>196</v>
      </c>
      <c r="K40" s="224">
        <v>291</v>
      </c>
      <c r="L40" s="224">
        <v>42</v>
      </c>
      <c r="M40" s="224">
        <v>91</v>
      </c>
      <c r="N40" s="224">
        <v>158</v>
      </c>
      <c r="O40" s="224">
        <v>0</v>
      </c>
      <c r="P40" s="224">
        <v>0</v>
      </c>
      <c r="Q40" s="228">
        <v>0</v>
      </c>
    </row>
    <row r="41" spans="1:17">
      <c r="A41" s="1565" t="s">
        <v>268</v>
      </c>
      <c r="B41" s="479" t="s">
        <v>18</v>
      </c>
      <c r="C41" s="247">
        <v>13883</v>
      </c>
      <c r="D41" s="224">
        <v>1529</v>
      </c>
      <c r="E41" s="224">
        <v>2710</v>
      </c>
      <c r="F41" s="224">
        <v>3138</v>
      </c>
      <c r="G41" s="224">
        <v>2876</v>
      </c>
      <c r="H41" s="224">
        <v>2231</v>
      </c>
      <c r="I41" s="228">
        <v>1399</v>
      </c>
      <c r="J41" s="480" t="s">
        <v>18</v>
      </c>
      <c r="K41" s="224">
        <v>110</v>
      </c>
      <c r="L41" s="224">
        <v>15</v>
      </c>
      <c r="M41" s="224">
        <v>34</v>
      </c>
      <c r="N41" s="224">
        <v>61</v>
      </c>
      <c r="O41" s="224">
        <v>0</v>
      </c>
      <c r="P41" s="224">
        <v>0</v>
      </c>
      <c r="Q41" s="228">
        <v>0</v>
      </c>
    </row>
    <row r="42" spans="1:17" ht="17.25" thickBot="1">
      <c r="A42" s="1566"/>
      <c r="B42" s="481" t="s">
        <v>196</v>
      </c>
      <c r="C42" s="482">
        <v>13042</v>
      </c>
      <c r="D42" s="229">
        <v>1378</v>
      </c>
      <c r="E42" s="229">
        <v>2585</v>
      </c>
      <c r="F42" s="229">
        <v>3029</v>
      </c>
      <c r="G42" s="229">
        <v>2691</v>
      </c>
      <c r="H42" s="229">
        <v>2068</v>
      </c>
      <c r="I42" s="230">
        <v>1291</v>
      </c>
      <c r="J42" s="483" t="s">
        <v>196</v>
      </c>
      <c r="K42" s="229">
        <v>112</v>
      </c>
      <c r="L42" s="229">
        <v>11</v>
      </c>
      <c r="M42" s="229">
        <v>38</v>
      </c>
      <c r="N42" s="229">
        <v>63</v>
      </c>
      <c r="O42" s="229">
        <v>0</v>
      </c>
      <c r="P42" s="229">
        <v>0</v>
      </c>
      <c r="Q42" s="230">
        <v>0</v>
      </c>
    </row>
  </sheetData>
  <mergeCells count="24">
    <mergeCell ref="A9:A10"/>
    <mergeCell ref="A1:Q1"/>
    <mergeCell ref="A4:A5"/>
    <mergeCell ref="B4:I4"/>
    <mergeCell ref="J4:Q4"/>
    <mergeCell ref="B5:C5"/>
    <mergeCell ref="J5:K5"/>
    <mergeCell ref="A6:A8"/>
    <mergeCell ref="A41:A42"/>
    <mergeCell ref="A37:A38"/>
    <mergeCell ref="A39:A40"/>
    <mergeCell ref="A33:A34"/>
    <mergeCell ref="A35:A36"/>
    <mergeCell ref="A29:A30"/>
    <mergeCell ref="A31:A32"/>
    <mergeCell ref="A27:A28"/>
    <mergeCell ref="A23:A24"/>
    <mergeCell ref="A25:A26"/>
    <mergeCell ref="A19:A20"/>
    <mergeCell ref="A21:A22"/>
    <mergeCell ref="A15:A16"/>
    <mergeCell ref="A17:A18"/>
    <mergeCell ref="A11:A12"/>
    <mergeCell ref="A13:A14"/>
  </mergeCells>
  <phoneticPr fontId="23" type="noConversion"/>
  <pageMargins left="0.35433070866141736" right="0.19685039370078741" top="0.62992125984251968" bottom="0.62992125984251968" header="0.51181102362204722" footer="0.51181102362204722"/>
  <pageSetup paperSize="9" scale="85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41"/>
  <sheetViews>
    <sheetView zoomScale="80" zoomScaleNormal="80" workbookViewId="0">
      <selection sqref="A1:Q1"/>
    </sheetView>
  </sheetViews>
  <sheetFormatPr defaultRowHeight="16.5"/>
  <cols>
    <col min="1" max="1" width="14.25" customWidth="1"/>
    <col min="2" max="2" width="5.25" customWidth="1"/>
    <col min="3" max="3" width="9.75" bestFit="1" customWidth="1"/>
    <col min="4" max="4" width="9.125" bestFit="1" customWidth="1"/>
    <col min="5" max="6" width="9.625" bestFit="1" customWidth="1"/>
    <col min="7" max="9" width="9.125" bestFit="1" customWidth="1"/>
    <col min="10" max="10" width="5.25" customWidth="1"/>
    <col min="11" max="17" width="9.125" bestFit="1" customWidth="1"/>
  </cols>
  <sheetData>
    <row r="1" spans="1:17" ht="26.25">
      <c r="A1" s="1220" t="s">
        <v>337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  <c r="Q1" s="1220"/>
    </row>
    <row r="2" spans="1:17" ht="24">
      <c r="A2" s="667" t="s">
        <v>351</v>
      </c>
      <c r="B2" s="11"/>
      <c r="C2" s="1"/>
      <c r="D2" s="1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"/>
    </row>
    <row r="3" spans="1:17" ht="17.25" customHeight="1" thickBot="1">
      <c r="A3" s="25"/>
      <c r="B3" s="29"/>
      <c r="C3" s="39"/>
      <c r="D3" s="12"/>
      <c r="I3" s="136" t="s">
        <v>1096</v>
      </c>
      <c r="J3" s="14"/>
      <c r="M3" s="21"/>
      <c r="Q3" s="3" t="s">
        <v>323</v>
      </c>
    </row>
    <row r="4" spans="1:17">
      <c r="A4" s="1550" t="s">
        <v>338</v>
      </c>
      <c r="B4" s="1424" t="s">
        <v>964</v>
      </c>
      <c r="C4" s="1311"/>
      <c r="D4" s="1311"/>
      <c r="E4" s="1311"/>
      <c r="F4" s="1311"/>
      <c r="G4" s="1311"/>
      <c r="H4" s="1311"/>
      <c r="I4" s="1423"/>
      <c r="J4" s="1329" t="s">
        <v>404</v>
      </c>
      <c r="K4" s="1311"/>
      <c r="L4" s="1311"/>
      <c r="M4" s="1311"/>
      <c r="N4" s="1311"/>
      <c r="O4" s="1311"/>
      <c r="P4" s="1311"/>
      <c r="Q4" s="1328"/>
    </row>
    <row r="5" spans="1:17" ht="17.25" thickBot="1">
      <c r="A5" s="1551"/>
      <c r="B5" s="1568" t="s">
        <v>325</v>
      </c>
      <c r="C5" s="1411"/>
      <c r="D5" s="193" t="s">
        <v>281</v>
      </c>
      <c r="E5" s="193" t="s">
        <v>282</v>
      </c>
      <c r="F5" s="193" t="s">
        <v>283</v>
      </c>
      <c r="G5" s="193" t="s">
        <v>317</v>
      </c>
      <c r="H5" s="193" t="s">
        <v>318</v>
      </c>
      <c r="I5" s="122" t="s">
        <v>319</v>
      </c>
      <c r="J5" s="1414" t="s">
        <v>325</v>
      </c>
      <c r="K5" s="1411"/>
      <c r="L5" s="114" t="s">
        <v>281</v>
      </c>
      <c r="M5" s="114" t="s">
        <v>282</v>
      </c>
      <c r="N5" s="114" t="s">
        <v>283</v>
      </c>
      <c r="O5" s="114" t="s">
        <v>317</v>
      </c>
      <c r="P5" s="114" t="s">
        <v>318</v>
      </c>
      <c r="Q5" s="200" t="s">
        <v>319</v>
      </c>
    </row>
    <row r="6" spans="1:17">
      <c r="A6" s="1570" t="s">
        <v>1076</v>
      </c>
      <c r="B6" s="484" t="s">
        <v>18</v>
      </c>
      <c r="C6" s="371">
        <v>428772</v>
      </c>
      <c r="D6" s="371">
        <v>69095</v>
      </c>
      <c r="E6" s="371">
        <v>152778</v>
      </c>
      <c r="F6" s="371">
        <v>206898</v>
      </c>
      <c r="G6" s="371">
        <v>1</v>
      </c>
      <c r="H6" s="371">
        <v>0</v>
      </c>
      <c r="I6" s="371">
        <v>0</v>
      </c>
      <c r="J6" s="485" t="s">
        <v>18</v>
      </c>
      <c r="K6" s="371">
        <v>7969</v>
      </c>
      <c r="L6" s="371">
        <v>111</v>
      </c>
      <c r="M6" s="371">
        <v>162</v>
      </c>
      <c r="N6" s="371">
        <v>669</v>
      </c>
      <c r="O6" s="371">
        <v>1486</v>
      </c>
      <c r="P6" s="371">
        <v>1677</v>
      </c>
      <c r="Q6" s="372">
        <v>3864</v>
      </c>
    </row>
    <row r="7" spans="1:17" ht="17.25" thickBot="1">
      <c r="A7" s="1572"/>
      <c r="B7" s="486" t="s">
        <v>196</v>
      </c>
      <c r="C7" s="374">
        <v>403346</v>
      </c>
      <c r="D7" s="374">
        <v>63134</v>
      </c>
      <c r="E7" s="374">
        <v>144265</v>
      </c>
      <c r="F7" s="374">
        <v>195945</v>
      </c>
      <c r="G7" s="374">
        <v>2</v>
      </c>
      <c r="H7" s="374">
        <v>0</v>
      </c>
      <c r="I7" s="374">
        <v>0</v>
      </c>
      <c r="J7" s="487" t="s">
        <v>196</v>
      </c>
      <c r="K7" s="374">
        <v>3571</v>
      </c>
      <c r="L7" s="374">
        <v>80</v>
      </c>
      <c r="M7" s="374">
        <v>103</v>
      </c>
      <c r="N7" s="374">
        <v>361</v>
      </c>
      <c r="O7" s="374">
        <v>588</v>
      </c>
      <c r="P7" s="374">
        <v>696</v>
      </c>
      <c r="Q7" s="375">
        <v>1743</v>
      </c>
    </row>
    <row r="8" spans="1:17">
      <c r="A8" s="1573" t="s">
        <v>247</v>
      </c>
      <c r="B8" s="478" t="s">
        <v>18</v>
      </c>
      <c r="C8" s="233">
        <v>67223</v>
      </c>
      <c r="D8" s="233">
        <v>10657</v>
      </c>
      <c r="E8" s="233">
        <v>24159</v>
      </c>
      <c r="F8" s="233">
        <v>32407</v>
      </c>
      <c r="G8" s="233">
        <v>0</v>
      </c>
      <c r="H8" s="233">
        <v>0</v>
      </c>
      <c r="I8" s="233">
        <v>0</v>
      </c>
      <c r="J8" s="488" t="s">
        <v>18</v>
      </c>
      <c r="K8" s="233">
        <v>1428</v>
      </c>
      <c r="L8" s="233">
        <v>9</v>
      </c>
      <c r="M8" s="233">
        <v>15</v>
      </c>
      <c r="N8" s="233">
        <v>81</v>
      </c>
      <c r="O8" s="233">
        <v>323</v>
      </c>
      <c r="P8" s="233">
        <v>347</v>
      </c>
      <c r="Q8" s="234">
        <v>653</v>
      </c>
    </row>
    <row r="9" spans="1:17">
      <c r="A9" s="1574"/>
      <c r="B9" s="480" t="s">
        <v>196</v>
      </c>
      <c r="C9" s="224">
        <v>63506</v>
      </c>
      <c r="D9" s="224">
        <v>9849</v>
      </c>
      <c r="E9" s="224">
        <v>22897</v>
      </c>
      <c r="F9" s="224">
        <v>30760</v>
      </c>
      <c r="G9" s="224">
        <v>0</v>
      </c>
      <c r="H9" s="224">
        <v>0</v>
      </c>
      <c r="I9" s="224">
        <v>0</v>
      </c>
      <c r="J9" s="489" t="s">
        <v>196</v>
      </c>
      <c r="K9" s="224">
        <v>617</v>
      </c>
      <c r="L9" s="224">
        <v>13</v>
      </c>
      <c r="M9" s="224">
        <v>8</v>
      </c>
      <c r="N9" s="224">
        <v>40</v>
      </c>
      <c r="O9" s="224">
        <v>130</v>
      </c>
      <c r="P9" s="224">
        <v>162</v>
      </c>
      <c r="Q9" s="228">
        <v>264</v>
      </c>
    </row>
    <row r="10" spans="1:17">
      <c r="A10" s="1575" t="s">
        <v>248</v>
      </c>
      <c r="B10" s="480" t="s">
        <v>18</v>
      </c>
      <c r="C10" s="224">
        <v>23097</v>
      </c>
      <c r="D10" s="224">
        <v>2880</v>
      </c>
      <c r="E10" s="224">
        <v>8217</v>
      </c>
      <c r="F10" s="224">
        <v>12000</v>
      </c>
      <c r="G10" s="224">
        <v>0</v>
      </c>
      <c r="H10" s="224">
        <v>0</v>
      </c>
      <c r="I10" s="224">
        <v>0</v>
      </c>
      <c r="J10" s="489" t="s">
        <v>18</v>
      </c>
      <c r="K10" s="224">
        <v>519</v>
      </c>
      <c r="L10" s="224">
        <v>5</v>
      </c>
      <c r="M10" s="224">
        <v>7</v>
      </c>
      <c r="N10" s="224">
        <v>54</v>
      </c>
      <c r="O10" s="224">
        <v>79</v>
      </c>
      <c r="P10" s="224">
        <v>101</v>
      </c>
      <c r="Q10" s="228">
        <v>273</v>
      </c>
    </row>
    <row r="11" spans="1:17">
      <c r="A11" s="1574"/>
      <c r="B11" s="480" t="s">
        <v>196</v>
      </c>
      <c r="C11" s="224">
        <v>21757</v>
      </c>
      <c r="D11" s="224">
        <v>2515</v>
      </c>
      <c r="E11" s="224">
        <v>7897</v>
      </c>
      <c r="F11" s="224">
        <v>11345</v>
      </c>
      <c r="G11" s="224">
        <v>0</v>
      </c>
      <c r="H11" s="224">
        <v>0</v>
      </c>
      <c r="I11" s="224">
        <v>0</v>
      </c>
      <c r="J11" s="489" t="s">
        <v>196</v>
      </c>
      <c r="K11" s="224">
        <v>242</v>
      </c>
      <c r="L11" s="224">
        <v>1</v>
      </c>
      <c r="M11" s="224">
        <v>7</v>
      </c>
      <c r="N11" s="224">
        <v>25</v>
      </c>
      <c r="O11" s="224">
        <v>43</v>
      </c>
      <c r="P11" s="224">
        <v>37</v>
      </c>
      <c r="Q11" s="228">
        <v>129</v>
      </c>
    </row>
    <row r="12" spans="1:17">
      <c r="A12" s="1565" t="s">
        <v>249</v>
      </c>
      <c r="B12" s="480" t="s">
        <v>18</v>
      </c>
      <c r="C12" s="224">
        <v>18708</v>
      </c>
      <c r="D12" s="224">
        <v>2247</v>
      </c>
      <c r="E12" s="224">
        <v>6759</v>
      </c>
      <c r="F12" s="224">
        <v>9702</v>
      </c>
      <c r="G12" s="224">
        <v>0</v>
      </c>
      <c r="H12" s="224">
        <v>0</v>
      </c>
      <c r="I12" s="224">
        <v>0</v>
      </c>
      <c r="J12" s="489" t="s">
        <v>18</v>
      </c>
      <c r="K12" s="224">
        <v>603</v>
      </c>
      <c r="L12" s="224">
        <v>9</v>
      </c>
      <c r="M12" s="224">
        <v>14</v>
      </c>
      <c r="N12" s="224">
        <v>46</v>
      </c>
      <c r="O12" s="224">
        <v>97</v>
      </c>
      <c r="P12" s="224">
        <v>101</v>
      </c>
      <c r="Q12" s="228">
        <v>336</v>
      </c>
    </row>
    <row r="13" spans="1:17">
      <c r="A13" s="1565"/>
      <c r="B13" s="480" t="s">
        <v>196</v>
      </c>
      <c r="C13" s="224">
        <v>17791</v>
      </c>
      <c r="D13" s="224">
        <v>2227</v>
      </c>
      <c r="E13" s="224">
        <v>6462</v>
      </c>
      <c r="F13" s="224">
        <v>9102</v>
      </c>
      <c r="G13" s="224">
        <v>0</v>
      </c>
      <c r="H13" s="224">
        <v>0</v>
      </c>
      <c r="I13" s="224">
        <v>0</v>
      </c>
      <c r="J13" s="489" t="s">
        <v>196</v>
      </c>
      <c r="K13" s="224">
        <v>308</v>
      </c>
      <c r="L13" s="224">
        <v>8</v>
      </c>
      <c r="M13" s="224">
        <v>13</v>
      </c>
      <c r="N13" s="224">
        <v>33</v>
      </c>
      <c r="O13" s="224">
        <v>38</v>
      </c>
      <c r="P13" s="224">
        <v>44</v>
      </c>
      <c r="Q13" s="228">
        <v>172</v>
      </c>
    </row>
    <row r="14" spans="1:17">
      <c r="A14" s="1565" t="s">
        <v>250</v>
      </c>
      <c r="B14" s="480" t="s">
        <v>18</v>
      </c>
      <c r="C14" s="224">
        <v>24252</v>
      </c>
      <c r="D14" s="224">
        <v>3638</v>
      </c>
      <c r="E14" s="224">
        <v>8580</v>
      </c>
      <c r="F14" s="224">
        <v>12034</v>
      </c>
      <c r="G14" s="224">
        <v>0</v>
      </c>
      <c r="H14" s="224">
        <v>0</v>
      </c>
      <c r="I14" s="224">
        <v>0</v>
      </c>
      <c r="J14" s="489" t="s">
        <v>18</v>
      </c>
      <c r="K14" s="224">
        <v>448</v>
      </c>
      <c r="L14" s="224">
        <v>1</v>
      </c>
      <c r="M14" s="224">
        <v>7</v>
      </c>
      <c r="N14" s="224">
        <v>56</v>
      </c>
      <c r="O14" s="224">
        <v>134</v>
      </c>
      <c r="P14" s="224">
        <v>101</v>
      </c>
      <c r="Q14" s="228">
        <v>149</v>
      </c>
    </row>
    <row r="15" spans="1:17">
      <c r="A15" s="1565"/>
      <c r="B15" s="480" t="s">
        <v>196</v>
      </c>
      <c r="C15" s="224">
        <v>22952</v>
      </c>
      <c r="D15" s="224">
        <v>3275</v>
      </c>
      <c r="E15" s="224">
        <v>8150</v>
      </c>
      <c r="F15" s="224">
        <v>11527</v>
      </c>
      <c r="G15" s="224">
        <v>0</v>
      </c>
      <c r="H15" s="224">
        <v>0</v>
      </c>
      <c r="I15" s="224">
        <v>0</v>
      </c>
      <c r="J15" s="489" t="s">
        <v>196</v>
      </c>
      <c r="K15" s="224">
        <v>156</v>
      </c>
      <c r="L15" s="224">
        <v>0</v>
      </c>
      <c r="M15" s="224">
        <v>3</v>
      </c>
      <c r="N15" s="224">
        <v>23</v>
      </c>
      <c r="O15" s="224">
        <v>36</v>
      </c>
      <c r="P15" s="224">
        <v>46</v>
      </c>
      <c r="Q15" s="228">
        <v>48</v>
      </c>
    </row>
    <row r="16" spans="1:17">
      <c r="A16" s="1565" t="s">
        <v>251</v>
      </c>
      <c r="B16" s="480" t="s">
        <v>18</v>
      </c>
      <c r="C16" s="224">
        <v>14664</v>
      </c>
      <c r="D16" s="224">
        <v>2544</v>
      </c>
      <c r="E16" s="224">
        <v>5180</v>
      </c>
      <c r="F16" s="224">
        <v>6940</v>
      </c>
      <c r="G16" s="224">
        <v>0</v>
      </c>
      <c r="H16" s="224">
        <v>0</v>
      </c>
      <c r="I16" s="224">
        <v>0</v>
      </c>
      <c r="J16" s="489" t="s">
        <v>18</v>
      </c>
      <c r="K16" s="224">
        <v>364</v>
      </c>
      <c r="L16" s="224">
        <v>0</v>
      </c>
      <c r="M16" s="224">
        <v>5</v>
      </c>
      <c r="N16" s="224">
        <v>28</v>
      </c>
      <c r="O16" s="224">
        <v>42</v>
      </c>
      <c r="P16" s="224">
        <v>62</v>
      </c>
      <c r="Q16" s="228">
        <v>227</v>
      </c>
    </row>
    <row r="17" spans="1:17">
      <c r="A17" s="1565"/>
      <c r="B17" s="480" t="s">
        <v>196</v>
      </c>
      <c r="C17" s="224">
        <v>13776</v>
      </c>
      <c r="D17" s="224">
        <v>2503</v>
      </c>
      <c r="E17" s="224">
        <v>4892</v>
      </c>
      <c r="F17" s="224">
        <v>6381</v>
      </c>
      <c r="G17" s="224">
        <v>0</v>
      </c>
      <c r="H17" s="224">
        <v>0</v>
      </c>
      <c r="I17" s="224">
        <v>0</v>
      </c>
      <c r="J17" s="489" t="s">
        <v>196</v>
      </c>
      <c r="K17" s="224">
        <v>164</v>
      </c>
      <c r="L17" s="224">
        <v>3</v>
      </c>
      <c r="M17" s="224">
        <v>4</v>
      </c>
      <c r="N17" s="224">
        <v>12</v>
      </c>
      <c r="O17" s="224">
        <v>22</v>
      </c>
      <c r="P17" s="224">
        <v>14</v>
      </c>
      <c r="Q17" s="228">
        <v>109</v>
      </c>
    </row>
    <row r="18" spans="1:17">
      <c r="A18" s="1565" t="s">
        <v>252</v>
      </c>
      <c r="B18" s="480" t="s">
        <v>18</v>
      </c>
      <c r="C18" s="224">
        <v>14424</v>
      </c>
      <c r="D18" s="224">
        <v>2544</v>
      </c>
      <c r="E18" s="224">
        <v>5172</v>
      </c>
      <c r="F18" s="224">
        <v>6708</v>
      </c>
      <c r="G18" s="224">
        <v>0</v>
      </c>
      <c r="H18" s="224">
        <v>0</v>
      </c>
      <c r="I18" s="224">
        <v>0</v>
      </c>
      <c r="J18" s="489" t="s">
        <v>18</v>
      </c>
      <c r="K18" s="224">
        <v>147</v>
      </c>
      <c r="L18" s="224">
        <v>7</v>
      </c>
      <c r="M18" s="224">
        <v>5</v>
      </c>
      <c r="N18" s="224">
        <v>19</v>
      </c>
      <c r="O18" s="224">
        <v>32</v>
      </c>
      <c r="P18" s="224">
        <v>14</v>
      </c>
      <c r="Q18" s="228">
        <v>70</v>
      </c>
    </row>
    <row r="19" spans="1:17">
      <c r="A19" s="1565"/>
      <c r="B19" s="480" t="s">
        <v>196</v>
      </c>
      <c r="C19" s="224">
        <v>13628</v>
      </c>
      <c r="D19" s="224">
        <v>2235</v>
      </c>
      <c r="E19" s="224">
        <v>5065</v>
      </c>
      <c r="F19" s="224">
        <v>6328</v>
      </c>
      <c r="G19" s="224">
        <v>0</v>
      </c>
      <c r="H19" s="224">
        <v>0</v>
      </c>
      <c r="I19" s="224">
        <v>0</v>
      </c>
      <c r="J19" s="489" t="s">
        <v>196</v>
      </c>
      <c r="K19" s="224">
        <v>62</v>
      </c>
      <c r="L19" s="224">
        <v>1</v>
      </c>
      <c r="M19" s="224">
        <v>5</v>
      </c>
      <c r="N19" s="224">
        <v>9</v>
      </c>
      <c r="O19" s="224">
        <v>6</v>
      </c>
      <c r="P19" s="224">
        <v>10</v>
      </c>
      <c r="Q19" s="228">
        <v>31</v>
      </c>
    </row>
    <row r="20" spans="1:17">
      <c r="A20" s="1565" t="s">
        <v>253</v>
      </c>
      <c r="B20" s="480" t="s">
        <v>18</v>
      </c>
      <c r="C20" s="224">
        <v>10821</v>
      </c>
      <c r="D20" s="224">
        <v>1343</v>
      </c>
      <c r="E20" s="224">
        <v>3891</v>
      </c>
      <c r="F20" s="224">
        <v>5587</v>
      </c>
      <c r="G20" s="224">
        <v>0</v>
      </c>
      <c r="H20" s="224">
        <v>0</v>
      </c>
      <c r="I20" s="224">
        <v>0</v>
      </c>
      <c r="J20" s="489" t="s">
        <v>18</v>
      </c>
      <c r="K20" s="224">
        <v>304</v>
      </c>
      <c r="L20" s="224">
        <v>0</v>
      </c>
      <c r="M20" s="224">
        <v>9</v>
      </c>
      <c r="N20" s="224">
        <v>33</v>
      </c>
      <c r="O20" s="224">
        <v>50</v>
      </c>
      <c r="P20" s="224">
        <v>54</v>
      </c>
      <c r="Q20" s="228">
        <v>158</v>
      </c>
    </row>
    <row r="21" spans="1:17">
      <c r="A21" s="1565"/>
      <c r="B21" s="480" t="s">
        <v>196</v>
      </c>
      <c r="C21" s="224">
        <v>10295</v>
      </c>
      <c r="D21" s="224">
        <v>1222</v>
      </c>
      <c r="E21" s="224">
        <v>3763</v>
      </c>
      <c r="F21" s="224">
        <v>5310</v>
      </c>
      <c r="G21" s="224">
        <v>0</v>
      </c>
      <c r="H21" s="224">
        <v>0</v>
      </c>
      <c r="I21" s="224">
        <v>0</v>
      </c>
      <c r="J21" s="489" t="s">
        <v>196</v>
      </c>
      <c r="K21" s="224">
        <v>140</v>
      </c>
      <c r="L21" s="224">
        <v>0</v>
      </c>
      <c r="M21" s="224">
        <v>3</v>
      </c>
      <c r="N21" s="224">
        <v>20</v>
      </c>
      <c r="O21" s="224">
        <v>20</v>
      </c>
      <c r="P21" s="224">
        <v>23</v>
      </c>
      <c r="Q21" s="228">
        <v>74</v>
      </c>
    </row>
    <row r="22" spans="1:17" s="49" customFormat="1" ht="16.5" customHeight="1">
      <c r="A22" s="1565" t="s">
        <v>534</v>
      </c>
      <c r="B22" s="479" t="s">
        <v>18</v>
      </c>
      <c r="C22" s="224">
        <v>2657</v>
      </c>
      <c r="D22" s="224">
        <v>431</v>
      </c>
      <c r="E22" s="224">
        <v>986</v>
      </c>
      <c r="F22" s="224">
        <v>1240</v>
      </c>
      <c r="G22" s="224">
        <v>0</v>
      </c>
      <c r="H22" s="224">
        <v>0</v>
      </c>
      <c r="I22" s="224">
        <v>0</v>
      </c>
      <c r="J22" s="489" t="s">
        <v>18</v>
      </c>
      <c r="K22" s="224">
        <v>9</v>
      </c>
      <c r="L22" s="224">
        <v>0</v>
      </c>
      <c r="M22" s="224">
        <v>1</v>
      </c>
      <c r="N22" s="224">
        <v>1</v>
      </c>
      <c r="O22" s="224">
        <v>1</v>
      </c>
      <c r="P22" s="224">
        <v>0</v>
      </c>
      <c r="Q22" s="228">
        <v>6</v>
      </c>
    </row>
    <row r="23" spans="1:17" s="49" customFormat="1">
      <c r="A23" s="1565"/>
      <c r="B23" s="479" t="s">
        <v>196</v>
      </c>
      <c r="C23" s="224">
        <v>2537</v>
      </c>
      <c r="D23" s="224">
        <v>393</v>
      </c>
      <c r="E23" s="224">
        <v>966</v>
      </c>
      <c r="F23" s="224">
        <v>1178</v>
      </c>
      <c r="G23" s="224">
        <v>0</v>
      </c>
      <c r="H23" s="224">
        <v>0</v>
      </c>
      <c r="I23" s="224">
        <v>0</v>
      </c>
      <c r="J23" s="489" t="s">
        <v>196</v>
      </c>
      <c r="K23" s="224">
        <v>8</v>
      </c>
      <c r="L23" s="224">
        <v>0</v>
      </c>
      <c r="M23" s="224">
        <v>0</v>
      </c>
      <c r="N23" s="224">
        <v>2</v>
      </c>
      <c r="O23" s="224">
        <v>0</v>
      </c>
      <c r="P23" s="224">
        <v>0</v>
      </c>
      <c r="Q23" s="228">
        <v>6</v>
      </c>
    </row>
    <row r="24" spans="1:17">
      <c r="A24" s="1565" t="s">
        <v>260</v>
      </c>
      <c r="B24" s="480" t="s">
        <v>18</v>
      </c>
      <c r="C24" s="224">
        <v>117762</v>
      </c>
      <c r="D24" s="224">
        <v>20512</v>
      </c>
      <c r="E24" s="224">
        <v>41411</v>
      </c>
      <c r="F24" s="224">
        <v>55839</v>
      </c>
      <c r="G24" s="224">
        <v>0</v>
      </c>
      <c r="H24" s="224">
        <v>0</v>
      </c>
      <c r="I24" s="224">
        <v>0</v>
      </c>
      <c r="J24" s="489" t="s">
        <v>18</v>
      </c>
      <c r="K24" s="224">
        <v>1495</v>
      </c>
      <c r="L24" s="224">
        <v>42</v>
      </c>
      <c r="M24" s="224">
        <v>27</v>
      </c>
      <c r="N24" s="224">
        <v>120</v>
      </c>
      <c r="O24" s="224">
        <v>279</v>
      </c>
      <c r="P24" s="224">
        <v>416</v>
      </c>
      <c r="Q24" s="228">
        <v>611</v>
      </c>
    </row>
    <row r="25" spans="1:17">
      <c r="A25" s="1565"/>
      <c r="B25" s="480" t="s">
        <v>196</v>
      </c>
      <c r="C25" s="224">
        <v>110255</v>
      </c>
      <c r="D25" s="224">
        <v>18660</v>
      </c>
      <c r="E25" s="224">
        <v>38632</v>
      </c>
      <c r="F25" s="224">
        <v>52962</v>
      </c>
      <c r="G25" s="224">
        <v>1</v>
      </c>
      <c r="H25" s="224">
        <v>0</v>
      </c>
      <c r="I25" s="224">
        <v>0</v>
      </c>
      <c r="J25" s="489" t="s">
        <v>196</v>
      </c>
      <c r="K25" s="224">
        <v>646</v>
      </c>
      <c r="L25" s="224">
        <v>26</v>
      </c>
      <c r="M25" s="224">
        <v>21</v>
      </c>
      <c r="N25" s="224">
        <v>70</v>
      </c>
      <c r="O25" s="224">
        <v>109</v>
      </c>
      <c r="P25" s="224">
        <v>162</v>
      </c>
      <c r="Q25" s="228">
        <v>258</v>
      </c>
    </row>
    <row r="26" spans="1:17">
      <c r="A26" s="1565" t="s">
        <v>261</v>
      </c>
      <c r="B26" s="480" t="s">
        <v>18</v>
      </c>
      <c r="C26" s="224">
        <v>11447</v>
      </c>
      <c r="D26" s="224">
        <v>1848</v>
      </c>
      <c r="E26" s="224">
        <v>4070</v>
      </c>
      <c r="F26" s="224">
        <v>5529</v>
      </c>
      <c r="G26" s="224">
        <v>0</v>
      </c>
      <c r="H26" s="224">
        <v>0</v>
      </c>
      <c r="I26" s="224">
        <v>0</v>
      </c>
      <c r="J26" s="489" t="s">
        <v>18</v>
      </c>
      <c r="K26" s="224">
        <v>145</v>
      </c>
      <c r="L26" s="224">
        <v>3</v>
      </c>
      <c r="M26" s="224">
        <v>6</v>
      </c>
      <c r="N26" s="224">
        <v>13</v>
      </c>
      <c r="O26" s="224">
        <v>25</v>
      </c>
      <c r="P26" s="224">
        <v>35</v>
      </c>
      <c r="Q26" s="228">
        <v>63</v>
      </c>
    </row>
    <row r="27" spans="1:17">
      <c r="A27" s="1565"/>
      <c r="B27" s="480" t="s">
        <v>196</v>
      </c>
      <c r="C27" s="224">
        <v>10998</v>
      </c>
      <c r="D27" s="224">
        <v>1693</v>
      </c>
      <c r="E27" s="224">
        <v>3922</v>
      </c>
      <c r="F27" s="224">
        <v>5383</v>
      </c>
      <c r="G27" s="224">
        <v>0</v>
      </c>
      <c r="H27" s="224">
        <v>0</v>
      </c>
      <c r="I27" s="224">
        <v>0</v>
      </c>
      <c r="J27" s="489" t="s">
        <v>196</v>
      </c>
      <c r="K27" s="224">
        <v>72</v>
      </c>
      <c r="L27" s="224">
        <v>1</v>
      </c>
      <c r="M27" s="224">
        <v>4</v>
      </c>
      <c r="N27" s="224">
        <v>7</v>
      </c>
      <c r="O27" s="224">
        <v>16</v>
      </c>
      <c r="P27" s="224">
        <v>8</v>
      </c>
      <c r="Q27" s="228">
        <v>36</v>
      </c>
    </row>
    <row r="28" spans="1:17">
      <c r="A28" s="1565" t="s">
        <v>254</v>
      </c>
      <c r="B28" s="480" t="s">
        <v>18</v>
      </c>
      <c r="C28" s="224">
        <v>13133</v>
      </c>
      <c r="D28" s="224">
        <v>1852</v>
      </c>
      <c r="E28" s="224">
        <v>4665</v>
      </c>
      <c r="F28" s="224">
        <v>6616</v>
      </c>
      <c r="G28" s="224">
        <v>0</v>
      </c>
      <c r="H28" s="224">
        <v>0</v>
      </c>
      <c r="I28" s="224">
        <v>0</v>
      </c>
      <c r="J28" s="489" t="s">
        <v>18</v>
      </c>
      <c r="K28" s="224">
        <v>170</v>
      </c>
      <c r="L28" s="224">
        <v>1</v>
      </c>
      <c r="M28" s="224">
        <v>8</v>
      </c>
      <c r="N28" s="224">
        <v>15</v>
      </c>
      <c r="O28" s="224">
        <v>39</v>
      </c>
      <c r="P28" s="224">
        <v>45</v>
      </c>
      <c r="Q28" s="228">
        <v>62</v>
      </c>
    </row>
    <row r="29" spans="1:17">
      <c r="A29" s="1565"/>
      <c r="B29" s="480" t="s">
        <v>196</v>
      </c>
      <c r="C29" s="224">
        <v>12487</v>
      </c>
      <c r="D29" s="224">
        <v>1730</v>
      </c>
      <c r="E29" s="224">
        <v>4476</v>
      </c>
      <c r="F29" s="224">
        <v>6281</v>
      </c>
      <c r="G29" s="224">
        <v>0</v>
      </c>
      <c r="H29" s="224">
        <v>0</v>
      </c>
      <c r="I29" s="224">
        <v>0</v>
      </c>
      <c r="J29" s="489" t="s">
        <v>196</v>
      </c>
      <c r="K29" s="224">
        <v>84</v>
      </c>
      <c r="L29" s="224">
        <v>0</v>
      </c>
      <c r="M29" s="224">
        <v>4</v>
      </c>
      <c r="N29" s="224">
        <v>7</v>
      </c>
      <c r="O29" s="224">
        <v>11</v>
      </c>
      <c r="P29" s="224">
        <v>23</v>
      </c>
      <c r="Q29" s="228">
        <v>39</v>
      </c>
    </row>
    <row r="30" spans="1:17">
      <c r="A30" s="1565" t="s">
        <v>255</v>
      </c>
      <c r="B30" s="480" t="s">
        <v>18</v>
      </c>
      <c r="C30" s="224">
        <v>18964</v>
      </c>
      <c r="D30" s="224">
        <v>2910</v>
      </c>
      <c r="E30" s="224">
        <v>6917</v>
      </c>
      <c r="F30" s="224">
        <v>9137</v>
      </c>
      <c r="G30" s="224">
        <v>0</v>
      </c>
      <c r="H30" s="224">
        <v>0</v>
      </c>
      <c r="I30" s="224">
        <v>0</v>
      </c>
      <c r="J30" s="489" t="s">
        <v>18</v>
      </c>
      <c r="K30" s="224">
        <v>289</v>
      </c>
      <c r="L30" s="224">
        <v>4</v>
      </c>
      <c r="M30" s="224">
        <v>9</v>
      </c>
      <c r="N30" s="224">
        <v>26</v>
      </c>
      <c r="O30" s="224">
        <v>61</v>
      </c>
      <c r="P30" s="224">
        <v>66</v>
      </c>
      <c r="Q30" s="228">
        <v>123</v>
      </c>
    </row>
    <row r="31" spans="1:17">
      <c r="A31" s="1565"/>
      <c r="B31" s="480" t="s">
        <v>196</v>
      </c>
      <c r="C31" s="224">
        <v>17992</v>
      </c>
      <c r="D31" s="224">
        <v>2732</v>
      </c>
      <c r="E31" s="224">
        <v>6486</v>
      </c>
      <c r="F31" s="224">
        <v>8774</v>
      </c>
      <c r="G31" s="224">
        <v>0</v>
      </c>
      <c r="H31" s="224">
        <v>0</v>
      </c>
      <c r="I31" s="224">
        <v>0</v>
      </c>
      <c r="J31" s="489" t="s">
        <v>196</v>
      </c>
      <c r="K31" s="224">
        <v>127</v>
      </c>
      <c r="L31" s="224">
        <v>3</v>
      </c>
      <c r="M31" s="224">
        <v>3</v>
      </c>
      <c r="N31" s="224">
        <v>14</v>
      </c>
      <c r="O31" s="224">
        <v>21</v>
      </c>
      <c r="P31" s="224">
        <v>21</v>
      </c>
      <c r="Q31" s="228">
        <v>65</v>
      </c>
    </row>
    <row r="32" spans="1:17">
      <c r="A32" s="1565" t="s">
        <v>256</v>
      </c>
      <c r="B32" s="480" t="s">
        <v>18</v>
      </c>
      <c r="C32" s="224">
        <v>16205</v>
      </c>
      <c r="D32" s="224">
        <v>3063</v>
      </c>
      <c r="E32" s="224">
        <v>5751</v>
      </c>
      <c r="F32" s="224">
        <v>7391</v>
      </c>
      <c r="G32" s="224">
        <v>0</v>
      </c>
      <c r="H32" s="224">
        <v>0</v>
      </c>
      <c r="I32" s="224">
        <v>0</v>
      </c>
      <c r="J32" s="489" t="s">
        <v>18</v>
      </c>
      <c r="K32" s="224">
        <v>327</v>
      </c>
      <c r="L32" s="224">
        <v>3</v>
      </c>
      <c r="M32" s="224">
        <v>7</v>
      </c>
      <c r="N32" s="224">
        <v>26</v>
      </c>
      <c r="O32" s="224">
        <v>50</v>
      </c>
      <c r="P32" s="224">
        <v>40</v>
      </c>
      <c r="Q32" s="228">
        <v>201</v>
      </c>
    </row>
    <row r="33" spans="1:17">
      <c r="A33" s="1565"/>
      <c r="B33" s="480" t="s">
        <v>196</v>
      </c>
      <c r="C33" s="224">
        <v>14979</v>
      </c>
      <c r="D33" s="224">
        <v>2781</v>
      </c>
      <c r="E33" s="224">
        <v>5300</v>
      </c>
      <c r="F33" s="224">
        <v>6897</v>
      </c>
      <c r="G33" s="224">
        <v>1</v>
      </c>
      <c r="H33" s="224">
        <v>0</v>
      </c>
      <c r="I33" s="224">
        <v>0</v>
      </c>
      <c r="J33" s="489" t="s">
        <v>196</v>
      </c>
      <c r="K33" s="224">
        <v>165</v>
      </c>
      <c r="L33" s="224">
        <v>6</v>
      </c>
      <c r="M33" s="224">
        <v>4</v>
      </c>
      <c r="N33" s="224">
        <v>18</v>
      </c>
      <c r="O33" s="224">
        <v>21</v>
      </c>
      <c r="P33" s="224">
        <v>15</v>
      </c>
      <c r="Q33" s="228">
        <v>101</v>
      </c>
    </row>
    <row r="34" spans="1:17">
      <c r="A34" s="1565" t="s">
        <v>257</v>
      </c>
      <c r="B34" s="480" t="s">
        <v>18</v>
      </c>
      <c r="C34" s="224">
        <v>14072</v>
      </c>
      <c r="D34" s="224">
        <v>2213</v>
      </c>
      <c r="E34" s="224">
        <v>5123</v>
      </c>
      <c r="F34" s="224">
        <v>6735</v>
      </c>
      <c r="G34" s="224">
        <v>1</v>
      </c>
      <c r="H34" s="224">
        <v>0</v>
      </c>
      <c r="I34" s="224">
        <v>0</v>
      </c>
      <c r="J34" s="489" t="s">
        <v>18</v>
      </c>
      <c r="K34" s="224">
        <v>391</v>
      </c>
      <c r="L34" s="224">
        <v>2</v>
      </c>
      <c r="M34" s="224">
        <v>9</v>
      </c>
      <c r="N34" s="224">
        <v>30</v>
      </c>
      <c r="O34" s="224">
        <v>71</v>
      </c>
      <c r="P34" s="224">
        <v>79</v>
      </c>
      <c r="Q34" s="228">
        <v>200</v>
      </c>
    </row>
    <row r="35" spans="1:17">
      <c r="A35" s="1565"/>
      <c r="B35" s="480" t="s">
        <v>196</v>
      </c>
      <c r="C35" s="224">
        <v>13466</v>
      </c>
      <c r="D35" s="224">
        <v>1992</v>
      </c>
      <c r="E35" s="224">
        <v>4892</v>
      </c>
      <c r="F35" s="224">
        <v>6582</v>
      </c>
      <c r="G35" s="224">
        <v>0</v>
      </c>
      <c r="H35" s="224">
        <v>0</v>
      </c>
      <c r="I35" s="224">
        <v>0</v>
      </c>
      <c r="J35" s="489" t="s">
        <v>196</v>
      </c>
      <c r="K35" s="224">
        <v>181</v>
      </c>
      <c r="L35" s="224">
        <v>3</v>
      </c>
      <c r="M35" s="224">
        <v>4</v>
      </c>
      <c r="N35" s="224">
        <v>22</v>
      </c>
      <c r="O35" s="224">
        <v>31</v>
      </c>
      <c r="P35" s="224">
        <v>30</v>
      </c>
      <c r="Q35" s="228">
        <v>91</v>
      </c>
    </row>
    <row r="36" spans="1:17">
      <c r="A36" s="1565" t="s">
        <v>258</v>
      </c>
      <c r="B36" s="480" t="s">
        <v>18</v>
      </c>
      <c r="C36" s="224">
        <v>22054</v>
      </c>
      <c r="D36" s="224">
        <v>3642</v>
      </c>
      <c r="E36" s="224">
        <v>7827</v>
      </c>
      <c r="F36" s="224">
        <v>10585</v>
      </c>
      <c r="G36" s="224">
        <v>0</v>
      </c>
      <c r="H36" s="224">
        <v>0</v>
      </c>
      <c r="I36" s="224">
        <v>0</v>
      </c>
      <c r="J36" s="489" t="s">
        <v>18</v>
      </c>
      <c r="K36" s="224">
        <v>588</v>
      </c>
      <c r="L36" s="224">
        <v>9</v>
      </c>
      <c r="M36" s="224">
        <v>14</v>
      </c>
      <c r="N36" s="224">
        <v>55</v>
      </c>
      <c r="O36" s="224">
        <v>82</v>
      </c>
      <c r="P36" s="224">
        <v>98</v>
      </c>
      <c r="Q36" s="228">
        <v>330</v>
      </c>
    </row>
    <row r="37" spans="1:17">
      <c r="A37" s="1565"/>
      <c r="B37" s="480" t="s">
        <v>196</v>
      </c>
      <c r="C37" s="224">
        <v>20263</v>
      </c>
      <c r="D37" s="224">
        <v>3199</v>
      </c>
      <c r="E37" s="224">
        <v>7246</v>
      </c>
      <c r="F37" s="224">
        <v>9818</v>
      </c>
      <c r="G37" s="224">
        <v>0</v>
      </c>
      <c r="H37" s="224">
        <v>0</v>
      </c>
      <c r="I37" s="224">
        <v>0</v>
      </c>
      <c r="J37" s="489" t="s">
        <v>196</v>
      </c>
      <c r="K37" s="224">
        <v>268</v>
      </c>
      <c r="L37" s="224">
        <v>2</v>
      </c>
      <c r="M37" s="224">
        <v>7</v>
      </c>
      <c r="N37" s="224">
        <v>22</v>
      </c>
      <c r="O37" s="224">
        <v>40</v>
      </c>
      <c r="P37" s="224">
        <v>41</v>
      </c>
      <c r="Q37" s="228">
        <v>156</v>
      </c>
    </row>
    <row r="38" spans="1:17">
      <c r="A38" s="1565" t="s">
        <v>259</v>
      </c>
      <c r="B38" s="480" t="s">
        <v>18</v>
      </c>
      <c r="C38" s="224">
        <v>32176</v>
      </c>
      <c r="D38" s="224">
        <v>5288</v>
      </c>
      <c r="E38" s="224">
        <v>11455</v>
      </c>
      <c r="F38" s="224">
        <v>15433</v>
      </c>
      <c r="G38" s="224">
        <v>0</v>
      </c>
      <c r="H38" s="224">
        <v>0</v>
      </c>
      <c r="I38" s="224">
        <v>0</v>
      </c>
      <c r="J38" s="489" t="s">
        <v>18</v>
      </c>
      <c r="K38" s="224">
        <v>590</v>
      </c>
      <c r="L38" s="224">
        <v>14</v>
      </c>
      <c r="M38" s="224">
        <v>18</v>
      </c>
      <c r="N38" s="224">
        <v>54</v>
      </c>
      <c r="O38" s="224">
        <v>94</v>
      </c>
      <c r="P38" s="224">
        <v>86</v>
      </c>
      <c r="Q38" s="228">
        <v>324</v>
      </c>
    </row>
    <row r="39" spans="1:17">
      <c r="A39" s="1565"/>
      <c r="B39" s="480" t="s">
        <v>196</v>
      </c>
      <c r="C39" s="224">
        <v>29939</v>
      </c>
      <c r="D39" s="224">
        <v>4789</v>
      </c>
      <c r="E39" s="224">
        <v>10733</v>
      </c>
      <c r="F39" s="224">
        <v>14417</v>
      </c>
      <c r="G39" s="224">
        <v>0</v>
      </c>
      <c r="H39" s="224">
        <v>0</v>
      </c>
      <c r="I39" s="224">
        <v>0</v>
      </c>
      <c r="J39" s="489" t="s">
        <v>196</v>
      </c>
      <c r="K39" s="224">
        <v>254</v>
      </c>
      <c r="L39" s="224">
        <v>13</v>
      </c>
      <c r="M39" s="224">
        <v>13</v>
      </c>
      <c r="N39" s="224">
        <v>31</v>
      </c>
      <c r="O39" s="224">
        <v>33</v>
      </c>
      <c r="P39" s="224">
        <v>41</v>
      </c>
      <c r="Q39" s="228">
        <v>123</v>
      </c>
    </row>
    <row r="40" spans="1:17">
      <c r="A40" s="1565" t="s">
        <v>268</v>
      </c>
      <c r="B40" s="480" t="s">
        <v>18</v>
      </c>
      <c r="C40" s="224">
        <v>7113</v>
      </c>
      <c r="D40" s="224">
        <v>1483</v>
      </c>
      <c r="E40" s="224">
        <v>2615</v>
      </c>
      <c r="F40" s="224">
        <v>3015</v>
      </c>
      <c r="G40" s="224">
        <v>0</v>
      </c>
      <c r="H40" s="224">
        <v>0</v>
      </c>
      <c r="I40" s="224">
        <v>0</v>
      </c>
      <c r="J40" s="489" t="s">
        <v>18</v>
      </c>
      <c r="K40" s="224">
        <v>152</v>
      </c>
      <c r="L40" s="224">
        <v>2</v>
      </c>
      <c r="M40" s="224">
        <v>1</v>
      </c>
      <c r="N40" s="224">
        <v>12</v>
      </c>
      <c r="O40" s="224">
        <v>27</v>
      </c>
      <c r="P40" s="224">
        <v>32</v>
      </c>
      <c r="Q40" s="228">
        <v>78</v>
      </c>
    </row>
    <row r="41" spans="1:17" ht="17.25" thickBot="1">
      <c r="A41" s="1566"/>
      <c r="B41" s="483" t="s">
        <v>196</v>
      </c>
      <c r="C41" s="229">
        <v>6725</v>
      </c>
      <c r="D41" s="229">
        <v>1339</v>
      </c>
      <c r="E41" s="229">
        <v>2486</v>
      </c>
      <c r="F41" s="229">
        <v>2900</v>
      </c>
      <c r="G41" s="229">
        <v>0</v>
      </c>
      <c r="H41" s="229">
        <v>0</v>
      </c>
      <c r="I41" s="229">
        <v>0</v>
      </c>
      <c r="J41" s="490" t="s">
        <v>196</v>
      </c>
      <c r="K41" s="229">
        <v>77</v>
      </c>
      <c r="L41" s="229">
        <v>0</v>
      </c>
      <c r="M41" s="229">
        <v>0</v>
      </c>
      <c r="N41" s="229">
        <v>6</v>
      </c>
      <c r="O41" s="229">
        <v>11</v>
      </c>
      <c r="P41" s="229">
        <v>19</v>
      </c>
      <c r="Q41" s="230">
        <v>41</v>
      </c>
    </row>
  </sheetData>
  <mergeCells count="24">
    <mergeCell ref="A22:A23"/>
    <mergeCell ref="A24:A25"/>
    <mergeCell ref="A26:A27"/>
    <mergeCell ref="A28:A29"/>
    <mergeCell ref="A30:A31"/>
    <mergeCell ref="A40:A41"/>
    <mergeCell ref="A32:A33"/>
    <mergeCell ref="A34:A35"/>
    <mergeCell ref="A36:A37"/>
    <mergeCell ref="A38:A39"/>
    <mergeCell ref="A14:A15"/>
    <mergeCell ref="A16:A17"/>
    <mergeCell ref="A18:A19"/>
    <mergeCell ref="A20:A21"/>
    <mergeCell ref="A6:A7"/>
    <mergeCell ref="A8:A9"/>
    <mergeCell ref="A10:A11"/>
    <mergeCell ref="A12:A13"/>
    <mergeCell ref="A1:Q1"/>
    <mergeCell ref="A4:A5"/>
    <mergeCell ref="B4:I4"/>
    <mergeCell ref="J4:Q4"/>
    <mergeCell ref="B5:C5"/>
    <mergeCell ref="J5:K5"/>
  </mergeCells>
  <phoneticPr fontId="9" type="noConversion"/>
  <pageMargins left="0.31496062992125984" right="0.23622047244094491" top="0.62992125984251968" bottom="0.62992125984251968" header="0.51181102362204722" footer="0.51181102362204722"/>
  <pageSetup paperSize="9" scale="85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41"/>
  <sheetViews>
    <sheetView zoomScale="80" zoomScaleNormal="80" workbookViewId="0">
      <selection sqref="A1:Q1"/>
    </sheetView>
  </sheetViews>
  <sheetFormatPr defaultRowHeight="16.5"/>
  <cols>
    <col min="1" max="1" width="13.875" customWidth="1"/>
    <col min="2" max="2" width="5.125" customWidth="1"/>
    <col min="3" max="9" width="9.125" bestFit="1" customWidth="1"/>
    <col min="10" max="10" width="5.625" customWidth="1"/>
    <col min="11" max="11" width="9.625" bestFit="1" customWidth="1"/>
    <col min="12" max="12" width="9.125" bestFit="1" customWidth="1"/>
    <col min="13" max="13" width="9.625" bestFit="1" customWidth="1"/>
    <col min="14" max="14" width="5.625" style="49" customWidth="1"/>
    <col min="15" max="15" width="7.5" style="49" customWidth="1"/>
    <col min="16" max="17" width="9.125" bestFit="1" customWidth="1"/>
  </cols>
  <sheetData>
    <row r="1" spans="1:17" ht="26.25">
      <c r="A1" s="1220" t="s">
        <v>341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  <c r="Q1" s="1220"/>
    </row>
    <row r="2" spans="1:17" ht="24">
      <c r="A2" s="667" t="s">
        <v>351</v>
      </c>
      <c r="B2" s="11"/>
      <c r="C2" s="1"/>
      <c r="D2" s="1"/>
      <c r="E2" s="11"/>
      <c r="F2" s="4"/>
      <c r="G2" s="4"/>
      <c r="H2" s="4"/>
      <c r="I2" s="4"/>
      <c r="J2" s="4"/>
      <c r="K2" s="4"/>
      <c r="L2" s="4"/>
      <c r="M2" s="4"/>
      <c r="N2" s="53"/>
      <c r="O2" s="53"/>
      <c r="P2" s="4"/>
      <c r="Q2" s="4"/>
    </row>
    <row r="3" spans="1:17" ht="17.25" customHeight="1" thickBot="1">
      <c r="A3" s="25"/>
      <c r="B3" s="29"/>
      <c r="C3" s="39"/>
      <c r="D3" s="12"/>
      <c r="I3" s="136" t="s">
        <v>1096</v>
      </c>
      <c r="J3" s="14"/>
      <c r="M3" s="21"/>
      <c r="N3" s="63"/>
      <c r="O3" s="63"/>
    </row>
    <row r="4" spans="1:17">
      <c r="A4" s="1548" t="s">
        <v>342</v>
      </c>
      <c r="B4" s="1553" t="s">
        <v>405</v>
      </c>
      <c r="C4" s="1309"/>
      <c r="D4" s="1309"/>
      <c r="E4" s="1309"/>
      <c r="F4" s="1309"/>
      <c r="G4" s="1309"/>
      <c r="H4" s="1309"/>
      <c r="I4" s="1310"/>
      <c r="J4" s="1309" t="s">
        <v>957</v>
      </c>
      <c r="K4" s="1309"/>
      <c r="L4" s="1309"/>
      <c r="M4" s="1309"/>
      <c r="N4" s="1553" t="s">
        <v>406</v>
      </c>
      <c r="O4" s="1309"/>
      <c r="P4" s="1309"/>
      <c r="Q4" s="1310"/>
    </row>
    <row r="5" spans="1:17" ht="17.25" thickBot="1">
      <c r="A5" s="1552"/>
      <c r="B5" s="1567" t="s">
        <v>343</v>
      </c>
      <c r="C5" s="1568"/>
      <c r="D5" s="193" t="s">
        <v>281</v>
      </c>
      <c r="E5" s="193" t="s">
        <v>282</v>
      </c>
      <c r="F5" s="193" t="s">
        <v>283</v>
      </c>
      <c r="G5" s="193" t="s">
        <v>317</v>
      </c>
      <c r="H5" s="193" t="s">
        <v>318</v>
      </c>
      <c r="I5" s="195" t="s">
        <v>319</v>
      </c>
      <c r="J5" s="1569" t="s">
        <v>343</v>
      </c>
      <c r="K5" s="1568"/>
      <c r="L5" s="114" t="s">
        <v>413</v>
      </c>
      <c r="M5" s="115" t="s">
        <v>414</v>
      </c>
      <c r="N5" s="1567" t="s">
        <v>3</v>
      </c>
      <c r="O5" s="1568"/>
      <c r="P5" s="114" t="s">
        <v>413</v>
      </c>
      <c r="Q5" s="200" t="s">
        <v>414</v>
      </c>
    </row>
    <row r="6" spans="1:17">
      <c r="A6" s="1576" t="s">
        <v>195</v>
      </c>
      <c r="B6" s="491" t="s">
        <v>18</v>
      </c>
      <c r="C6" s="492">
        <v>16666</v>
      </c>
      <c r="D6" s="492">
        <v>1014</v>
      </c>
      <c r="E6" s="492">
        <v>2813</v>
      </c>
      <c r="F6" s="492">
        <v>3669</v>
      </c>
      <c r="G6" s="492">
        <v>3450</v>
      </c>
      <c r="H6" s="492">
        <v>3281</v>
      </c>
      <c r="I6" s="492">
        <v>2439</v>
      </c>
      <c r="J6" s="493" t="s">
        <v>18</v>
      </c>
      <c r="K6" s="492">
        <v>283989</v>
      </c>
      <c r="L6" s="492">
        <v>8597</v>
      </c>
      <c r="M6" s="492">
        <v>275392</v>
      </c>
      <c r="N6" s="485" t="s">
        <v>18</v>
      </c>
      <c r="O6" s="492">
        <v>967</v>
      </c>
      <c r="P6" s="492">
        <v>496</v>
      </c>
      <c r="Q6" s="494">
        <v>471</v>
      </c>
    </row>
    <row r="7" spans="1:17" ht="17.25" thickBot="1">
      <c r="A7" s="1577"/>
      <c r="B7" s="495" t="s">
        <v>196</v>
      </c>
      <c r="C7" s="474">
        <v>15927</v>
      </c>
      <c r="D7" s="474">
        <v>951</v>
      </c>
      <c r="E7" s="474">
        <v>2737</v>
      </c>
      <c r="F7" s="474">
        <v>3607</v>
      </c>
      <c r="G7" s="474">
        <v>3210</v>
      </c>
      <c r="H7" s="474">
        <v>2977</v>
      </c>
      <c r="I7" s="474">
        <v>2445</v>
      </c>
      <c r="J7" s="496" t="s">
        <v>196</v>
      </c>
      <c r="K7" s="474">
        <v>266859</v>
      </c>
      <c r="L7" s="474">
        <v>8024</v>
      </c>
      <c r="M7" s="474">
        <v>258835</v>
      </c>
      <c r="N7" s="487" t="s">
        <v>196</v>
      </c>
      <c r="O7" s="474">
        <v>986</v>
      </c>
      <c r="P7" s="474">
        <v>501</v>
      </c>
      <c r="Q7" s="475">
        <v>485</v>
      </c>
    </row>
    <row r="8" spans="1:17">
      <c r="A8" s="1573" t="s">
        <v>247</v>
      </c>
      <c r="B8" s="477" t="s">
        <v>18</v>
      </c>
      <c r="C8" s="233">
        <v>1641</v>
      </c>
      <c r="D8" s="233">
        <v>83</v>
      </c>
      <c r="E8" s="233">
        <v>221</v>
      </c>
      <c r="F8" s="233">
        <v>310</v>
      </c>
      <c r="G8" s="233">
        <v>316</v>
      </c>
      <c r="H8" s="233">
        <v>398</v>
      </c>
      <c r="I8" s="233">
        <v>313</v>
      </c>
      <c r="J8" s="497" t="s">
        <v>18</v>
      </c>
      <c r="K8" s="233">
        <v>48508</v>
      </c>
      <c r="L8" s="233">
        <v>1300</v>
      </c>
      <c r="M8" s="233">
        <v>47208</v>
      </c>
      <c r="N8" s="488" t="s">
        <v>18</v>
      </c>
      <c r="O8" s="233">
        <v>538</v>
      </c>
      <c r="P8" s="233">
        <v>303</v>
      </c>
      <c r="Q8" s="234">
        <v>235</v>
      </c>
    </row>
    <row r="9" spans="1:17">
      <c r="A9" s="1574"/>
      <c r="B9" s="479" t="s">
        <v>196</v>
      </c>
      <c r="C9" s="224">
        <v>1654</v>
      </c>
      <c r="D9" s="224">
        <v>85</v>
      </c>
      <c r="E9" s="224">
        <v>226</v>
      </c>
      <c r="F9" s="224">
        <v>351</v>
      </c>
      <c r="G9" s="224">
        <v>315</v>
      </c>
      <c r="H9" s="224">
        <v>363</v>
      </c>
      <c r="I9" s="224">
        <v>314</v>
      </c>
      <c r="J9" s="498" t="s">
        <v>196</v>
      </c>
      <c r="K9" s="224">
        <v>46013</v>
      </c>
      <c r="L9" s="224">
        <v>1215</v>
      </c>
      <c r="M9" s="224">
        <v>44798</v>
      </c>
      <c r="N9" s="489" t="s">
        <v>196</v>
      </c>
      <c r="O9" s="224">
        <v>536</v>
      </c>
      <c r="P9" s="224">
        <v>282</v>
      </c>
      <c r="Q9" s="228">
        <v>254</v>
      </c>
    </row>
    <row r="10" spans="1:17">
      <c r="A10" s="1575" t="s">
        <v>248</v>
      </c>
      <c r="B10" s="479" t="s">
        <v>18</v>
      </c>
      <c r="C10" s="224">
        <v>643</v>
      </c>
      <c r="D10" s="224">
        <v>34</v>
      </c>
      <c r="E10" s="224">
        <v>135</v>
      </c>
      <c r="F10" s="224">
        <v>157</v>
      </c>
      <c r="G10" s="224">
        <v>117</v>
      </c>
      <c r="H10" s="224">
        <v>111</v>
      </c>
      <c r="I10" s="224">
        <v>89</v>
      </c>
      <c r="J10" s="498" t="s">
        <v>18</v>
      </c>
      <c r="K10" s="224">
        <v>13392</v>
      </c>
      <c r="L10" s="224">
        <v>608</v>
      </c>
      <c r="M10" s="224">
        <v>12784</v>
      </c>
      <c r="N10" s="489" t="s">
        <v>18</v>
      </c>
      <c r="O10" s="224">
        <v>68</v>
      </c>
      <c r="P10" s="224">
        <v>45</v>
      </c>
      <c r="Q10" s="228">
        <v>23</v>
      </c>
    </row>
    <row r="11" spans="1:17">
      <c r="A11" s="1574"/>
      <c r="B11" s="479" t="s">
        <v>196</v>
      </c>
      <c r="C11" s="224">
        <v>619</v>
      </c>
      <c r="D11" s="224">
        <v>34</v>
      </c>
      <c r="E11" s="224">
        <v>130</v>
      </c>
      <c r="F11" s="224">
        <v>146</v>
      </c>
      <c r="G11" s="224">
        <v>115</v>
      </c>
      <c r="H11" s="224">
        <v>106</v>
      </c>
      <c r="I11" s="224">
        <v>88</v>
      </c>
      <c r="J11" s="498" t="s">
        <v>196</v>
      </c>
      <c r="K11" s="224">
        <v>12559</v>
      </c>
      <c r="L11" s="224">
        <v>516</v>
      </c>
      <c r="M11" s="224">
        <v>12043</v>
      </c>
      <c r="N11" s="489" t="s">
        <v>196</v>
      </c>
      <c r="O11" s="224">
        <v>57</v>
      </c>
      <c r="P11" s="224">
        <v>43</v>
      </c>
      <c r="Q11" s="228">
        <v>14</v>
      </c>
    </row>
    <row r="12" spans="1:17">
      <c r="A12" s="1565" t="s">
        <v>249</v>
      </c>
      <c r="B12" s="479" t="s">
        <v>18</v>
      </c>
      <c r="C12" s="224">
        <v>558</v>
      </c>
      <c r="D12" s="224">
        <v>54</v>
      </c>
      <c r="E12" s="224">
        <v>122</v>
      </c>
      <c r="F12" s="224">
        <v>138</v>
      </c>
      <c r="G12" s="224">
        <v>123</v>
      </c>
      <c r="H12" s="224">
        <v>80</v>
      </c>
      <c r="I12" s="224">
        <v>41</v>
      </c>
      <c r="J12" s="498" t="s">
        <v>18</v>
      </c>
      <c r="K12" s="224">
        <v>10188</v>
      </c>
      <c r="L12" s="224">
        <v>480</v>
      </c>
      <c r="M12" s="224">
        <v>9708</v>
      </c>
      <c r="N12" s="489" t="s">
        <v>18</v>
      </c>
      <c r="O12" s="224">
        <v>0</v>
      </c>
      <c r="P12" s="224">
        <v>0</v>
      </c>
      <c r="Q12" s="228">
        <v>0</v>
      </c>
    </row>
    <row r="13" spans="1:17">
      <c r="A13" s="1565"/>
      <c r="B13" s="479" t="s">
        <v>196</v>
      </c>
      <c r="C13" s="224">
        <v>596</v>
      </c>
      <c r="D13" s="224">
        <v>43</v>
      </c>
      <c r="E13" s="224">
        <v>149</v>
      </c>
      <c r="F13" s="224">
        <v>145</v>
      </c>
      <c r="G13" s="224">
        <v>120</v>
      </c>
      <c r="H13" s="224">
        <v>79</v>
      </c>
      <c r="I13" s="224">
        <v>60</v>
      </c>
      <c r="J13" s="498" t="s">
        <v>196</v>
      </c>
      <c r="K13" s="224">
        <v>9779</v>
      </c>
      <c r="L13" s="224">
        <v>435</v>
      </c>
      <c r="M13" s="224">
        <v>9344</v>
      </c>
      <c r="N13" s="489" t="s">
        <v>196</v>
      </c>
      <c r="O13" s="224">
        <v>1</v>
      </c>
      <c r="P13" s="224">
        <v>0</v>
      </c>
      <c r="Q13" s="228">
        <v>1</v>
      </c>
    </row>
    <row r="14" spans="1:17">
      <c r="A14" s="1565" t="s">
        <v>250</v>
      </c>
      <c r="B14" s="479" t="s">
        <v>18</v>
      </c>
      <c r="C14" s="224">
        <v>644</v>
      </c>
      <c r="D14" s="224">
        <v>42</v>
      </c>
      <c r="E14" s="224">
        <v>93</v>
      </c>
      <c r="F14" s="224">
        <v>159</v>
      </c>
      <c r="G14" s="224">
        <v>135</v>
      </c>
      <c r="H14" s="224">
        <v>112</v>
      </c>
      <c r="I14" s="224">
        <v>103</v>
      </c>
      <c r="J14" s="498" t="s">
        <v>18</v>
      </c>
      <c r="K14" s="224">
        <v>15833</v>
      </c>
      <c r="L14" s="224">
        <v>775</v>
      </c>
      <c r="M14" s="224">
        <v>15058</v>
      </c>
      <c r="N14" s="489" t="s">
        <v>18</v>
      </c>
      <c r="O14" s="224">
        <v>13</v>
      </c>
      <c r="P14" s="224">
        <v>5</v>
      </c>
      <c r="Q14" s="228">
        <v>8</v>
      </c>
    </row>
    <row r="15" spans="1:17">
      <c r="A15" s="1565"/>
      <c r="B15" s="479" t="s">
        <v>196</v>
      </c>
      <c r="C15" s="224">
        <v>629</v>
      </c>
      <c r="D15" s="224">
        <v>29</v>
      </c>
      <c r="E15" s="224">
        <v>113</v>
      </c>
      <c r="F15" s="224">
        <v>152</v>
      </c>
      <c r="G15" s="224">
        <v>118</v>
      </c>
      <c r="H15" s="224">
        <v>123</v>
      </c>
      <c r="I15" s="224">
        <v>94</v>
      </c>
      <c r="J15" s="498" t="s">
        <v>196</v>
      </c>
      <c r="K15" s="224">
        <v>15013</v>
      </c>
      <c r="L15" s="224">
        <v>736</v>
      </c>
      <c r="M15" s="224">
        <v>14277</v>
      </c>
      <c r="N15" s="489" t="s">
        <v>196</v>
      </c>
      <c r="O15" s="224">
        <v>6</v>
      </c>
      <c r="P15" s="224">
        <v>3</v>
      </c>
      <c r="Q15" s="228">
        <v>3</v>
      </c>
    </row>
    <row r="16" spans="1:17">
      <c r="A16" s="1565" t="s">
        <v>251</v>
      </c>
      <c r="B16" s="479" t="s">
        <v>18</v>
      </c>
      <c r="C16" s="224">
        <v>506</v>
      </c>
      <c r="D16" s="224">
        <v>35</v>
      </c>
      <c r="E16" s="224">
        <v>93</v>
      </c>
      <c r="F16" s="224">
        <v>84</v>
      </c>
      <c r="G16" s="224">
        <v>121</v>
      </c>
      <c r="H16" s="224">
        <v>102</v>
      </c>
      <c r="I16" s="224">
        <v>71</v>
      </c>
      <c r="J16" s="498" t="s">
        <v>18</v>
      </c>
      <c r="K16" s="224">
        <v>9124</v>
      </c>
      <c r="L16" s="224">
        <v>466</v>
      </c>
      <c r="M16" s="224">
        <v>8658</v>
      </c>
      <c r="N16" s="489" t="s">
        <v>18</v>
      </c>
      <c r="O16" s="224">
        <v>13</v>
      </c>
      <c r="P16" s="224">
        <v>2</v>
      </c>
      <c r="Q16" s="228">
        <v>11</v>
      </c>
    </row>
    <row r="17" spans="1:17">
      <c r="A17" s="1565"/>
      <c r="B17" s="479" t="s">
        <v>196</v>
      </c>
      <c r="C17" s="224">
        <v>486</v>
      </c>
      <c r="D17" s="224">
        <v>33</v>
      </c>
      <c r="E17" s="224">
        <v>81</v>
      </c>
      <c r="F17" s="224">
        <v>85</v>
      </c>
      <c r="G17" s="224">
        <v>120</v>
      </c>
      <c r="H17" s="224">
        <v>98</v>
      </c>
      <c r="I17" s="224">
        <v>69</v>
      </c>
      <c r="J17" s="498" t="s">
        <v>196</v>
      </c>
      <c r="K17" s="224">
        <v>8586</v>
      </c>
      <c r="L17" s="224">
        <v>460</v>
      </c>
      <c r="M17" s="224">
        <v>8126</v>
      </c>
      <c r="N17" s="489" t="s">
        <v>196</v>
      </c>
      <c r="O17" s="224">
        <v>17</v>
      </c>
      <c r="P17" s="224">
        <v>9</v>
      </c>
      <c r="Q17" s="228">
        <v>8</v>
      </c>
    </row>
    <row r="18" spans="1:17">
      <c r="A18" s="1565" t="s">
        <v>252</v>
      </c>
      <c r="B18" s="479" t="s">
        <v>18</v>
      </c>
      <c r="C18" s="224">
        <v>629</v>
      </c>
      <c r="D18" s="224">
        <v>51</v>
      </c>
      <c r="E18" s="224">
        <v>139</v>
      </c>
      <c r="F18" s="224">
        <v>172</v>
      </c>
      <c r="G18" s="224">
        <v>119</v>
      </c>
      <c r="H18" s="224">
        <v>95</v>
      </c>
      <c r="I18" s="224">
        <v>53</v>
      </c>
      <c r="J18" s="498" t="s">
        <v>18</v>
      </c>
      <c r="K18" s="224">
        <v>7572</v>
      </c>
      <c r="L18" s="224">
        <v>334</v>
      </c>
      <c r="M18" s="224">
        <v>7238</v>
      </c>
      <c r="N18" s="489" t="s">
        <v>18</v>
      </c>
      <c r="O18" s="224">
        <v>8</v>
      </c>
      <c r="P18" s="224">
        <v>1</v>
      </c>
      <c r="Q18" s="228">
        <v>7</v>
      </c>
    </row>
    <row r="19" spans="1:17">
      <c r="A19" s="1565"/>
      <c r="B19" s="479" t="s">
        <v>196</v>
      </c>
      <c r="C19" s="224">
        <v>545</v>
      </c>
      <c r="D19" s="224">
        <v>39</v>
      </c>
      <c r="E19" s="224">
        <v>146</v>
      </c>
      <c r="F19" s="224">
        <v>139</v>
      </c>
      <c r="G19" s="224">
        <v>116</v>
      </c>
      <c r="H19" s="224">
        <v>68</v>
      </c>
      <c r="I19" s="224">
        <v>37</v>
      </c>
      <c r="J19" s="498" t="s">
        <v>196</v>
      </c>
      <c r="K19" s="224">
        <v>7030</v>
      </c>
      <c r="L19" s="224">
        <v>355</v>
      </c>
      <c r="M19" s="224">
        <v>6675</v>
      </c>
      <c r="N19" s="489" t="s">
        <v>196</v>
      </c>
      <c r="O19" s="224">
        <v>2</v>
      </c>
      <c r="P19" s="224">
        <v>1</v>
      </c>
      <c r="Q19" s="228">
        <v>1</v>
      </c>
    </row>
    <row r="20" spans="1:17">
      <c r="A20" s="1565" t="s">
        <v>253</v>
      </c>
      <c r="B20" s="479" t="s">
        <v>18</v>
      </c>
      <c r="C20" s="224">
        <v>342</v>
      </c>
      <c r="D20" s="224">
        <v>12</v>
      </c>
      <c r="E20" s="224">
        <v>58</v>
      </c>
      <c r="F20" s="224">
        <v>87</v>
      </c>
      <c r="G20" s="224">
        <v>75</v>
      </c>
      <c r="H20" s="224">
        <v>61</v>
      </c>
      <c r="I20" s="224">
        <v>49</v>
      </c>
      <c r="J20" s="498" t="s">
        <v>18</v>
      </c>
      <c r="K20" s="224">
        <v>6287</v>
      </c>
      <c r="L20" s="224">
        <v>113</v>
      </c>
      <c r="M20" s="224">
        <v>6174</v>
      </c>
      <c r="N20" s="489" t="s">
        <v>18</v>
      </c>
      <c r="O20" s="224">
        <v>0</v>
      </c>
      <c r="P20" s="224">
        <v>0</v>
      </c>
      <c r="Q20" s="228">
        <v>0</v>
      </c>
    </row>
    <row r="21" spans="1:17">
      <c r="A21" s="1565"/>
      <c r="B21" s="479" t="s">
        <v>196</v>
      </c>
      <c r="C21" s="224">
        <v>327</v>
      </c>
      <c r="D21" s="224">
        <v>11</v>
      </c>
      <c r="E21" s="224">
        <v>68</v>
      </c>
      <c r="F21" s="224">
        <v>70</v>
      </c>
      <c r="G21" s="224">
        <v>71</v>
      </c>
      <c r="H21" s="224">
        <v>57</v>
      </c>
      <c r="I21" s="224">
        <v>50</v>
      </c>
      <c r="J21" s="498" t="s">
        <v>196</v>
      </c>
      <c r="K21" s="224">
        <v>5785</v>
      </c>
      <c r="L21" s="224">
        <v>107</v>
      </c>
      <c r="M21" s="224">
        <v>5678</v>
      </c>
      <c r="N21" s="489" t="s">
        <v>196</v>
      </c>
      <c r="O21" s="224">
        <v>3</v>
      </c>
      <c r="P21" s="224">
        <v>0</v>
      </c>
      <c r="Q21" s="228">
        <v>3</v>
      </c>
    </row>
    <row r="22" spans="1:17" s="49" customFormat="1">
      <c r="A22" s="1565" t="s">
        <v>534</v>
      </c>
      <c r="B22" s="479" t="s">
        <v>18</v>
      </c>
      <c r="C22" s="224">
        <v>71</v>
      </c>
      <c r="D22" s="224">
        <v>6</v>
      </c>
      <c r="E22" s="224">
        <v>17</v>
      </c>
      <c r="F22" s="224">
        <v>17</v>
      </c>
      <c r="G22" s="224">
        <v>9</v>
      </c>
      <c r="H22" s="224">
        <v>13</v>
      </c>
      <c r="I22" s="224">
        <v>9</v>
      </c>
      <c r="J22" s="498" t="s">
        <v>18</v>
      </c>
      <c r="K22" s="224">
        <v>1673</v>
      </c>
      <c r="L22" s="224">
        <v>13</v>
      </c>
      <c r="M22" s="224">
        <v>1660</v>
      </c>
      <c r="N22" s="489" t="s">
        <v>18</v>
      </c>
      <c r="O22" s="224">
        <v>0</v>
      </c>
      <c r="P22" s="224">
        <v>0</v>
      </c>
      <c r="Q22" s="228">
        <v>0</v>
      </c>
    </row>
    <row r="23" spans="1:17" s="49" customFormat="1">
      <c r="A23" s="1565"/>
      <c r="B23" s="479" t="s">
        <v>196</v>
      </c>
      <c r="C23" s="224">
        <v>50</v>
      </c>
      <c r="D23" s="224">
        <v>3</v>
      </c>
      <c r="E23" s="224">
        <v>8</v>
      </c>
      <c r="F23" s="224">
        <v>17</v>
      </c>
      <c r="G23" s="224">
        <v>7</v>
      </c>
      <c r="H23" s="224">
        <v>8</v>
      </c>
      <c r="I23" s="224">
        <v>7</v>
      </c>
      <c r="J23" s="498" t="s">
        <v>196</v>
      </c>
      <c r="K23" s="224">
        <v>1661</v>
      </c>
      <c r="L23" s="224">
        <v>12</v>
      </c>
      <c r="M23" s="224">
        <v>1649</v>
      </c>
      <c r="N23" s="489" t="s">
        <v>196</v>
      </c>
      <c r="O23" s="224">
        <v>0</v>
      </c>
      <c r="P23" s="224">
        <v>0</v>
      </c>
      <c r="Q23" s="228">
        <v>0</v>
      </c>
    </row>
    <row r="24" spans="1:17">
      <c r="A24" s="1565" t="s">
        <v>260</v>
      </c>
      <c r="B24" s="479" t="s">
        <v>18</v>
      </c>
      <c r="C24" s="224">
        <v>3752</v>
      </c>
      <c r="D24" s="224">
        <v>232</v>
      </c>
      <c r="E24" s="224">
        <v>579</v>
      </c>
      <c r="F24" s="224">
        <v>774</v>
      </c>
      <c r="G24" s="224">
        <v>757</v>
      </c>
      <c r="H24" s="224">
        <v>790</v>
      </c>
      <c r="I24" s="224">
        <v>620</v>
      </c>
      <c r="J24" s="498" t="s">
        <v>18</v>
      </c>
      <c r="K24" s="224">
        <v>75257</v>
      </c>
      <c r="L24" s="224">
        <v>1636</v>
      </c>
      <c r="M24" s="224">
        <v>73621</v>
      </c>
      <c r="N24" s="489" t="s">
        <v>18</v>
      </c>
      <c r="O24" s="224">
        <v>64</v>
      </c>
      <c r="P24" s="224">
        <v>22</v>
      </c>
      <c r="Q24" s="228">
        <v>42</v>
      </c>
    </row>
    <row r="25" spans="1:17">
      <c r="A25" s="1565"/>
      <c r="B25" s="479" t="s">
        <v>196</v>
      </c>
      <c r="C25" s="224">
        <v>3523</v>
      </c>
      <c r="D25" s="224">
        <v>192</v>
      </c>
      <c r="E25" s="224">
        <v>537</v>
      </c>
      <c r="F25" s="224">
        <v>770</v>
      </c>
      <c r="G25" s="224">
        <v>718</v>
      </c>
      <c r="H25" s="224">
        <v>709</v>
      </c>
      <c r="I25" s="224">
        <v>597</v>
      </c>
      <c r="J25" s="498" t="s">
        <v>196</v>
      </c>
      <c r="K25" s="224">
        <v>70283</v>
      </c>
      <c r="L25" s="224">
        <v>1483</v>
      </c>
      <c r="M25" s="224">
        <v>68800</v>
      </c>
      <c r="N25" s="489" t="s">
        <v>196</v>
      </c>
      <c r="O25" s="224">
        <v>76</v>
      </c>
      <c r="P25" s="224">
        <v>48</v>
      </c>
      <c r="Q25" s="228">
        <v>28</v>
      </c>
    </row>
    <row r="26" spans="1:17">
      <c r="A26" s="1565" t="s">
        <v>261</v>
      </c>
      <c r="B26" s="479" t="s">
        <v>18</v>
      </c>
      <c r="C26" s="224">
        <v>762</v>
      </c>
      <c r="D26" s="224">
        <v>30</v>
      </c>
      <c r="E26" s="224">
        <v>121</v>
      </c>
      <c r="F26" s="224">
        <v>188</v>
      </c>
      <c r="G26" s="224">
        <v>181</v>
      </c>
      <c r="H26" s="224">
        <v>140</v>
      </c>
      <c r="I26" s="224">
        <v>102</v>
      </c>
      <c r="J26" s="498" t="s">
        <v>18</v>
      </c>
      <c r="K26" s="224">
        <v>9038</v>
      </c>
      <c r="L26" s="224">
        <v>331</v>
      </c>
      <c r="M26" s="224">
        <v>8707</v>
      </c>
      <c r="N26" s="489" t="s">
        <v>18</v>
      </c>
      <c r="O26" s="224">
        <v>18</v>
      </c>
      <c r="P26" s="224">
        <v>9</v>
      </c>
      <c r="Q26" s="228">
        <v>9</v>
      </c>
    </row>
    <row r="27" spans="1:17">
      <c r="A27" s="1565"/>
      <c r="B27" s="479" t="s">
        <v>196</v>
      </c>
      <c r="C27" s="224">
        <v>687</v>
      </c>
      <c r="D27" s="224">
        <v>30</v>
      </c>
      <c r="E27" s="224">
        <v>131</v>
      </c>
      <c r="F27" s="224">
        <v>168</v>
      </c>
      <c r="G27" s="224">
        <v>146</v>
      </c>
      <c r="H27" s="224">
        <v>128</v>
      </c>
      <c r="I27" s="224">
        <v>84</v>
      </c>
      <c r="J27" s="498" t="s">
        <v>196</v>
      </c>
      <c r="K27" s="224">
        <v>8506</v>
      </c>
      <c r="L27" s="224">
        <v>303</v>
      </c>
      <c r="M27" s="224">
        <v>8203</v>
      </c>
      <c r="N27" s="489" t="s">
        <v>196</v>
      </c>
      <c r="O27" s="224">
        <v>21</v>
      </c>
      <c r="P27" s="224">
        <v>12</v>
      </c>
      <c r="Q27" s="228">
        <v>9</v>
      </c>
    </row>
    <row r="28" spans="1:17">
      <c r="A28" s="1565" t="s">
        <v>254</v>
      </c>
      <c r="B28" s="479" t="s">
        <v>18</v>
      </c>
      <c r="C28" s="224">
        <v>593</v>
      </c>
      <c r="D28" s="224">
        <v>27</v>
      </c>
      <c r="E28" s="224">
        <v>103</v>
      </c>
      <c r="F28" s="224">
        <v>112</v>
      </c>
      <c r="G28" s="224">
        <v>120</v>
      </c>
      <c r="H28" s="224">
        <v>125</v>
      </c>
      <c r="I28" s="224">
        <v>106</v>
      </c>
      <c r="J28" s="498" t="s">
        <v>18</v>
      </c>
      <c r="K28" s="224">
        <v>11402</v>
      </c>
      <c r="L28" s="224">
        <v>272</v>
      </c>
      <c r="M28" s="224">
        <v>11130</v>
      </c>
      <c r="N28" s="489" t="s">
        <v>18</v>
      </c>
      <c r="O28" s="224">
        <v>10</v>
      </c>
      <c r="P28" s="224">
        <v>4</v>
      </c>
      <c r="Q28" s="228">
        <v>6</v>
      </c>
    </row>
    <row r="29" spans="1:17">
      <c r="A29" s="1565"/>
      <c r="B29" s="479" t="s">
        <v>196</v>
      </c>
      <c r="C29" s="224">
        <v>626</v>
      </c>
      <c r="D29" s="224">
        <v>32</v>
      </c>
      <c r="E29" s="224">
        <v>96</v>
      </c>
      <c r="F29" s="224">
        <v>139</v>
      </c>
      <c r="G29" s="224">
        <v>112</v>
      </c>
      <c r="H29" s="224">
        <v>125</v>
      </c>
      <c r="I29" s="224">
        <v>122</v>
      </c>
      <c r="J29" s="498" t="s">
        <v>196</v>
      </c>
      <c r="K29" s="224">
        <v>10709</v>
      </c>
      <c r="L29" s="224">
        <v>258</v>
      </c>
      <c r="M29" s="224">
        <v>10451</v>
      </c>
      <c r="N29" s="489" t="s">
        <v>196</v>
      </c>
      <c r="O29" s="224">
        <v>8</v>
      </c>
      <c r="P29" s="224">
        <v>3</v>
      </c>
      <c r="Q29" s="228">
        <v>5</v>
      </c>
    </row>
    <row r="30" spans="1:17">
      <c r="A30" s="1565" t="s">
        <v>255</v>
      </c>
      <c r="B30" s="479" t="s">
        <v>18</v>
      </c>
      <c r="C30" s="224">
        <v>933</v>
      </c>
      <c r="D30" s="224">
        <v>49</v>
      </c>
      <c r="E30" s="224">
        <v>126</v>
      </c>
      <c r="F30" s="224">
        <v>194</v>
      </c>
      <c r="G30" s="224">
        <v>211</v>
      </c>
      <c r="H30" s="224">
        <v>198</v>
      </c>
      <c r="I30" s="224">
        <v>155</v>
      </c>
      <c r="J30" s="498" t="s">
        <v>18</v>
      </c>
      <c r="K30" s="224">
        <v>14906</v>
      </c>
      <c r="L30" s="224">
        <v>285</v>
      </c>
      <c r="M30" s="224">
        <v>14621</v>
      </c>
      <c r="N30" s="489" t="s">
        <v>18</v>
      </c>
      <c r="O30" s="224">
        <v>14</v>
      </c>
      <c r="P30" s="224">
        <v>7</v>
      </c>
      <c r="Q30" s="228">
        <v>7</v>
      </c>
    </row>
    <row r="31" spans="1:17">
      <c r="A31" s="1565"/>
      <c r="B31" s="479" t="s">
        <v>196</v>
      </c>
      <c r="C31" s="224">
        <v>857</v>
      </c>
      <c r="D31" s="224">
        <v>41</v>
      </c>
      <c r="E31" s="224">
        <v>132</v>
      </c>
      <c r="F31" s="224">
        <v>176</v>
      </c>
      <c r="G31" s="224">
        <v>195</v>
      </c>
      <c r="H31" s="224">
        <v>153</v>
      </c>
      <c r="I31" s="224">
        <v>160</v>
      </c>
      <c r="J31" s="498" t="s">
        <v>196</v>
      </c>
      <c r="K31" s="224">
        <v>13836</v>
      </c>
      <c r="L31" s="224">
        <v>269</v>
      </c>
      <c r="M31" s="224">
        <v>13567</v>
      </c>
      <c r="N31" s="489" t="s">
        <v>196</v>
      </c>
      <c r="O31" s="224">
        <v>21</v>
      </c>
      <c r="P31" s="224">
        <v>11</v>
      </c>
      <c r="Q31" s="228">
        <v>10</v>
      </c>
    </row>
    <row r="32" spans="1:17">
      <c r="A32" s="1565" t="s">
        <v>256</v>
      </c>
      <c r="B32" s="479" t="s">
        <v>18</v>
      </c>
      <c r="C32" s="224">
        <v>915</v>
      </c>
      <c r="D32" s="224">
        <v>73</v>
      </c>
      <c r="E32" s="224">
        <v>142</v>
      </c>
      <c r="F32" s="224">
        <v>202</v>
      </c>
      <c r="G32" s="224">
        <v>168</v>
      </c>
      <c r="H32" s="224">
        <v>197</v>
      </c>
      <c r="I32" s="224">
        <v>133</v>
      </c>
      <c r="J32" s="498" t="s">
        <v>18</v>
      </c>
      <c r="K32" s="224">
        <v>10541</v>
      </c>
      <c r="L32" s="224">
        <v>495</v>
      </c>
      <c r="M32" s="224">
        <v>10046</v>
      </c>
      <c r="N32" s="489" t="s">
        <v>18</v>
      </c>
      <c r="O32" s="224">
        <v>95</v>
      </c>
      <c r="P32" s="224">
        <v>41</v>
      </c>
      <c r="Q32" s="228">
        <v>54</v>
      </c>
    </row>
    <row r="33" spans="1:17">
      <c r="A33" s="1565"/>
      <c r="B33" s="479" t="s">
        <v>196</v>
      </c>
      <c r="C33" s="224">
        <v>852</v>
      </c>
      <c r="D33" s="224">
        <v>71</v>
      </c>
      <c r="E33" s="224">
        <v>134</v>
      </c>
      <c r="F33" s="224">
        <v>179</v>
      </c>
      <c r="G33" s="224">
        <v>170</v>
      </c>
      <c r="H33" s="224">
        <v>151</v>
      </c>
      <c r="I33" s="224">
        <v>147</v>
      </c>
      <c r="J33" s="498" t="s">
        <v>196</v>
      </c>
      <c r="K33" s="224">
        <v>10181</v>
      </c>
      <c r="L33" s="224">
        <v>462</v>
      </c>
      <c r="M33" s="224">
        <v>9719</v>
      </c>
      <c r="N33" s="489" t="s">
        <v>196</v>
      </c>
      <c r="O33" s="224">
        <v>91</v>
      </c>
      <c r="P33" s="224">
        <v>34</v>
      </c>
      <c r="Q33" s="228">
        <v>57</v>
      </c>
    </row>
    <row r="34" spans="1:17">
      <c r="A34" s="1565" t="s">
        <v>257</v>
      </c>
      <c r="B34" s="479" t="s">
        <v>18</v>
      </c>
      <c r="C34" s="224">
        <v>1197</v>
      </c>
      <c r="D34" s="224">
        <v>66</v>
      </c>
      <c r="E34" s="224">
        <v>227</v>
      </c>
      <c r="F34" s="224">
        <v>248</v>
      </c>
      <c r="G34" s="224">
        <v>253</v>
      </c>
      <c r="H34" s="224">
        <v>233</v>
      </c>
      <c r="I34" s="224">
        <v>170</v>
      </c>
      <c r="J34" s="498" t="s">
        <v>18</v>
      </c>
      <c r="K34" s="224">
        <v>11975</v>
      </c>
      <c r="L34" s="224">
        <v>409</v>
      </c>
      <c r="M34" s="224">
        <v>11566</v>
      </c>
      <c r="N34" s="489" t="s">
        <v>18</v>
      </c>
      <c r="O34" s="224">
        <v>4</v>
      </c>
      <c r="P34" s="224">
        <v>2</v>
      </c>
      <c r="Q34" s="228">
        <v>2</v>
      </c>
    </row>
    <row r="35" spans="1:17">
      <c r="A35" s="1565"/>
      <c r="B35" s="479" t="s">
        <v>196</v>
      </c>
      <c r="C35" s="224">
        <v>1170</v>
      </c>
      <c r="D35" s="224">
        <v>73</v>
      </c>
      <c r="E35" s="224">
        <v>187</v>
      </c>
      <c r="F35" s="224">
        <v>264</v>
      </c>
      <c r="G35" s="224">
        <v>223</v>
      </c>
      <c r="H35" s="224">
        <v>224</v>
      </c>
      <c r="I35" s="224">
        <v>199</v>
      </c>
      <c r="J35" s="498" t="s">
        <v>196</v>
      </c>
      <c r="K35" s="224">
        <v>11620</v>
      </c>
      <c r="L35" s="224">
        <v>384</v>
      </c>
      <c r="M35" s="224">
        <v>11236</v>
      </c>
      <c r="N35" s="489" t="s">
        <v>196</v>
      </c>
      <c r="O35" s="224">
        <v>11</v>
      </c>
      <c r="P35" s="224">
        <v>1</v>
      </c>
      <c r="Q35" s="228">
        <v>10</v>
      </c>
    </row>
    <row r="36" spans="1:17">
      <c r="A36" s="1565" t="s">
        <v>258</v>
      </c>
      <c r="B36" s="479" t="s">
        <v>18</v>
      </c>
      <c r="C36" s="224">
        <v>1827</v>
      </c>
      <c r="D36" s="224">
        <v>107</v>
      </c>
      <c r="E36" s="224">
        <v>363</v>
      </c>
      <c r="F36" s="224">
        <v>502</v>
      </c>
      <c r="G36" s="224">
        <v>372</v>
      </c>
      <c r="H36" s="224">
        <v>276</v>
      </c>
      <c r="I36" s="224">
        <v>207</v>
      </c>
      <c r="J36" s="498" t="s">
        <v>18</v>
      </c>
      <c r="K36" s="224">
        <v>11927</v>
      </c>
      <c r="L36" s="224">
        <v>345</v>
      </c>
      <c r="M36" s="224">
        <v>11582</v>
      </c>
      <c r="N36" s="489" t="s">
        <v>18</v>
      </c>
      <c r="O36" s="224">
        <v>76</v>
      </c>
      <c r="P36" s="224">
        <v>30</v>
      </c>
      <c r="Q36" s="228">
        <v>46</v>
      </c>
    </row>
    <row r="37" spans="1:17">
      <c r="A37" s="1565"/>
      <c r="B37" s="479" t="s">
        <v>196</v>
      </c>
      <c r="C37" s="224">
        <v>1703</v>
      </c>
      <c r="D37" s="224">
        <v>119</v>
      </c>
      <c r="E37" s="224">
        <v>346</v>
      </c>
      <c r="F37" s="224">
        <v>455</v>
      </c>
      <c r="G37" s="224">
        <v>324</v>
      </c>
      <c r="H37" s="224">
        <v>262</v>
      </c>
      <c r="I37" s="224">
        <v>197</v>
      </c>
      <c r="J37" s="498" t="s">
        <v>196</v>
      </c>
      <c r="K37" s="224">
        <v>11180</v>
      </c>
      <c r="L37" s="224">
        <v>333</v>
      </c>
      <c r="M37" s="224">
        <v>10847</v>
      </c>
      <c r="N37" s="489" t="s">
        <v>196</v>
      </c>
      <c r="O37" s="224">
        <v>84</v>
      </c>
      <c r="P37" s="224">
        <v>28</v>
      </c>
      <c r="Q37" s="228">
        <v>56</v>
      </c>
    </row>
    <row r="38" spans="1:17">
      <c r="A38" s="1565" t="s">
        <v>259</v>
      </c>
      <c r="B38" s="479" t="s">
        <v>18</v>
      </c>
      <c r="C38" s="224">
        <v>1282</v>
      </c>
      <c r="D38" s="224">
        <v>84</v>
      </c>
      <c r="E38" s="224">
        <v>214</v>
      </c>
      <c r="F38" s="224">
        <v>275</v>
      </c>
      <c r="G38" s="224">
        <v>278</v>
      </c>
      <c r="H38" s="224">
        <v>262</v>
      </c>
      <c r="I38" s="224">
        <v>169</v>
      </c>
      <c r="J38" s="498" t="s">
        <v>18</v>
      </c>
      <c r="K38" s="224">
        <v>20245</v>
      </c>
      <c r="L38" s="224">
        <v>517</v>
      </c>
      <c r="M38" s="224">
        <v>19728</v>
      </c>
      <c r="N38" s="489" t="s">
        <v>18</v>
      </c>
      <c r="O38" s="224">
        <v>30</v>
      </c>
      <c r="P38" s="224">
        <v>20</v>
      </c>
      <c r="Q38" s="228">
        <v>10</v>
      </c>
    </row>
    <row r="39" spans="1:17">
      <c r="A39" s="1565"/>
      <c r="B39" s="479" t="s">
        <v>196</v>
      </c>
      <c r="C39" s="224">
        <v>1261</v>
      </c>
      <c r="D39" s="224">
        <v>88</v>
      </c>
      <c r="E39" s="224">
        <v>192</v>
      </c>
      <c r="F39" s="224">
        <v>291</v>
      </c>
      <c r="G39" s="224">
        <v>266</v>
      </c>
      <c r="H39" s="224">
        <v>250</v>
      </c>
      <c r="I39" s="224">
        <v>174</v>
      </c>
      <c r="J39" s="498" t="s">
        <v>196</v>
      </c>
      <c r="K39" s="224">
        <v>18346</v>
      </c>
      <c r="L39" s="224">
        <v>477</v>
      </c>
      <c r="M39" s="224">
        <v>17869</v>
      </c>
      <c r="N39" s="489" t="s">
        <v>196</v>
      </c>
      <c r="O39" s="224">
        <v>38</v>
      </c>
      <c r="P39" s="224">
        <v>19</v>
      </c>
      <c r="Q39" s="228">
        <v>19</v>
      </c>
    </row>
    <row r="40" spans="1:17">
      <c r="A40" s="1565" t="s">
        <v>268</v>
      </c>
      <c r="B40" s="479" t="s">
        <v>18</v>
      </c>
      <c r="C40" s="224">
        <v>371</v>
      </c>
      <c r="D40" s="224">
        <v>29</v>
      </c>
      <c r="E40" s="224">
        <v>60</v>
      </c>
      <c r="F40" s="224">
        <v>50</v>
      </c>
      <c r="G40" s="224">
        <v>95</v>
      </c>
      <c r="H40" s="224">
        <v>88</v>
      </c>
      <c r="I40" s="224">
        <v>49</v>
      </c>
      <c r="J40" s="498" t="s">
        <v>18</v>
      </c>
      <c r="K40" s="224">
        <v>6121</v>
      </c>
      <c r="L40" s="224">
        <v>218</v>
      </c>
      <c r="M40" s="224">
        <v>5903</v>
      </c>
      <c r="N40" s="489" t="s">
        <v>18</v>
      </c>
      <c r="O40" s="224">
        <v>16</v>
      </c>
      <c r="P40" s="224">
        <v>5</v>
      </c>
      <c r="Q40" s="228">
        <v>11</v>
      </c>
    </row>
    <row r="41" spans="1:17" ht="17.25" thickBot="1">
      <c r="A41" s="1566"/>
      <c r="B41" s="481" t="s">
        <v>196</v>
      </c>
      <c r="C41" s="229">
        <v>342</v>
      </c>
      <c r="D41" s="229">
        <v>28</v>
      </c>
      <c r="E41" s="229">
        <v>61</v>
      </c>
      <c r="F41" s="229">
        <v>60</v>
      </c>
      <c r="G41" s="229">
        <v>74</v>
      </c>
      <c r="H41" s="229">
        <v>73</v>
      </c>
      <c r="I41" s="229">
        <v>46</v>
      </c>
      <c r="J41" s="499" t="s">
        <v>196</v>
      </c>
      <c r="K41" s="229">
        <v>5772</v>
      </c>
      <c r="L41" s="229">
        <v>219</v>
      </c>
      <c r="M41" s="229">
        <v>5553</v>
      </c>
      <c r="N41" s="490" t="s">
        <v>196</v>
      </c>
      <c r="O41" s="229">
        <v>14</v>
      </c>
      <c r="P41" s="229">
        <v>7</v>
      </c>
      <c r="Q41" s="230">
        <v>7</v>
      </c>
    </row>
  </sheetData>
  <mergeCells count="26">
    <mergeCell ref="A22:A23"/>
    <mergeCell ref="A24:A25"/>
    <mergeCell ref="A26:A27"/>
    <mergeCell ref="A28:A29"/>
    <mergeCell ref="A30:A31"/>
    <mergeCell ref="A40:A41"/>
    <mergeCell ref="A32:A33"/>
    <mergeCell ref="A34:A35"/>
    <mergeCell ref="A36:A37"/>
    <mergeCell ref="A38:A39"/>
    <mergeCell ref="A14:A15"/>
    <mergeCell ref="A16:A17"/>
    <mergeCell ref="A18:A19"/>
    <mergeCell ref="A20:A21"/>
    <mergeCell ref="A6:A7"/>
    <mergeCell ref="A8:A9"/>
    <mergeCell ref="A10:A11"/>
    <mergeCell ref="A12:A13"/>
    <mergeCell ref="A1:Q1"/>
    <mergeCell ref="A4:A5"/>
    <mergeCell ref="B4:I4"/>
    <mergeCell ref="B5:C5"/>
    <mergeCell ref="J5:K5"/>
    <mergeCell ref="J4:M4"/>
    <mergeCell ref="N4:Q4"/>
    <mergeCell ref="N5:O5"/>
  </mergeCells>
  <phoneticPr fontId="23" type="noConversion"/>
  <pageMargins left="0.23622047244094491" right="0.23622047244094491" top="0.7" bottom="0.68" header="0.51181102362204722" footer="0.51181102362204722"/>
  <pageSetup paperSize="9" scale="85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42"/>
  <sheetViews>
    <sheetView zoomScale="85" zoomScaleNormal="85" workbookViewId="0">
      <selection sqref="A1:M1"/>
    </sheetView>
  </sheetViews>
  <sheetFormatPr defaultRowHeight="16.5"/>
  <cols>
    <col min="1" max="1" width="12.75" customWidth="1"/>
    <col min="2" max="2" width="5" customWidth="1"/>
    <col min="3" max="3" width="9.75" style="49" bestFit="1" customWidth="1"/>
    <col min="4" max="6" width="9.125" bestFit="1" customWidth="1"/>
    <col min="7" max="8" width="9.625" bestFit="1" customWidth="1"/>
    <col min="9" max="9" width="9.125" bestFit="1" customWidth="1"/>
    <col min="10" max="10" width="9.625" bestFit="1" customWidth="1"/>
    <col min="11" max="11" width="10.375" customWidth="1"/>
    <col min="12" max="13" width="9.125" bestFit="1" customWidth="1"/>
  </cols>
  <sheetData>
    <row r="1" spans="1:13" ht="26.25">
      <c r="A1" s="1220" t="s">
        <v>337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</row>
    <row r="2" spans="1:13" ht="24">
      <c r="A2" s="667" t="s">
        <v>351</v>
      </c>
      <c r="B2" s="11"/>
      <c r="C2" s="61"/>
      <c r="D2" s="1"/>
      <c r="E2" s="1"/>
      <c r="F2" s="11"/>
      <c r="G2" s="4"/>
      <c r="H2" s="4"/>
      <c r="I2" s="4"/>
      <c r="J2" s="4"/>
      <c r="K2" s="4"/>
      <c r="L2" s="4"/>
      <c r="M2" s="4"/>
    </row>
    <row r="3" spans="1:13" ht="17.25" customHeight="1" thickBot="1">
      <c r="A3" s="25"/>
      <c r="B3" s="29"/>
      <c r="C3" s="29"/>
      <c r="D3" s="39"/>
      <c r="E3" s="12"/>
      <c r="F3" s="136" t="s">
        <v>1096</v>
      </c>
      <c r="J3" s="51"/>
      <c r="K3" s="14"/>
      <c r="M3" s="101" t="s">
        <v>415</v>
      </c>
    </row>
    <row r="4" spans="1:13" s="49" customFormat="1">
      <c r="A4" s="1583" t="s">
        <v>338</v>
      </c>
      <c r="B4" s="1578" t="s">
        <v>411</v>
      </c>
      <c r="C4" s="1578"/>
      <c r="D4" s="1579"/>
      <c r="E4" s="1579"/>
      <c r="F4" s="1579"/>
      <c r="G4" s="1579"/>
      <c r="H4" s="1579"/>
      <c r="I4" s="1579"/>
      <c r="J4" s="1579"/>
      <c r="K4" s="1579"/>
      <c r="L4" s="1579"/>
      <c r="M4" s="1580"/>
    </row>
    <row r="5" spans="1:13" s="49" customFormat="1" ht="30.75" customHeight="1">
      <c r="A5" s="1549"/>
      <c r="B5" s="1584" t="s">
        <v>195</v>
      </c>
      <c r="C5" s="1585"/>
      <c r="D5" s="1581" t="s">
        <v>281</v>
      </c>
      <c r="E5" s="1581"/>
      <c r="F5" s="1581"/>
      <c r="G5" s="1581" t="s">
        <v>282</v>
      </c>
      <c r="H5" s="1581"/>
      <c r="I5" s="1581"/>
      <c r="J5" s="1581" t="s">
        <v>283</v>
      </c>
      <c r="K5" s="1581"/>
      <c r="L5" s="1581"/>
      <c r="M5" s="1582" t="s">
        <v>320</v>
      </c>
    </row>
    <row r="6" spans="1:13" s="49" customFormat="1" ht="18.75" customHeight="1" thickBot="1">
      <c r="A6" s="1552"/>
      <c r="B6" s="1586"/>
      <c r="C6" s="1587"/>
      <c r="D6" s="48" t="s">
        <v>0</v>
      </c>
      <c r="E6" s="48" t="s">
        <v>355</v>
      </c>
      <c r="F6" s="48" t="s">
        <v>354</v>
      </c>
      <c r="G6" s="48" t="s">
        <v>0</v>
      </c>
      <c r="H6" s="48" t="s">
        <v>355</v>
      </c>
      <c r="I6" s="48" t="s">
        <v>354</v>
      </c>
      <c r="J6" s="48" t="s">
        <v>0</v>
      </c>
      <c r="K6" s="48" t="s">
        <v>355</v>
      </c>
      <c r="L6" s="48" t="s">
        <v>354</v>
      </c>
      <c r="M6" s="1559"/>
    </row>
    <row r="7" spans="1:13" s="49" customFormat="1" ht="18.75" customHeight="1">
      <c r="A7" s="1576" t="s">
        <v>1093</v>
      </c>
      <c r="B7" s="491" t="s">
        <v>18</v>
      </c>
      <c r="C7" s="492">
        <v>358983</v>
      </c>
      <c r="D7" s="492">
        <v>63528</v>
      </c>
      <c r="E7" s="492">
        <v>62618</v>
      </c>
      <c r="F7" s="492">
        <v>910</v>
      </c>
      <c r="G7" s="492">
        <v>129001</v>
      </c>
      <c r="H7" s="492">
        <v>127727</v>
      </c>
      <c r="I7" s="492">
        <v>1274</v>
      </c>
      <c r="J7" s="492">
        <v>166300</v>
      </c>
      <c r="K7" s="492">
        <v>164805</v>
      </c>
      <c r="L7" s="492">
        <v>1495</v>
      </c>
      <c r="M7" s="494">
        <v>154</v>
      </c>
    </row>
    <row r="8" spans="1:13" ht="17.25" thickBot="1">
      <c r="A8" s="1577"/>
      <c r="B8" s="495" t="s">
        <v>196</v>
      </c>
      <c r="C8" s="474">
        <v>337758</v>
      </c>
      <c r="D8" s="474">
        <v>58005</v>
      </c>
      <c r="E8" s="474">
        <v>57196</v>
      </c>
      <c r="F8" s="474">
        <v>809</v>
      </c>
      <c r="G8" s="474">
        <v>121671</v>
      </c>
      <c r="H8" s="474">
        <v>120429</v>
      </c>
      <c r="I8" s="474">
        <v>1242</v>
      </c>
      <c r="J8" s="474">
        <v>158021</v>
      </c>
      <c r="K8" s="474">
        <v>156685</v>
      </c>
      <c r="L8" s="474">
        <v>1336</v>
      </c>
      <c r="M8" s="475">
        <v>61</v>
      </c>
    </row>
    <row r="9" spans="1:13">
      <c r="A9" s="1573" t="s">
        <v>247</v>
      </c>
      <c r="B9" s="477" t="s">
        <v>18</v>
      </c>
      <c r="C9" s="233">
        <v>55674</v>
      </c>
      <c r="D9" s="233">
        <v>9801</v>
      </c>
      <c r="E9" s="233">
        <v>9618</v>
      </c>
      <c r="F9" s="233">
        <v>183</v>
      </c>
      <c r="G9" s="233">
        <v>19763</v>
      </c>
      <c r="H9" s="233">
        <v>19388</v>
      </c>
      <c r="I9" s="233">
        <v>375</v>
      </c>
      <c r="J9" s="233">
        <v>26066</v>
      </c>
      <c r="K9" s="233">
        <v>25572</v>
      </c>
      <c r="L9" s="233">
        <v>494</v>
      </c>
      <c r="M9" s="234">
        <v>44</v>
      </c>
    </row>
    <row r="10" spans="1:13">
      <c r="A10" s="1574"/>
      <c r="B10" s="479" t="s">
        <v>196</v>
      </c>
      <c r="C10" s="224">
        <v>52537</v>
      </c>
      <c r="D10" s="224">
        <v>8962</v>
      </c>
      <c r="E10" s="224">
        <v>8774</v>
      </c>
      <c r="F10" s="224">
        <v>188</v>
      </c>
      <c r="G10" s="224">
        <v>18747</v>
      </c>
      <c r="H10" s="224">
        <v>18411</v>
      </c>
      <c r="I10" s="224">
        <v>336</v>
      </c>
      <c r="J10" s="224">
        <v>24805</v>
      </c>
      <c r="K10" s="224">
        <v>24377</v>
      </c>
      <c r="L10" s="224">
        <v>428</v>
      </c>
      <c r="M10" s="228">
        <v>23</v>
      </c>
    </row>
    <row r="11" spans="1:13">
      <c r="A11" s="1575" t="s">
        <v>248</v>
      </c>
      <c r="B11" s="479" t="s">
        <v>18</v>
      </c>
      <c r="C11" s="224">
        <v>18670</v>
      </c>
      <c r="D11" s="224">
        <v>2587</v>
      </c>
      <c r="E11" s="224">
        <v>2550</v>
      </c>
      <c r="F11" s="224">
        <v>37</v>
      </c>
      <c r="G11" s="224">
        <v>6802</v>
      </c>
      <c r="H11" s="224">
        <v>6772</v>
      </c>
      <c r="I11" s="224">
        <v>30</v>
      </c>
      <c r="J11" s="224">
        <v>9273</v>
      </c>
      <c r="K11" s="224">
        <v>9249</v>
      </c>
      <c r="L11" s="224">
        <v>24</v>
      </c>
      <c r="M11" s="228">
        <v>8</v>
      </c>
    </row>
    <row r="12" spans="1:13">
      <c r="A12" s="1574"/>
      <c r="B12" s="479" t="s">
        <v>196</v>
      </c>
      <c r="C12" s="224">
        <v>17427</v>
      </c>
      <c r="D12" s="224">
        <v>2269</v>
      </c>
      <c r="E12" s="224">
        <v>2243</v>
      </c>
      <c r="F12" s="224">
        <v>26</v>
      </c>
      <c r="G12" s="224">
        <v>6527</v>
      </c>
      <c r="H12" s="224">
        <v>6484</v>
      </c>
      <c r="I12" s="224">
        <v>43</v>
      </c>
      <c r="J12" s="224">
        <v>8627</v>
      </c>
      <c r="K12" s="224">
        <v>8600</v>
      </c>
      <c r="L12" s="224">
        <v>27</v>
      </c>
      <c r="M12" s="228">
        <v>4</v>
      </c>
    </row>
    <row r="13" spans="1:13">
      <c r="A13" s="1565" t="s">
        <v>249</v>
      </c>
      <c r="B13" s="479" t="s">
        <v>18</v>
      </c>
      <c r="C13" s="224">
        <v>14990</v>
      </c>
      <c r="D13" s="224">
        <v>2071</v>
      </c>
      <c r="E13" s="224">
        <v>2040</v>
      </c>
      <c r="F13" s="224">
        <v>31</v>
      </c>
      <c r="G13" s="224">
        <v>5661</v>
      </c>
      <c r="H13" s="224">
        <v>5630</v>
      </c>
      <c r="I13" s="224">
        <v>31</v>
      </c>
      <c r="J13" s="224">
        <v>7245</v>
      </c>
      <c r="K13" s="224">
        <v>7225</v>
      </c>
      <c r="L13" s="224">
        <v>20</v>
      </c>
      <c r="M13" s="228">
        <v>13</v>
      </c>
    </row>
    <row r="14" spans="1:13">
      <c r="A14" s="1565"/>
      <c r="B14" s="479" t="s">
        <v>196</v>
      </c>
      <c r="C14" s="224">
        <v>14432</v>
      </c>
      <c r="D14" s="224">
        <v>2058</v>
      </c>
      <c r="E14" s="224">
        <v>2024</v>
      </c>
      <c r="F14" s="224">
        <v>34</v>
      </c>
      <c r="G14" s="224">
        <v>5400</v>
      </c>
      <c r="H14" s="224">
        <v>5372</v>
      </c>
      <c r="I14" s="224">
        <v>28</v>
      </c>
      <c r="J14" s="224">
        <v>6973</v>
      </c>
      <c r="K14" s="224">
        <v>6950</v>
      </c>
      <c r="L14" s="224">
        <v>23</v>
      </c>
      <c r="M14" s="228">
        <v>1</v>
      </c>
    </row>
    <row r="15" spans="1:13">
      <c r="A15" s="1565" t="s">
        <v>250</v>
      </c>
      <c r="B15" s="479" t="s">
        <v>18</v>
      </c>
      <c r="C15" s="224">
        <v>21602</v>
      </c>
      <c r="D15" s="224">
        <v>3413</v>
      </c>
      <c r="E15" s="224">
        <v>3366</v>
      </c>
      <c r="F15" s="224">
        <v>47</v>
      </c>
      <c r="G15" s="224">
        <v>7645</v>
      </c>
      <c r="H15" s="224">
        <v>7582</v>
      </c>
      <c r="I15" s="224">
        <v>63</v>
      </c>
      <c r="J15" s="224">
        <v>10536</v>
      </c>
      <c r="K15" s="224">
        <v>10460</v>
      </c>
      <c r="L15" s="224">
        <v>76</v>
      </c>
      <c r="M15" s="228">
        <v>8</v>
      </c>
    </row>
    <row r="16" spans="1:13">
      <c r="A16" s="1565"/>
      <c r="B16" s="479" t="s">
        <v>196</v>
      </c>
      <c r="C16" s="224">
        <v>20352</v>
      </c>
      <c r="D16" s="224">
        <v>3095</v>
      </c>
      <c r="E16" s="224">
        <v>3053</v>
      </c>
      <c r="F16" s="224">
        <v>42</v>
      </c>
      <c r="G16" s="224">
        <v>7195</v>
      </c>
      <c r="H16" s="224">
        <v>7129</v>
      </c>
      <c r="I16" s="224">
        <v>66</v>
      </c>
      <c r="J16" s="224">
        <v>10059</v>
      </c>
      <c r="K16" s="224">
        <v>9992</v>
      </c>
      <c r="L16" s="224">
        <v>67</v>
      </c>
      <c r="M16" s="228">
        <v>3</v>
      </c>
    </row>
    <row r="17" spans="1:13">
      <c r="A17" s="1565" t="s">
        <v>251</v>
      </c>
      <c r="B17" s="479" t="s">
        <v>18</v>
      </c>
      <c r="C17" s="224">
        <v>11608</v>
      </c>
      <c r="D17" s="224">
        <v>2299</v>
      </c>
      <c r="E17" s="224">
        <v>2286</v>
      </c>
      <c r="F17" s="224">
        <v>13</v>
      </c>
      <c r="G17" s="224">
        <v>4234</v>
      </c>
      <c r="H17" s="224">
        <v>4213</v>
      </c>
      <c r="I17" s="224">
        <v>21</v>
      </c>
      <c r="J17" s="224">
        <v>5075</v>
      </c>
      <c r="K17" s="224">
        <v>5068</v>
      </c>
      <c r="L17" s="224">
        <v>7</v>
      </c>
      <c r="M17" s="228">
        <v>0</v>
      </c>
    </row>
    <row r="18" spans="1:13">
      <c r="A18" s="1565"/>
      <c r="B18" s="479" t="s">
        <v>196</v>
      </c>
      <c r="C18" s="224">
        <v>10956</v>
      </c>
      <c r="D18" s="224">
        <v>2219</v>
      </c>
      <c r="E18" s="224">
        <v>2209</v>
      </c>
      <c r="F18" s="224">
        <v>10</v>
      </c>
      <c r="G18" s="224">
        <v>3998</v>
      </c>
      <c r="H18" s="224">
        <v>3982</v>
      </c>
      <c r="I18" s="224">
        <v>16</v>
      </c>
      <c r="J18" s="224">
        <v>4739</v>
      </c>
      <c r="K18" s="224">
        <v>4727</v>
      </c>
      <c r="L18" s="224">
        <v>12</v>
      </c>
      <c r="M18" s="228">
        <v>0</v>
      </c>
    </row>
    <row r="19" spans="1:13">
      <c r="A19" s="1565" t="s">
        <v>252</v>
      </c>
      <c r="B19" s="479" t="s">
        <v>18</v>
      </c>
      <c r="C19" s="224">
        <v>13110</v>
      </c>
      <c r="D19" s="224">
        <v>2484</v>
      </c>
      <c r="E19" s="224">
        <v>2443</v>
      </c>
      <c r="F19" s="224">
        <v>41</v>
      </c>
      <c r="G19" s="224">
        <v>4750</v>
      </c>
      <c r="H19" s="224">
        <v>4720</v>
      </c>
      <c r="I19" s="224">
        <v>30</v>
      </c>
      <c r="J19" s="224">
        <v>5871</v>
      </c>
      <c r="K19" s="224">
        <v>5853</v>
      </c>
      <c r="L19" s="224">
        <v>18</v>
      </c>
      <c r="M19" s="228">
        <v>5</v>
      </c>
    </row>
    <row r="20" spans="1:13">
      <c r="A20" s="1565"/>
      <c r="B20" s="479" t="s">
        <v>196</v>
      </c>
      <c r="C20" s="224">
        <v>12365</v>
      </c>
      <c r="D20" s="224">
        <v>2127</v>
      </c>
      <c r="E20" s="224">
        <v>2089</v>
      </c>
      <c r="F20" s="224">
        <v>38</v>
      </c>
      <c r="G20" s="224">
        <v>4628</v>
      </c>
      <c r="H20" s="224">
        <v>4596</v>
      </c>
      <c r="I20" s="224">
        <v>32</v>
      </c>
      <c r="J20" s="224">
        <v>5610</v>
      </c>
      <c r="K20" s="224">
        <v>5596</v>
      </c>
      <c r="L20" s="224">
        <v>14</v>
      </c>
      <c r="M20" s="228">
        <v>0</v>
      </c>
    </row>
    <row r="21" spans="1:13">
      <c r="A21" s="1565" t="s">
        <v>253</v>
      </c>
      <c r="B21" s="479" t="s">
        <v>18</v>
      </c>
      <c r="C21" s="224">
        <v>9312</v>
      </c>
      <c r="D21" s="224">
        <v>1243</v>
      </c>
      <c r="E21" s="224">
        <v>1226</v>
      </c>
      <c r="F21" s="224">
        <v>17</v>
      </c>
      <c r="G21" s="224">
        <v>3387</v>
      </c>
      <c r="H21" s="224">
        <v>3360</v>
      </c>
      <c r="I21" s="224">
        <v>27</v>
      </c>
      <c r="J21" s="224">
        <v>4682</v>
      </c>
      <c r="K21" s="224">
        <v>4658</v>
      </c>
      <c r="L21" s="224">
        <v>24</v>
      </c>
      <c r="M21" s="228">
        <v>0</v>
      </c>
    </row>
    <row r="22" spans="1:13" ht="16.5" customHeight="1">
      <c r="A22" s="1565"/>
      <c r="B22" s="479" t="s">
        <v>196</v>
      </c>
      <c r="C22" s="224">
        <v>8913</v>
      </c>
      <c r="D22" s="224">
        <v>1123</v>
      </c>
      <c r="E22" s="224">
        <v>1110</v>
      </c>
      <c r="F22" s="224">
        <v>13</v>
      </c>
      <c r="G22" s="224">
        <v>3286</v>
      </c>
      <c r="H22" s="224">
        <v>3247</v>
      </c>
      <c r="I22" s="224">
        <v>39</v>
      </c>
      <c r="J22" s="224">
        <v>4504</v>
      </c>
      <c r="K22" s="224">
        <v>4475</v>
      </c>
      <c r="L22" s="224">
        <v>29</v>
      </c>
      <c r="M22" s="228">
        <v>0</v>
      </c>
    </row>
    <row r="23" spans="1:13" s="49" customFormat="1">
      <c r="A23" s="1565" t="s">
        <v>534</v>
      </c>
      <c r="B23" s="479" t="s">
        <v>18</v>
      </c>
      <c r="C23" s="224">
        <v>1921</v>
      </c>
      <c r="D23" s="224">
        <v>349</v>
      </c>
      <c r="E23" s="224">
        <v>343</v>
      </c>
      <c r="F23" s="224">
        <v>6</v>
      </c>
      <c r="G23" s="224">
        <v>747</v>
      </c>
      <c r="H23" s="224">
        <v>743</v>
      </c>
      <c r="I23" s="224">
        <v>4</v>
      </c>
      <c r="J23" s="224">
        <v>825</v>
      </c>
      <c r="K23" s="224">
        <v>823</v>
      </c>
      <c r="L23" s="224">
        <v>2</v>
      </c>
      <c r="M23" s="228">
        <v>0</v>
      </c>
    </row>
    <row r="24" spans="1:13" s="49" customFormat="1">
      <c r="A24" s="1565"/>
      <c r="B24" s="479" t="s">
        <v>196</v>
      </c>
      <c r="C24" s="224">
        <v>1774</v>
      </c>
      <c r="D24" s="224">
        <v>326</v>
      </c>
      <c r="E24" s="224">
        <v>318</v>
      </c>
      <c r="F24" s="224">
        <v>8</v>
      </c>
      <c r="G24" s="224">
        <v>683</v>
      </c>
      <c r="H24" s="224">
        <v>673</v>
      </c>
      <c r="I24" s="224">
        <v>10</v>
      </c>
      <c r="J24" s="224">
        <v>765</v>
      </c>
      <c r="K24" s="224">
        <v>762</v>
      </c>
      <c r="L24" s="224">
        <v>3</v>
      </c>
      <c r="M24" s="228">
        <v>0</v>
      </c>
    </row>
    <row r="25" spans="1:13">
      <c r="A25" s="1565" t="s">
        <v>260</v>
      </c>
      <c r="B25" s="479" t="s">
        <v>18</v>
      </c>
      <c r="C25" s="224">
        <v>106864</v>
      </c>
      <c r="D25" s="224">
        <v>19487</v>
      </c>
      <c r="E25" s="224">
        <v>19136</v>
      </c>
      <c r="F25" s="224">
        <v>351</v>
      </c>
      <c r="G25" s="224">
        <v>37680</v>
      </c>
      <c r="H25" s="224">
        <v>37172</v>
      </c>
      <c r="I25" s="224">
        <v>508</v>
      </c>
      <c r="J25" s="224">
        <v>49655</v>
      </c>
      <c r="K25" s="224">
        <v>49013</v>
      </c>
      <c r="L25" s="224">
        <v>642</v>
      </c>
      <c r="M25" s="228">
        <v>42</v>
      </c>
    </row>
    <row r="26" spans="1:13">
      <c r="A26" s="1565"/>
      <c r="B26" s="479" t="s">
        <v>196</v>
      </c>
      <c r="C26" s="224">
        <v>100006</v>
      </c>
      <c r="D26" s="224">
        <v>17761</v>
      </c>
      <c r="E26" s="224">
        <v>17478</v>
      </c>
      <c r="F26" s="224">
        <v>283</v>
      </c>
      <c r="G26" s="224">
        <v>35159</v>
      </c>
      <c r="H26" s="224">
        <v>34649</v>
      </c>
      <c r="I26" s="224">
        <v>510</v>
      </c>
      <c r="J26" s="224">
        <v>47072</v>
      </c>
      <c r="K26" s="224">
        <v>46512</v>
      </c>
      <c r="L26" s="224">
        <v>560</v>
      </c>
      <c r="M26" s="228">
        <v>14</v>
      </c>
    </row>
    <row r="27" spans="1:13">
      <c r="A27" s="1565" t="s">
        <v>261</v>
      </c>
      <c r="B27" s="479" t="s">
        <v>18</v>
      </c>
      <c r="C27" s="224">
        <v>8428</v>
      </c>
      <c r="D27" s="224">
        <v>1692</v>
      </c>
      <c r="E27" s="224">
        <v>1681</v>
      </c>
      <c r="F27" s="224">
        <v>11</v>
      </c>
      <c r="G27" s="224">
        <v>3045</v>
      </c>
      <c r="H27" s="224">
        <v>3036</v>
      </c>
      <c r="I27" s="224">
        <v>9</v>
      </c>
      <c r="J27" s="224">
        <v>3689</v>
      </c>
      <c r="K27" s="224">
        <v>3681</v>
      </c>
      <c r="L27" s="224">
        <v>8</v>
      </c>
      <c r="M27" s="228">
        <v>2</v>
      </c>
    </row>
    <row r="28" spans="1:13">
      <c r="A28" s="1565"/>
      <c r="B28" s="479" t="s">
        <v>196</v>
      </c>
      <c r="C28" s="224">
        <v>8004</v>
      </c>
      <c r="D28" s="224">
        <v>1504</v>
      </c>
      <c r="E28" s="224">
        <v>1486</v>
      </c>
      <c r="F28" s="224">
        <v>18</v>
      </c>
      <c r="G28" s="224">
        <v>2874</v>
      </c>
      <c r="H28" s="224">
        <v>2867</v>
      </c>
      <c r="I28" s="224">
        <v>7</v>
      </c>
      <c r="J28" s="224">
        <v>3626</v>
      </c>
      <c r="K28" s="224">
        <v>3617</v>
      </c>
      <c r="L28" s="224">
        <v>9</v>
      </c>
      <c r="M28" s="228">
        <v>0</v>
      </c>
    </row>
    <row r="29" spans="1:13">
      <c r="A29" s="1565" t="s">
        <v>254</v>
      </c>
      <c r="B29" s="479" t="s">
        <v>18</v>
      </c>
      <c r="C29" s="224">
        <v>9947</v>
      </c>
      <c r="D29" s="224">
        <v>1652</v>
      </c>
      <c r="E29" s="224">
        <v>1638</v>
      </c>
      <c r="F29" s="224">
        <v>14</v>
      </c>
      <c r="G29" s="224">
        <v>3638</v>
      </c>
      <c r="H29" s="224">
        <v>3623</v>
      </c>
      <c r="I29" s="224">
        <v>15</v>
      </c>
      <c r="J29" s="224">
        <v>4657</v>
      </c>
      <c r="K29" s="224">
        <v>4644</v>
      </c>
      <c r="L29" s="224">
        <v>13</v>
      </c>
      <c r="M29" s="228">
        <v>0</v>
      </c>
    </row>
    <row r="30" spans="1:13">
      <c r="A30" s="1565"/>
      <c r="B30" s="479" t="s">
        <v>196</v>
      </c>
      <c r="C30" s="224">
        <v>9500</v>
      </c>
      <c r="D30" s="224">
        <v>1547</v>
      </c>
      <c r="E30" s="224">
        <v>1534</v>
      </c>
      <c r="F30" s="224">
        <v>13</v>
      </c>
      <c r="G30" s="224">
        <v>3495</v>
      </c>
      <c r="H30" s="224">
        <v>3484</v>
      </c>
      <c r="I30" s="224">
        <v>11</v>
      </c>
      <c r="J30" s="224">
        <v>4455</v>
      </c>
      <c r="K30" s="224">
        <v>4444</v>
      </c>
      <c r="L30" s="224">
        <v>11</v>
      </c>
      <c r="M30" s="228">
        <v>3</v>
      </c>
    </row>
    <row r="31" spans="1:13">
      <c r="A31" s="1565" t="s">
        <v>255</v>
      </c>
      <c r="B31" s="479" t="s">
        <v>18</v>
      </c>
      <c r="C31" s="224">
        <v>14889</v>
      </c>
      <c r="D31" s="224">
        <v>2631</v>
      </c>
      <c r="E31" s="224">
        <v>2601</v>
      </c>
      <c r="F31" s="224">
        <v>30</v>
      </c>
      <c r="G31" s="224">
        <v>5468</v>
      </c>
      <c r="H31" s="224">
        <v>5428</v>
      </c>
      <c r="I31" s="224">
        <v>40</v>
      </c>
      <c r="J31" s="224">
        <v>6790</v>
      </c>
      <c r="K31" s="224">
        <v>6744</v>
      </c>
      <c r="L31" s="224">
        <v>46</v>
      </c>
      <c r="M31" s="228">
        <v>0</v>
      </c>
    </row>
    <row r="32" spans="1:13">
      <c r="A32" s="1565"/>
      <c r="B32" s="479" t="s">
        <v>196</v>
      </c>
      <c r="C32" s="224">
        <v>14076</v>
      </c>
      <c r="D32" s="224">
        <v>2451</v>
      </c>
      <c r="E32" s="224">
        <v>2426</v>
      </c>
      <c r="F32" s="224">
        <v>25</v>
      </c>
      <c r="G32" s="224">
        <v>5116</v>
      </c>
      <c r="H32" s="224">
        <v>5090</v>
      </c>
      <c r="I32" s="224">
        <v>26</v>
      </c>
      <c r="J32" s="224">
        <v>6509</v>
      </c>
      <c r="K32" s="224">
        <v>6476</v>
      </c>
      <c r="L32" s="224">
        <v>33</v>
      </c>
      <c r="M32" s="228">
        <v>0</v>
      </c>
    </row>
    <row r="33" spans="1:13">
      <c r="A33" s="1565" t="s">
        <v>256</v>
      </c>
      <c r="B33" s="479" t="s">
        <v>18</v>
      </c>
      <c r="C33" s="224">
        <v>12226</v>
      </c>
      <c r="D33" s="224">
        <v>2668</v>
      </c>
      <c r="E33" s="224">
        <v>2644</v>
      </c>
      <c r="F33" s="224">
        <v>24</v>
      </c>
      <c r="G33" s="224">
        <v>4381</v>
      </c>
      <c r="H33" s="224">
        <v>4368</v>
      </c>
      <c r="I33" s="224">
        <v>13</v>
      </c>
      <c r="J33" s="224">
        <v>5174</v>
      </c>
      <c r="K33" s="224">
        <v>5152</v>
      </c>
      <c r="L33" s="224">
        <v>22</v>
      </c>
      <c r="M33" s="228">
        <v>3</v>
      </c>
    </row>
    <row r="34" spans="1:13">
      <c r="A34" s="1565"/>
      <c r="B34" s="479" t="s">
        <v>196</v>
      </c>
      <c r="C34" s="224">
        <v>11433</v>
      </c>
      <c r="D34" s="224">
        <v>2447</v>
      </c>
      <c r="E34" s="224">
        <v>2421</v>
      </c>
      <c r="F34" s="224">
        <v>26</v>
      </c>
      <c r="G34" s="224">
        <v>4106</v>
      </c>
      <c r="H34" s="224">
        <v>4082</v>
      </c>
      <c r="I34" s="224">
        <v>24</v>
      </c>
      <c r="J34" s="224">
        <v>4880</v>
      </c>
      <c r="K34" s="224">
        <v>4859</v>
      </c>
      <c r="L34" s="224">
        <v>21</v>
      </c>
      <c r="M34" s="228">
        <v>0</v>
      </c>
    </row>
    <row r="35" spans="1:13">
      <c r="A35" s="1565" t="s">
        <v>257</v>
      </c>
      <c r="B35" s="479" t="s">
        <v>18</v>
      </c>
      <c r="C35" s="224">
        <v>9160</v>
      </c>
      <c r="D35" s="224">
        <v>1701</v>
      </c>
      <c r="E35" s="224">
        <v>1689</v>
      </c>
      <c r="F35" s="224">
        <v>12</v>
      </c>
      <c r="G35" s="224">
        <v>3386</v>
      </c>
      <c r="H35" s="224">
        <v>3370</v>
      </c>
      <c r="I35" s="224">
        <v>16</v>
      </c>
      <c r="J35" s="224">
        <v>4072</v>
      </c>
      <c r="K35" s="224">
        <v>4063</v>
      </c>
      <c r="L35" s="224">
        <v>9</v>
      </c>
      <c r="M35" s="228">
        <v>1</v>
      </c>
    </row>
    <row r="36" spans="1:13">
      <c r="A36" s="1565"/>
      <c r="B36" s="479" t="s">
        <v>196</v>
      </c>
      <c r="C36" s="224">
        <v>8859</v>
      </c>
      <c r="D36" s="224">
        <v>1592</v>
      </c>
      <c r="E36" s="224">
        <v>1577</v>
      </c>
      <c r="F36" s="224">
        <v>15</v>
      </c>
      <c r="G36" s="224">
        <v>3241</v>
      </c>
      <c r="H36" s="224">
        <v>3229</v>
      </c>
      <c r="I36" s="224">
        <v>12</v>
      </c>
      <c r="J36" s="224">
        <v>4025</v>
      </c>
      <c r="K36" s="224">
        <v>4012</v>
      </c>
      <c r="L36" s="224">
        <v>13</v>
      </c>
      <c r="M36" s="228">
        <v>1</v>
      </c>
    </row>
    <row r="37" spans="1:13">
      <c r="A37" s="1565" t="s">
        <v>258</v>
      </c>
      <c r="B37" s="479" t="s">
        <v>18</v>
      </c>
      <c r="C37" s="224">
        <v>18832</v>
      </c>
      <c r="D37" s="224">
        <v>3409</v>
      </c>
      <c r="E37" s="224">
        <v>3371</v>
      </c>
      <c r="F37" s="224">
        <v>38</v>
      </c>
      <c r="G37" s="224">
        <v>6846</v>
      </c>
      <c r="H37" s="224">
        <v>6814</v>
      </c>
      <c r="I37" s="224">
        <v>32</v>
      </c>
      <c r="J37" s="224">
        <v>8554</v>
      </c>
      <c r="K37" s="224">
        <v>8530</v>
      </c>
      <c r="L37" s="224">
        <v>24</v>
      </c>
      <c r="M37" s="228">
        <v>23</v>
      </c>
    </row>
    <row r="38" spans="1:13">
      <c r="A38" s="1565"/>
      <c r="B38" s="479" t="s">
        <v>196</v>
      </c>
      <c r="C38" s="224">
        <v>17405</v>
      </c>
      <c r="D38" s="224">
        <v>3019</v>
      </c>
      <c r="E38" s="224">
        <v>2989</v>
      </c>
      <c r="F38" s="224">
        <v>30</v>
      </c>
      <c r="G38" s="224">
        <v>6359</v>
      </c>
      <c r="H38" s="224">
        <v>6326</v>
      </c>
      <c r="I38" s="224">
        <v>33</v>
      </c>
      <c r="J38" s="224">
        <v>8015</v>
      </c>
      <c r="K38" s="224">
        <v>7979</v>
      </c>
      <c r="L38" s="224">
        <v>36</v>
      </c>
      <c r="M38" s="228">
        <v>12</v>
      </c>
    </row>
    <row r="39" spans="1:13">
      <c r="A39" s="1565" t="s">
        <v>259</v>
      </c>
      <c r="B39" s="479" t="s">
        <v>18</v>
      </c>
      <c r="C39" s="224">
        <v>27363</v>
      </c>
      <c r="D39" s="224">
        <v>4877</v>
      </c>
      <c r="E39" s="224">
        <v>4828</v>
      </c>
      <c r="F39" s="224">
        <v>49</v>
      </c>
      <c r="G39" s="224">
        <v>9962</v>
      </c>
      <c r="H39" s="224">
        <v>9915</v>
      </c>
      <c r="I39" s="224">
        <v>47</v>
      </c>
      <c r="J39" s="224">
        <v>12519</v>
      </c>
      <c r="K39" s="224">
        <v>12461</v>
      </c>
      <c r="L39" s="224">
        <v>58</v>
      </c>
      <c r="M39" s="228">
        <v>5</v>
      </c>
    </row>
    <row r="40" spans="1:13">
      <c r="A40" s="1565"/>
      <c r="B40" s="479" t="s">
        <v>196</v>
      </c>
      <c r="C40" s="224">
        <v>25454</v>
      </c>
      <c r="D40" s="224">
        <v>4430</v>
      </c>
      <c r="E40" s="224">
        <v>4395</v>
      </c>
      <c r="F40" s="224">
        <v>35</v>
      </c>
      <c r="G40" s="224">
        <v>9314</v>
      </c>
      <c r="H40" s="224">
        <v>9277</v>
      </c>
      <c r="I40" s="224">
        <v>37</v>
      </c>
      <c r="J40" s="224">
        <v>11710</v>
      </c>
      <c r="K40" s="224">
        <v>11667</v>
      </c>
      <c r="L40" s="224">
        <v>43</v>
      </c>
      <c r="M40" s="228">
        <v>0</v>
      </c>
    </row>
    <row r="41" spans="1:13">
      <c r="A41" s="1565" t="s">
        <v>268</v>
      </c>
      <c r="B41" s="479" t="s">
        <v>18</v>
      </c>
      <c r="C41" s="224">
        <v>4387</v>
      </c>
      <c r="D41" s="224">
        <v>1164</v>
      </c>
      <c r="E41" s="224">
        <v>1158</v>
      </c>
      <c r="F41" s="224">
        <v>6</v>
      </c>
      <c r="G41" s="224">
        <v>1606</v>
      </c>
      <c r="H41" s="224">
        <v>1593</v>
      </c>
      <c r="I41" s="224">
        <v>13</v>
      </c>
      <c r="J41" s="224">
        <v>1617</v>
      </c>
      <c r="K41" s="224">
        <v>1609</v>
      </c>
      <c r="L41" s="224">
        <v>8</v>
      </c>
      <c r="M41" s="228">
        <v>0</v>
      </c>
    </row>
    <row r="42" spans="1:13" ht="17.25" thickBot="1">
      <c r="A42" s="1566"/>
      <c r="B42" s="481" t="s">
        <v>196</v>
      </c>
      <c r="C42" s="229">
        <v>4265</v>
      </c>
      <c r="D42" s="229">
        <v>1075</v>
      </c>
      <c r="E42" s="229">
        <v>1070</v>
      </c>
      <c r="F42" s="229">
        <v>5</v>
      </c>
      <c r="G42" s="229">
        <v>1543</v>
      </c>
      <c r="H42" s="229">
        <v>1531</v>
      </c>
      <c r="I42" s="229">
        <v>12</v>
      </c>
      <c r="J42" s="229">
        <v>1647</v>
      </c>
      <c r="K42" s="229">
        <v>1640</v>
      </c>
      <c r="L42" s="229">
        <v>7</v>
      </c>
      <c r="M42" s="230">
        <v>0</v>
      </c>
    </row>
  </sheetData>
  <mergeCells count="26">
    <mergeCell ref="A7:A8"/>
    <mergeCell ref="A4:A6"/>
    <mergeCell ref="B5:C6"/>
    <mergeCell ref="A25:A26"/>
    <mergeCell ref="A27:A28"/>
    <mergeCell ref="A15:A16"/>
    <mergeCell ref="A17:A18"/>
    <mergeCell ref="A19:A20"/>
    <mergeCell ref="A21:A22"/>
    <mergeCell ref="A9:A10"/>
    <mergeCell ref="A11:A12"/>
    <mergeCell ref="A13:A14"/>
    <mergeCell ref="A23:A24"/>
    <mergeCell ref="A29:A30"/>
    <mergeCell ref="A31:A32"/>
    <mergeCell ref="A41:A42"/>
    <mergeCell ref="A33:A34"/>
    <mergeCell ref="A35:A36"/>
    <mergeCell ref="A37:A38"/>
    <mergeCell ref="A39:A40"/>
    <mergeCell ref="A1:M1"/>
    <mergeCell ref="B4:M4"/>
    <mergeCell ref="D5:F5"/>
    <mergeCell ref="G5:I5"/>
    <mergeCell ref="J5:L5"/>
    <mergeCell ref="M5:M6"/>
  </mergeCells>
  <phoneticPr fontId="23" type="noConversion"/>
  <pageMargins left="0.35433070866141736" right="0.2755905511811023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sqref="A1:J1"/>
    </sheetView>
  </sheetViews>
  <sheetFormatPr defaultRowHeight="16.5"/>
  <cols>
    <col min="1" max="1" width="13.125" customWidth="1"/>
    <col min="2" max="2" width="10.375" customWidth="1"/>
    <col min="3" max="3" width="11.125" customWidth="1"/>
    <col min="4" max="4" width="10.375" style="120" customWidth="1"/>
    <col min="5" max="5" width="12.5" style="120" customWidth="1"/>
    <col min="6" max="6" width="11.375" style="120" customWidth="1"/>
    <col min="7" max="7" width="11.75" style="120" customWidth="1"/>
    <col min="8" max="8" width="11.625" style="120" customWidth="1"/>
    <col min="9" max="9" width="11.25" style="120" customWidth="1"/>
    <col min="10" max="10" width="9.625" style="120" customWidth="1"/>
  </cols>
  <sheetData>
    <row r="1" spans="1:11" ht="26.25">
      <c r="A1" s="1220" t="s">
        <v>1231</v>
      </c>
      <c r="B1" s="1220"/>
      <c r="C1" s="1220"/>
      <c r="D1" s="1220"/>
      <c r="E1" s="1220"/>
      <c r="F1" s="1220"/>
      <c r="G1" s="1220"/>
      <c r="H1" s="1220"/>
      <c r="I1" s="1220"/>
      <c r="J1" s="1220"/>
    </row>
    <row r="2" spans="1:11" s="1" customFormat="1" ht="16.5" customHeight="1">
      <c r="A2" s="153" t="s">
        <v>930</v>
      </c>
      <c r="B2" s="154"/>
      <c r="C2" s="155"/>
      <c r="D2" s="156"/>
      <c r="E2" s="156"/>
      <c r="F2" s="156"/>
      <c r="G2" s="156"/>
      <c r="H2" s="156"/>
      <c r="I2" s="156"/>
      <c r="J2" s="157"/>
      <c r="K2" s="158"/>
    </row>
    <row r="3" spans="1:11" ht="17.25" thickBot="1">
      <c r="A3" s="159"/>
      <c r="B3" s="160"/>
      <c r="C3" s="155"/>
      <c r="D3" s="161"/>
      <c r="E3" s="151"/>
      <c r="F3" s="504" t="s">
        <v>1096</v>
      </c>
      <c r="G3" s="161"/>
      <c r="H3" s="161"/>
      <c r="I3" s="151"/>
      <c r="J3" s="162" t="s">
        <v>931</v>
      </c>
      <c r="K3" s="152"/>
    </row>
    <row r="4" spans="1:11" s="1" customFormat="1" ht="18.75" customHeight="1">
      <c r="A4" s="1588" t="s">
        <v>923</v>
      </c>
      <c r="B4" s="1590" t="s">
        <v>419</v>
      </c>
      <c r="C4" s="1592" t="s">
        <v>924</v>
      </c>
      <c r="D4" s="1594" t="s">
        <v>416</v>
      </c>
      <c r="E4" s="1594"/>
      <c r="F4" s="1594"/>
      <c r="G4" s="1594"/>
      <c r="H4" s="1594"/>
      <c r="I4" s="1594"/>
      <c r="J4" s="1595"/>
      <c r="K4" s="158"/>
    </row>
    <row r="5" spans="1:11" s="1" customFormat="1" ht="46.5" customHeight="1" thickBot="1">
      <c r="A5" s="1589"/>
      <c r="B5" s="1591"/>
      <c r="C5" s="1593"/>
      <c r="D5" s="201" t="s">
        <v>417</v>
      </c>
      <c r="E5" s="201" t="s">
        <v>925</v>
      </c>
      <c r="F5" s="201" t="s">
        <v>926</v>
      </c>
      <c r="G5" s="201" t="s">
        <v>927</v>
      </c>
      <c r="H5" s="201" t="s">
        <v>928</v>
      </c>
      <c r="I5" s="201" t="s">
        <v>418</v>
      </c>
      <c r="J5" s="150" t="s">
        <v>929</v>
      </c>
      <c r="K5" s="158"/>
    </row>
    <row r="6" spans="1:11" s="1" customFormat="1" ht="31.5" customHeight="1" thickBot="1">
      <c r="A6" s="500" t="s">
        <v>1094</v>
      </c>
      <c r="B6" s="501">
        <v>42517</v>
      </c>
      <c r="C6" s="502">
        <v>42157</v>
      </c>
      <c r="D6" s="502">
        <v>2586</v>
      </c>
      <c r="E6" s="502">
        <v>1412</v>
      </c>
      <c r="F6" s="502">
        <v>832</v>
      </c>
      <c r="G6" s="502">
        <v>14507</v>
      </c>
      <c r="H6" s="502">
        <v>149</v>
      </c>
      <c r="I6" s="502">
        <v>21905</v>
      </c>
      <c r="J6" s="503">
        <v>766</v>
      </c>
    </row>
    <row r="7" spans="1:11" s="1" customFormat="1" ht="31.5" customHeight="1">
      <c r="A7" s="335" t="s">
        <v>247</v>
      </c>
      <c r="B7" s="224">
        <v>6598</v>
      </c>
      <c r="C7" s="224">
        <v>6530</v>
      </c>
      <c r="D7" s="224">
        <v>893</v>
      </c>
      <c r="E7" s="224">
        <v>35</v>
      </c>
      <c r="F7" s="224">
        <v>139</v>
      </c>
      <c r="G7" s="224">
        <v>2164</v>
      </c>
      <c r="H7" s="224">
        <v>27</v>
      </c>
      <c r="I7" s="224">
        <v>3082</v>
      </c>
      <c r="J7" s="228">
        <v>190</v>
      </c>
    </row>
    <row r="8" spans="1:11" s="1" customFormat="1" ht="31.5" customHeight="1">
      <c r="A8" s="335" t="s">
        <v>248</v>
      </c>
      <c r="B8" s="224">
        <v>1971</v>
      </c>
      <c r="C8" s="224">
        <v>1959</v>
      </c>
      <c r="D8" s="224">
        <v>159</v>
      </c>
      <c r="E8" s="224">
        <v>84</v>
      </c>
      <c r="F8" s="224">
        <v>38</v>
      </c>
      <c r="G8" s="224">
        <v>818</v>
      </c>
      <c r="H8" s="224">
        <v>11</v>
      </c>
      <c r="I8" s="224">
        <v>818</v>
      </c>
      <c r="J8" s="228">
        <v>31</v>
      </c>
    </row>
    <row r="9" spans="1:11" ht="31.5" customHeight="1">
      <c r="A9" s="335" t="s">
        <v>249</v>
      </c>
      <c r="B9" s="224">
        <v>1539</v>
      </c>
      <c r="C9" s="224">
        <v>1528</v>
      </c>
      <c r="D9" s="224">
        <v>43</v>
      </c>
      <c r="E9" s="224">
        <v>121</v>
      </c>
      <c r="F9" s="224">
        <v>33</v>
      </c>
      <c r="G9" s="224">
        <v>709</v>
      </c>
      <c r="H9" s="224">
        <v>6</v>
      </c>
      <c r="I9" s="224">
        <v>597</v>
      </c>
      <c r="J9" s="228">
        <v>19</v>
      </c>
    </row>
    <row r="10" spans="1:11" ht="31.5" customHeight="1">
      <c r="A10" s="335" t="s">
        <v>250</v>
      </c>
      <c r="B10" s="224">
        <v>2278</v>
      </c>
      <c r="C10" s="224">
        <v>2265</v>
      </c>
      <c r="D10" s="224">
        <v>139</v>
      </c>
      <c r="E10" s="224">
        <v>11</v>
      </c>
      <c r="F10" s="224">
        <v>20</v>
      </c>
      <c r="G10" s="224">
        <v>810</v>
      </c>
      <c r="H10" s="224">
        <v>5</v>
      </c>
      <c r="I10" s="224">
        <v>1230</v>
      </c>
      <c r="J10" s="228">
        <v>50</v>
      </c>
    </row>
    <row r="11" spans="1:11" ht="31.5" customHeight="1">
      <c r="A11" s="335" t="s">
        <v>251</v>
      </c>
      <c r="B11" s="224">
        <v>1264</v>
      </c>
      <c r="C11" s="224">
        <v>1249</v>
      </c>
      <c r="D11" s="224">
        <v>32</v>
      </c>
      <c r="E11" s="224">
        <v>107</v>
      </c>
      <c r="F11" s="224">
        <v>24</v>
      </c>
      <c r="G11" s="224">
        <v>413</v>
      </c>
      <c r="H11" s="224">
        <v>9</v>
      </c>
      <c r="I11" s="224">
        <v>643</v>
      </c>
      <c r="J11" s="228">
        <v>21</v>
      </c>
    </row>
    <row r="12" spans="1:11" ht="31.5" customHeight="1">
      <c r="A12" s="335" t="s">
        <v>252</v>
      </c>
      <c r="B12" s="224">
        <v>1669</v>
      </c>
      <c r="C12" s="224">
        <v>1663</v>
      </c>
      <c r="D12" s="224">
        <v>30</v>
      </c>
      <c r="E12" s="224">
        <v>41</v>
      </c>
      <c r="F12" s="224">
        <v>14</v>
      </c>
      <c r="G12" s="224">
        <v>442</v>
      </c>
      <c r="H12" s="224">
        <v>6</v>
      </c>
      <c r="I12" s="224">
        <v>1092</v>
      </c>
      <c r="J12" s="228">
        <v>38</v>
      </c>
    </row>
    <row r="13" spans="1:11" ht="31.5" customHeight="1">
      <c r="A13" s="335" t="s">
        <v>253</v>
      </c>
      <c r="B13" s="224">
        <v>934</v>
      </c>
      <c r="C13" s="224">
        <v>930</v>
      </c>
      <c r="D13" s="224">
        <v>33</v>
      </c>
      <c r="E13" s="224">
        <v>13</v>
      </c>
      <c r="F13" s="224">
        <v>5</v>
      </c>
      <c r="G13" s="224">
        <v>474</v>
      </c>
      <c r="H13" s="224">
        <v>5</v>
      </c>
      <c r="I13" s="224">
        <v>375</v>
      </c>
      <c r="J13" s="228">
        <v>25</v>
      </c>
    </row>
    <row r="14" spans="1:11" ht="31.5" customHeight="1">
      <c r="A14" s="335" t="s">
        <v>534</v>
      </c>
      <c r="B14" s="224">
        <v>216</v>
      </c>
      <c r="C14" s="224">
        <v>202</v>
      </c>
      <c r="D14" s="224">
        <v>10</v>
      </c>
      <c r="E14" s="224">
        <v>8</v>
      </c>
      <c r="F14" s="224">
        <v>4</v>
      </c>
      <c r="G14" s="224">
        <v>60</v>
      </c>
      <c r="H14" s="224">
        <v>0</v>
      </c>
      <c r="I14" s="224">
        <v>108</v>
      </c>
      <c r="J14" s="228">
        <v>12</v>
      </c>
    </row>
    <row r="15" spans="1:11" ht="31.5" customHeight="1">
      <c r="A15" s="335" t="s">
        <v>260</v>
      </c>
      <c r="B15" s="224">
        <v>12689</v>
      </c>
      <c r="C15" s="224">
        <v>12567</v>
      </c>
      <c r="D15" s="224">
        <v>590</v>
      </c>
      <c r="E15" s="224">
        <v>68</v>
      </c>
      <c r="F15" s="224">
        <v>139</v>
      </c>
      <c r="G15" s="224">
        <v>3977</v>
      </c>
      <c r="H15" s="224">
        <v>63</v>
      </c>
      <c r="I15" s="224">
        <v>7562</v>
      </c>
      <c r="J15" s="228">
        <v>168</v>
      </c>
    </row>
    <row r="16" spans="1:11" ht="31.5" customHeight="1">
      <c r="A16" s="335" t="s">
        <v>261</v>
      </c>
      <c r="B16" s="224">
        <v>1227</v>
      </c>
      <c r="C16" s="224">
        <v>1222</v>
      </c>
      <c r="D16" s="224">
        <v>86</v>
      </c>
      <c r="E16" s="224">
        <v>113</v>
      </c>
      <c r="F16" s="224">
        <v>45</v>
      </c>
      <c r="G16" s="224">
        <v>401</v>
      </c>
      <c r="H16" s="224">
        <v>4</v>
      </c>
      <c r="I16" s="224">
        <v>544</v>
      </c>
      <c r="J16" s="228">
        <v>29</v>
      </c>
    </row>
    <row r="17" spans="1:10" ht="31.5" customHeight="1">
      <c r="A17" s="335" t="s">
        <v>254</v>
      </c>
      <c r="B17" s="224">
        <v>1230</v>
      </c>
      <c r="C17" s="224">
        <v>1225</v>
      </c>
      <c r="D17" s="224">
        <v>58</v>
      </c>
      <c r="E17" s="224">
        <v>106</v>
      </c>
      <c r="F17" s="224">
        <v>34</v>
      </c>
      <c r="G17" s="224">
        <v>441</v>
      </c>
      <c r="H17" s="224">
        <v>7</v>
      </c>
      <c r="I17" s="224">
        <v>551</v>
      </c>
      <c r="J17" s="228">
        <v>28</v>
      </c>
    </row>
    <row r="18" spans="1:10" ht="31.5" customHeight="1">
      <c r="A18" s="335" t="s">
        <v>255</v>
      </c>
      <c r="B18" s="224">
        <v>1988</v>
      </c>
      <c r="C18" s="224">
        <v>1965</v>
      </c>
      <c r="D18" s="224">
        <v>72</v>
      </c>
      <c r="E18" s="224">
        <v>125</v>
      </c>
      <c r="F18" s="224">
        <v>58</v>
      </c>
      <c r="G18" s="224">
        <v>632</v>
      </c>
      <c r="H18" s="224">
        <v>1</v>
      </c>
      <c r="I18" s="224">
        <v>1046</v>
      </c>
      <c r="J18" s="228">
        <v>31</v>
      </c>
    </row>
    <row r="19" spans="1:10" ht="31.5" customHeight="1">
      <c r="A19" s="335" t="s">
        <v>256</v>
      </c>
      <c r="B19" s="224">
        <v>1623</v>
      </c>
      <c r="C19" s="224">
        <v>1617</v>
      </c>
      <c r="D19" s="224">
        <v>55</v>
      </c>
      <c r="E19" s="224">
        <v>144</v>
      </c>
      <c r="F19" s="224">
        <v>96</v>
      </c>
      <c r="G19" s="224">
        <v>497</v>
      </c>
      <c r="H19" s="224">
        <v>0</v>
      </c>
      <c r="I19" s="224">
        <v>807</v>
      </c>
      <c r="J19" s="228">
        <v>18</v>
      </c>
    </row>
    <row r="20" spans="1:10" ht="31.5" customHeight="1">
      <c r="A20" s="335" t="s">
        <v>257</v>
      </c>
      <c r="B20" s="224">
        <v>1238</v>
      </c>
      <c r="C20" s="224">
        <v>1232</v>
      </c>
      <c r="D20" s="224">
        <v>90</v>
      </c>
      <c r="E20" s="224">
        <v>174</v>
      </c>
      <c r="F20" s="224">
        <v>54</v>
      </c>
      <c r="G20" s="224">
        <v>404</v>
      </c>
      <c r="H20" s="224">
        <v>2</v>
      </c>
      <c r="I20" s="224">
        <v>488</v>
      </c>
      <c r="J20" s="228">
        <v>20</v>
      </c>
    </row>
    <row r="21" spans="1:10" ht="31.5" customHeight="1">
      <c r="A21" s="335" t="s">
        <v>258</v>
      </c>
      <c r="B21" s="224">
        <v>2130</v>
      </c>
      <c r="C21" s="224">
        <v>2118</v>
      </c>
      <c r="D21" s="224">
        <v>134</v>
      </c>
      <c r="E21" s="224">
        <v>84</v>
      </c>
      <c r="F21" s="224">
        <v>39</v>
      </c>
      <c r="G21" s="224">
        <v>886</v>
      </c>
      <c r="H21" s="224">
        <v>0</v>
      </c>
      <c r="I21" s="224">
        <v>937</v>
      </c>
      <c r="J21" s="228">
        <v>38</v>
      </c>
    </row>
    <row r="22" spans="1:10" ht="31.5" customHeight="1">
      <c r="A22" s="335" t="s">
        <v>259</v>
      </c>
      <c r="B22" s="224">
        <v>3349</v>
      </c>
      <c r="C22" s="224">
        <v>3316</v>
      </c>
      <c r="D22" s="224">
        <v>136</v>
      </c>
      <c r="E22" s="224">
        <v>101</v>
      </c>
      <c r="F22" s="224">
        <v>50</v>
      </c>
      <c r="G22" s="224">
        <v>1121</v>
      </c>
      <c r="H22" s="224">
        <v>3</v>
      </c>
      <c r="I22" s="224">
        <v>1868</v>
      </c>
      <c r="J22" s="228">
        <v>37</v>
      </c>
    </row>
    <row r="23" spans="1:10" ht="31.5" customHeight="1" thickBot="1">
      <c r="A23" s="337" t="s">
        <v>268</v>
      </c>
      <c r="B23" s="229">
        <v>574</v>
      </c>
      <c r="C23" s="229">
        <v>569</v>
      </c>
      <c r="D23" s="229">
        <v>26</v>
      </c>
      <c r="E23" s="229">
        <v>77</v>
      </c>
      <c r="F23" s="229">
        <v>40</v>
      </c>
      <c r="G23" s="229">
        <v>258</v>
      </c>
      <c r="H23" s="229">
        <v>0</v>
      </c>
      <c r="I23" s="229">
        <v>157</v>
      </c>
      <c r="J23" s="230">
        <v>11</v>
      </c>
    </row>
    <row r="24" spans="1:10">
      <c r="A24" s="99"/>
    </row>
    <row r="32" spans="1:10" ht="16.5" customHeight="1"/>
  </sheetData>
  <mergeCells count="5">
    <mergeCell ref="A1:J1"/>
    <mergeCell ref="A4:A5"/>
    <mergeCell ref="B4:B5"/>
    <mergeCell ref="C4:C5"/>
    <mergeCell ref="D4:J4"/>
  </mergeCells>
  <phoneticPr fontId="9" type="noConversion"/>
  <pageMargins left="0.36" right="0.25" top="0.47" bottom="0.75" header="0.3" footer="0.3"/>
  <pageSetup paperSize="9" scale="7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sqref="A1:J1"/>
    </sheetView>
  </sheetViews>
  <sheetFormatPr defaultRowHeight="16.5"/>
  <cols>
    <col min="1" max="1" width="13.125" style="137" customWidth="1"/>
    <col min="2" max="2" width="10.25" style="137" customWidth="1"/>
    <col min="3" max="3" width="11.125" style="137" customWidth="1"/>
    <col min="4" max="4" width="10.375" style="120" customWidth="1"/>
    <col min="5" max="5" width="12.5" style="120" customWidth="1"/>
    <col min="6" max="6" width="11.375" style="120" customWidth="1"/>
    <col min="7" max="7" width="11.75" style="120" customWidth="1"/>
    <col min="8" max="8" width="11.625" style="120" customWidth="1"/>
    <col min="9" max="9" width="11.25" style="120" customWidth="1"/>
    <col min="10" max="10" width="9.625" style="120" customWidth="1"/>
    <col min="11" max="16384" width="9" style="137"/>
  </cols>
  <sheetData>
    <row r="1" spans="1:11" ht="26.25">
      <c r="A1" s="1220" t="s">
        <v>321</v>
      </c>
      <c r="B1" s="1220"/>
      <c r="C1" s="1220"/>
      <c r="D1" s="1220"/>
      <c r="E1" s="1220"/>
      <c r="F1" s="1220"/>
      <c r="G1" s="1220"/>
      <c r="H1" s="1220"/>
      <c r="I1" s="1220"/>
      <c r="J1" s="1220"/>
    </row>
    <row r="2" spans="1:11" s="50" customFormat="1" ht="16.5" customHeight="1">
      <c r="A2" s="153" t="s">
        <v>1095</v>
      </c>
      <c r="B2" s="154"/>
      <c r="C2" s="155"/>
      <c r="D2" s="156"/>
      <c r="E2" s="156"/>
      <c r="F2" s="156"/>
      <c r="G2" s="156"/>
      <c r="H2" s="156"/>
      <c r="I2" s="156"/>
      <c r="J2" s="157"/>
      <c r="K2" s="158"/>
    </row>
    <row r="3" spans="1:11" ht="17.25" thickBot="1">
      <c r="A3" s="159"/>
      <c r="B3" s="160"/>
      <c r="C3" s="155"/>
      <c r="D3" s="161"/>
      <c r="E3" s="151"/>
      <c r="F3" s="504" t="s">
        <v>1096</v>
      </c>
      <c r="G3" s="161"/>
      <c r="H3" s="161"/>
      <c r="I3" s="151"/>
      <c r="J3" s="162" t="s">
        <v>345</v>
      </c>
      <c r="K3" s="152"/>
    </row>
    <row r="4" spans="1:11" s="50" customFormat="1" ht="18.75" customHeight="1">
      <c r="A4" s="1588" t="s">
        <v>11</v>
      </c>
      <c r="B4" s="1590" t="s">
        <v>419</v>
      </c>
      <c r="C4" s="1592" t="s">
        <v>924</v>
      </c>
      <c r="D4" s="1594" t="s">
        <v>416</v>
      </c>
      <c r="E4" s="1594"/>
      <c r="F4" s="1594"/>
      <c r="G4" s="1594"/>
      <c r="H4" s="1594"/>
      <c r="I4" s="1594"/>
      <c r="J4" s="1595"/>
      <c r="K4" s="158"/>
    </row>
    <row r="5" spans="1:11" s="50" customFormat="1" ht="46.5" customHeight="1" thickBot="1">
      <c r="A5" s="1589"/>
      <c r="B5" s="1591"/>
      <c r="C5" s="1593"/>
      <c r="D5" s="201" t="s">
        <v>417</v>
      </c>
      <c r="E5" s="201" t="s">
        <v>491</v>
      </c>
      <c r="F5" s="201" t="s">
        <v>490</v>
      </c>
      <c r="G5" s="201" t="s">
        <v>492</v>
      </c>
      <c r="H5" s="201" t="s">
        <v>493</v>
      </c>
      <c r="I5" s="201" t="s">
        <v>418</v>
      </c>
      <c r="J5" s="150" t="s">
        <v>494</v>
      </c>
      <c r="K5" s="158"/>
    </row>
    <row r="6" spans="1:11" s="50" customFormat="1" ht="31.5" customHeight="1" thickBot="1">
      <c r="A6" s="500" t="s">
        <v>1094</v>
      </c>
      <c r="B6" s="501">
        <v>42517</v>
      </c>
      <c r="C6" s="502">
        <v>30491</v>
      </c>
      <c r="D6" s="502">
        <v>2401</v>
      </c>
      <c r="E6" s="502">
        <v>1259</v>
      </c>
      <c r="F6" s="502">
        <v>722</v>
      </c>
      <c r="G6" s="502">
        <v>10972</v>
      </c>
      <c r="H6" s="502">
        <v>118</v>
      </c>
      <c r="I6" s="502">
        <v>14304</v>
      </c>
      <c r="J6" s="503">
        <v>715</v>
      </c>
    </row>
    <row r="7" spans="1:11" s="50" customFormat="1" ht="31.5" customHeight="1">
      <c r="A7" s="335" t="s">
        <v>247</v>
      </c>
      <c r="B7" s="224">
        <v>6598</v>
      </c>
      <c r="C7" s="224">
        <v>4707</v>
      </c>
      <c r="D7" s="224">
        <v>805</v>
      </c>
      <c r="E7" s="224">
        <v>25</v>
      </c>
      <c r="F7" s="224">
        <v>98</v>
      </c>
      <c r="G7" s="224">
        <v>1567</v>
      </c>
      <c r="H7" s="224">
        <v>22</v>
      </c>
      <c r="I7" s="224">
        <v>2008</v>
      </c>
      <c r="J7" s="228">
        <v>182</v>
      </c>
    </row>
    <row r="8" spans="1:11" s="50" customFormat="1" ht="31.5" customHeight="1">
      <c r="A8" s="335" t="s">
        <v>248</v>
      </c>
      <c r="B8" s="224">
        <v>1971</v>
      </c>
      <c r="C8" s="224">
        <v>1249</v>
      </c>
      <c r="D8" s="224">
        <v>143</v>
      </c>
      <c r="E8" s="224">
        <v>67</v>
      </c>
      <c r="F8" s="224">
        <v>27</v>
      </c>
      <c r="G8" s="224">
        <v>529</v>
      </c>
      <c r="H8" s="224">
        <v>7</v>
      </c>
      <c r="I8" s="224">
        <v>449</v>
      </c>
      <c r="J8" s="228">
        <v>27</v>
      </c>
    </row>
    <row r="9" spans="1:11" ht="31.5" customHeight="1">
      <c r="A9" s="335" t="s">
        <v>249</v>
      </c>
      <c r="B9" s="224">
        <v>1539</v>
      </c>
      <c r="C9" s="224">
        <v>956</v>
      </c>
      <c r="D9" s="224">
        <v>42</v>
      </c>
      <c r="E9" s="224">
        <v>97</v>
      </c>
      <c r="F9" s="224">
        <v>30</v>
      </c>
      <c r="G9" s="224">
        <v>455</v>
      </c>
      <c r="H9" s="224">
        <v>5</v>
      </c>
      <c r="I9" s="224">
        <v>308</v>
      </c>
      <c r="J9" s="228">
        <v>19</v>
      </c>
    </row>
    <row r="10" spans="1:11" ht="31.5" customHeight="1">
      <c r="A10" s="335" t="s">
        <v>250</v>
      </c>
      <c r="B10" s="224">
        <v>2278</v>
      </c>
      <c r="C10" s="224">
        <v>1658</v>
      </c>
      <c r="D10" s="224">
        <v>133</v>
      </c>
      <c r="E10" s="224">
        <v>11</v>
      </c>
      <c r="F10" s="224">
        <v>19</v>
      </c>
      <c r="G10" s="224">
        <v>614</v>
      </c>
      <c r="H10" s="224">
        <v>5</v>
      </c>
      <c r="I10" s="224">
        <v>828</v>
      </c>
      <c r="J10" s="228">
        <v>48</v>
      </c>
    </row>
    <row r="11" spans="1:11" ht="31.5" customHeight="1">
      <c r="A11" s="335" t="s">
        <v>251</v>
      </c>
      <c r="B11" s="224">
        <v>1264</v>
      </c>
      <c r="C11" s="224">
        <v>1160</v>
      </c>
      <c r="D11" s="224">
        <v>32</v>
      </c>
      <c r="E11" s="224">
        <v>105</v>
      </c>
      <c r="F11" s="224">
        <v>23</v>
      </c>
      <c r="G11" s="224">
        <v>380</v>
      </c>
      <c r="H11" s="224">
        <v>7</v>
      </c>
      <c r="I11" s="224">
        <v>593</v>
      </c>
      <c r="J11" s="228">
        <v>20</v>
      </c>
    </row>
    <row r="12" spans="1:11" ht="31.5" customHeight="1">
      <c r="A12" s="335" t="s">
        <v>252</v>
      </c>
      <c r="B12" s="224">
        <v>1669</v>
      </c>
      <c r="C12" s="224">
        <v>1221</v>
      </c>
      <c r="D12" s="224">
        <v>29</v>
      </c>
      <c r="E12" s="224">
        <v>36</v>
      </c>
      <c r="F12" s="224">
        <v>13</v>
      </c>
      <c r="G12" s="224">
        <v>350</v>
      </c>
      <c r="H12" s="224">
        <v>5</v>
      </c>
      <c r="I12" s="224">
        <v>752</v>
      </c>
      <c r="J12" s="228">
        <v>36</v>
      </c>
    </row>
    <row r="13" spans="1:11" ht="31.5" customHeight="1">
      <c r="A13" s="335" t="s">
        <v>253</v>
      </c>
      <c r="B13" s="224">
        <v>934</v>
      </c>
      <c r="C13" s="224">
        <v>655</v>
      </c>
      <c r="D13" s="224">
        <v>29</v>
      </c>
      <c r="E13" s="224">
        <v>11</v>
      </c>
      <c r="F13" s="224">
        <v>5</v>
      </c>
      <c r="G13" s="224">
        <v>337</v>
      </c>
      <c r="H13" s="224">
        <v>3</v>
      </c>
      <c r="I13" s="224">
        <v>247</v>
      </c>
      <c r="J13" s="228">
        <v>23</v>
      </c>
    </row>
    <row r="14" spans="1:11" ht="31.5" customHeight="1">
      <c r="A14" s="335" t="s">
        <v>534</v>
      </c>
      <c r="B14" s="224">
        <v>216</v>
      </c>
      <c r="C14" s="224">
        <v>140</v>
      </c>
      <c r="D14" s="224">
        <v>8</v>
      </c>
      <c r="E14" s="224">
        <v>8</v>
      </c>
      <c r="F14" s="224">
        <v>4</v>
      </c>
      <c r="G14" s="224">
        <v>48</v>
      </c>
      <c r="H14" s="224">
        <v>0</v>
      </c>
      <c r="I14" s="224">
        <v>61</v>
      </c>
      <c r="J14" s="228">
        <v>11</v>
      </c>
    </row>
    <row r="15" spans="1:11" ht="31.5" customHeight="1">
      <c r="A15" s="335" t="s">
        <v>260</v>
      </c>
      <c r="B15" s="224">
        <v>12689</v>
      </c>
      <c r="C15" s="224">
        <v>8637</v>
      </c>
      <c r="D15" s="224">
        <v>556</v>
      </c>
      <c r="E15" s="224">
        <v>65</v>
      </c>
      <c r="F15" s="224">
        <v>120</v>
      </c>
      <c r="G15" s="224">
        <v>2982</v>
      </c>
      <c r="H15" s="224">
        <v>50</v>
      </c>
      <c r="I15" s="224">
        <v>4713</v>
      </c>
      <c r="J15" s="228">
        <v>151</v>
      </c>
    </row>
    <row r="16" spans="1:11" ht="31.5" customHeight="1">
      <c r="A16" s="335" t="s">
        <v>261</v>
      </c>
      <c r="B16" s="224">
        <v>1227</v>
      </c>
      <c r="C16" s="224">
        <v>965</v>
      </c>
      <c r="D16" s="224">
        <v>83</v>
      </c>
      <c r="E16" s="224">
        <v>106</v>
      </c>
      <c r="F16" s="224">
        <v>40</v>
      </c>
      <c r="G16" s="224">
        <v>318</v>
      </c>
      <c r="H16" s="224">
        <v>4</v>
      </c>
      <c r="I16" s="224">
        <v>387</v>
      </c>
      <c r="J16" s="228">
        <v>27</v>
      </c>
    </row>
    <row r="17" spans="1:10" ht="31.5" customHeight="1">
      <c r="A17" s="335" t="s">
        <v>254</v>
      </c>
      <c r="B17" s="224">
        <v>1230</v>
      </c>
      <c r="C17" s="224">
        <v>989</v>
      </c>
      <c r="D17" s="224">
        <v>55</v>
      </c>
      <c r="E17" s="224">
        <v>102</v>
      </c>
      <c r="F17" s="224">
        <v>32</v>
      </c>
      <c r="G17" s="224">
        <v>376</v>
      </c>
      <c r="H17" s="224">
        <v>5</v>
      </c>
      <c r="I17" s="224">
        <v>393</v>
      </c>
      <c r="J17" s="228">
        <v>26</v>
      </c>
    </row>
    <row r="18" spans="1:10" ht="31.5" customHeight="1">
      <c r="A18" s="335" t="s">
        <v>255</v>
      </c>
      <c r="B18" s="224">
        <v>1988</v>
      </c>
      <c r="C18" s="224">
        <v>1466</v>
      </c>
      <c r="D18" s="224">
        <v>67</v>
      </c>
      <c r="E18" s="224">
        <v>115</v>
      </c>
      <c r="F18" s="224">
        <v>52</v>
      </c>
      <c r="G18" s="224">
        <v>505</v>
      </c>
      <c r="H18" s="224">
        <v>1</v>
      </c>
      <c r="I18" s="224">
        <v>695</v>
      </c>
      <c r="J18" s="228">
        <v>31</v>
      </c>
    </row>
    <row r="19" spans="1:10" ht="31.5" customHeight="1">
      <c r="A19" s="335" t="s">
        <v>256</v>
      </c>
      <c r="B19" s="224">
        <v>1623</v>
      </c>
      <c r="C19" s="224">
        <v>1349</v>
      </c>
      <c r="D19" s="224">
        <v>53</v>
      </c>
      <c r="E19" s="224">
        <v>126</v>
      </c>
      <c r="F19" s="224">
        <v>88</v>
      </c>
      <c r="G19" s="224">
        <v>421</v>
      </c>
      <c r="H19" s="224">
        <v>0</v>
      </c>
      <c r="I19" s="224">
        <v>644</v>
      </c>
      <c r="J19" s="228">
        <v>17</v>
      </c>
    </row>
    <row r="20" spans="1:10" ht="31.5" customHeight="1">
      <c r="A20" s="335" t="s">
        <v>257</v>
      </c>
      <c r="B20" s="224">
        <v>1238</v>
      </c>
      <c r="C20" s="224">
        <v>1023</v>
      </c>
      <c r="D20" s="224">
        <v>87</v>
      </c>
      <c r="E20" s="224">
        <v>157</v>
      </c>
      <c r="F20" s="224">
        <v>49</v>
      </c>
      <c r="G20" s="224">
        <v>337</v>
      </c>
      <c r="H20" s="224">
        <v>1</v>
      </c>
      <c r="I20" s="224">
        <v>372</v>
      </c>
      <c r="J20" s="228">
        <v>20</v>
      </c>
    </row>
    <row r="21" spans="1:10" ht="31.5" customHeight="1">
      <c r="A21" s="335" t="s">
        <v>258</v>
      </c>
      <c r="B21" s="224">
        <v>2130</v>
      </c>
      <c r="C21" s="224">
        <v>1633</v>
      </c>
      <c r="D21" s="224">
        <v>131</v>
      </c>
      <c r="E21" s="224">
        <v>73</v>
      </c>
      <c r="F21" s="224">
        <v>38</v>
      </c>
      <c r="G21" s="224">
        <v>716</v>
      </c>
      <c r="H21" s="224">
        <v>0</v>
      </c>
      <c r="I21" s="224">
        <v>639</v>
      </c>
      <c r="J21" s="228">
        <v>36</v>
      </c>
    </row>
    <row r="22" spans="1:10" ht="31.5" customHeight="1">
      <c r="A22" s="335" t="s">
        <v>259</v>
      </c>
      <c r="B22" s="224">
        <v>3349</v>
      </c>
      <c r="C22" s="224">
        <v>2186</v>
      </c>
      <c r="D22" s="224">
        <v>123</v>
      </c>
      <c r="E22" s="224">
        <v>81</v>
      </c>
      <c r="F22" s="224">
        <v>45</v>
      </c>
      <c r="G22" s="224">
        <v>821</v>
      </c>
      <c r="H22" s="224">
        <v>3</v>
      </c>
      <c r="I22" s="224">
        <v>1080</v>
      </c>
      <c r="J22" s="228">
        <v>33</v>
      </c>
    </row>
    <row r="23" spans="1:10" ht="31.5" customHeight="1" thickBot="1">
      <c r="A23" s="337" t="s">
        <v>268</v>
      </c>
      <c r="B23" s="229">
        <v>574</v>
      </c>
      <c r="C23" s="229">
        <v>497</v>
      </c>
      <c r="D23" s="229">
        <v>25</v>
      </c>
      <c r="E23" s="229">
        <v>74</v>
      </c>
      <c r="F23" s="229">
        <v>39</v>
      </c>
      <c r="G23" s="229">
        <v>216</v>
      </c>
      <c r="H23" s="229">
        <v>0</v>
      </c>
      <c r="I23" s="229">
        <v>135</v>
      </c>
      <c r="J23" s="230">
        <v>8</v>
      </c>
    </row>
    <row r="24" spans="1:10">
      <c r="A24" s="99"/>
    </row>
    <row r="32" spans="1:10" ht="16.5" customHeight="1"/>
  </sheetData>
  <mergeCells count="5">
    <mergeCell ref="A1:J1"/>
    <mergeCell ref="A4:A5"/>
    <mergeCell ref="B4:B5"/>
    <mergeCell ref="C4:C5"/>
    <mergeCell ref="D4:J4"/>
  </mergeCells>
  <phoneticPr fontId="32" type="noConversion"/>
  <pageMargins left="0.36" right="0.25" top="0.47" bottom="0.75" header="0.3" footer="0.3"/>
  <pageSetup paperSize="9" scale="7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sqref="A1:J1"/>
    </sheetView>
  </sheetViews>
  <sheetFormatPr defaultRowHeight="16.5"/>
  <cols>
    <col min="1" max="1" width="12.5" customWidth="1"/>
    <col min="2" max="2" width="10.5" customWidth="1"/>
    <col min="3" max="3" width="10.25" customWidth="1"/>
    <col min="4" max="4" width="9.125" bestFit="1" customWidth="1"/>
    <col min="5" max="6" width="12.5" customWidth="1"/>
    <col min="7" max="11" width="9.125" bestFit="1" customWidth="1"/>
  </cols>
  <sheetData>
    <row r="1" spans="1:10" ht="26.25">
      <c r="A1" s="1220" t="s">
        <v>344</v>
      </c>
      <c r="B1" s="1220"/>
      <c r="C1" s="1220"/>
      <c r="D1" s="1220"/>
      <c r="E1" s="1220"/>
      <c r="F1" s="1220"/>
      <c r="G1" s="1220"/>
      <c r="H1" s="1220"/>
      <c r="I1" s="1220"/>
      <c r="J1" s="1220"/>
    </row>
    <row r="2" spans="1:10" ht="24">
      <c r="A2" s="30" t="s">
        <v>1232</v>
      </c>
      <c r="B2" s="61"/>
      <c r="C2" s="63"/>
      <c r="D2" s="63"/>
      <c r="E2" s="61"/>
      <c r="F2" s="53"/>
      <c r="G2" s="53"/>
      <c r="H2" s="53"/>
      <c r="I2" s="53"/>
      <c r="J2" s="53"/>
    </row>
    <row r="3" spans="1:10" ht="17.25" thickBot="1">
      <c r="A3" s="38"/>
      <c r="B3" s="29"/>
      <c r="C3" s="47"/>
      <c r="D3" s="62"/>
      <c r="E3" s="504" t="s">
        <v>1096</v>
      </c>
      <c r="F3" s="63"/>
      <c r="G3" s="99"/>
      <c r="H3" s="137"/>
      <c r="I3" s="137"/>
      <c r="J3" s="52" t="s">
        <v>345</v>
      </c>
    </row>
    <row r="4" spans="1:10" ht="16.5" customHeight="1">
      <c r="A4" s="1465" t="s">
        <v>346</v>
      </c>
      <c r="B4" s="1596" t="s">
        <v>419</v>
      </c>
      <c r="C4" s="1598" t="s">
        <v>420</v>
      </c>
      <c r="D4" s="1423" t="s">
        <v>416</v>
      </c>
      <c r="E4" s="1309"/>
      <c r="F4" s="1309"/>
      <c r="G4" s="1309"/>
      <c r="H4" s="1309"/>
      <c r="I4" s="1309"/>
      <c r="J4" s="1310"/>
    </row>
    <row r="5" spans="1:10" ht="33.75" thickBot="1">
      <c r="A5" s="1467"/>
      <c r="B5" s="1597"/>
      <c r="C5" s="1495"/>
      <c r="D5" s="189" t="s">
        <v>417</v>
      </c>
      <c r="E5" s="189" t="s">
        <v>491</v>
      </c>
      <c r="F5" s="189" t="s">
        <v>490</v>
      </c>
      <c r="G5" s="189" t="s">
        <v>492</v>
      </c>
      <c r="H5" s="189" t="s">
        <v>493</v>
      </c>
      <c r="I5" s="189" t="s">
        <v>418</v>
      </c>
      <c r="J5" s="131" t="s">
        <v>494</v>
      </c>
    </row>
    <row r="6" spans="1:10" ht="30" customHeight="1" thickBot="1">
      <c r="A6" s="508" t="s">
        <v>1076</v>
      </c>
      <c r="B6" s="507">
        <v>42517</v>
      </c>
      <c r="C6" s="505">
        <v>42125</v>
      </c>
      <c r="D6" s="505">
        <v>2587</v>
      </c>
      <c r="E6" s="505">
        <v>1413</v>
      </c>
      <c r="F6" s="505">
        <v>832</v>
      </c>
      <c r="G6" s="505">
        <v>14498</v>
      </c>
      <c r="H6" s="505">
        <v>149</v>
      </c>
      <c r="I6" s="505">
        <v>21879</v>
      </c>
      <c r="J6" s="506">
        <v>767</v>
      </c>
    </row>
    <row r="7" spans="1:10" ht="30" customHeight="1">
      <c r="A7" s="355" t="s">
        <v>247</v>
      </c>
      <c r="B7" s="233">
        <v>6598</v>
      </c>
      <c r="C7" s="233">
        <v>6525</v>
      </c>
      <c r="D7" s="233">
        <v>894</v>
      </c>
      <c r="E7" s="233">
        <v>35</v>
      </c>
      <c r="F7" s="233">
        <v>140</v>
      </c>
      <c r="G7" s="233">
        <v>2161</v>
      </c>
      <c r="H7" s="233">
        <v>27</v>
      </c>
      <c r="I7" s="233">
        <v>3077</v>
      </c>
      <c r="J7" s="234">
        <v>191</v>
      </c>
    </row>
    <row r="8" spans="1:10" ht="30" customHeight="1">
      <c r="A8" s="335" t="s">
        <v>248</v>
      </c>
      <c r="B8" s="224">
        <v>1971</v>
      </c>
      <c r="C8" s="224">
        <v>1959</v>
      </c>
      <c r="D8" s="224">
        <v>159</v>
      </c>
      <c r="E8" s="224">
        <v>84</v>
      </c>
      <c r="F8" s="224">
        <v>38</v>
      </c>
      <c r="G8" s="224">
        <v>818</v>
      </c>
      <c r="H8" s="224">
        <v>11</v>
      </c>
      <c r="I8" s="224">
        <v>818</v>
      </c>
      <c r="J8" s="228">
        <v>31</v>
      </c>
    </row>
    <row r="9" spans="1:10" ht="30" customHeight="1">
      <c r="A9" s="335" t="s">
        <v>249</v>
      </c>
      <c r="B9" s="224">
        <v>1539</v>
      </c>
      <c r="C9" s="224">
        <v>1526</v>
      </c>
      <c r="D9" s="224">
        <v>43</v>
      </c>
      <c r="E9" s="224">
        <v>121</v>
      </c>
      <c r="F9" s="224">
        <v>33</v>
      </c>
      <c r="G9" s="224">
        <v>708</v>
      </c>
      <c r="H9" s="224">
        <v>6</v>
      </c>
      <c r="I9" s="224">
        <v>596</v>
      </c>
      <c r="J9" s="228">
        <v>19</v>
      </c>
    </row>
    <row r="10" spans="1:10" ht="30" customHeight="1">
      <c r="A10" s="335" t="s">
        <v>250</v>
      </c>
      <c r="B10" s="224">
        <v>2278</v>
      </c>
      <c r="C10" s="224">
        <v>2260</v>
      </c>
      <c r="D10" s="224">
        <v>139</v>
      </c>
      <c r="E10" s="224">
        <v>11</v>
      </c>
      <c r="F10" s="224">
        <v>20</v>
      </c>
      <c r="G10" s="224">
        <v>806</v>
      </c>
      <c r="H10" s="224">
        <v>5</v>
      </c>
      <c r="I10" s="224">
        <v>1229</v>
      </c>
      <c r="J10" s="228">
        <v>50</v>
      </c>
    </row>
    <row r="11" spans="1:10" ht="30" customHeight="1">
      <c r="A11" s="335" t="s">
        <v>251</v>
      </c>
      <c r="B11" s="224">
        <v>1264</v>
      </c>
      <c r="C11" s="224">
        <v>1252</v>
      </c>
      <c r="D11" s="224">
        <v>32</v>
      </c>
      <c r="E11" s="224">
        <v>108</v>
      </c>
      <c r="F11" s="224">
        <v>24</v>
      </c>
      <c r="G11" s="224">
        <v>414</v>
      </c>
      <c r="H11" s="224">
        <v>9</v>
      </c>
      <c r="I11" s="224">
        <v>644</v>
      </c>
      <c r="J11" s="228">
        <v>21</v>
      </c>
    </row>
    <row r="12" spans="1:10" ht="30" customHeight="1">
      <c r="A12" s="335" t="s">
        <v>252</v>
      </c>
      <c r="B12" s="224">
        <v>1669</v>
      </c>
      <c r="C12" s="224">
        <v>1662</v>
      </c>
      <c r="D12" s="224">
        <v>30</v>
      </c>
      <c r="E12" s="224">
        <v>41</v>
      </c>
      <c r="F12" s="224">
        <v>14</v>
      </c>
      <c r="G12" s="224">
        <v>442</v>
      </c>
      <c r="H12" s="224">
        <v>6</v>
      </c>
      <c r="I12" s="224">
        <v>1091</v>
      </c>
      <c r="J12" s="228">
        <v>38</v>
      </c>
    </row>
    <row r="13" spans="1:10" ht="30" customHeight="1">
      <c r="A13" s="335" t="s">
        <v>253</v>
      </c>
      <c r="B13" s="224">
        <v>934</v>
      </c>
      <c r="C13" s="224">
        <v>931</v>
      </c>
      <c r="D13" s="224">
        <v>33</v>
      </c>
      <c r="E13" s="224">
        <v>13</v>
      </c>
      <c r="F13" s="224">
        <v>5</v>
      </c>
      <c r="G13" s="224">
        <v>475</v>
      </c>
      <c r="H13" s="224">
        <v>5</v>
      </c>
      <c r="I13" s="224">
        <v>375</v>
      </c>
      <c r="J13" s="228">
        <v>25</v>
      </c>
    </row>
    <row r="14" spans="1:10" ht="30" customHeight="1">
      <c r="A14" s="335" t="s">
        <v>534</v>
      </c>
      <c r="B14" s="224">
        <v>216</v>
      </c>
      <c r="C14" s="224">
        <v>201</v>
      </c>
      <c r="D14" s="224">
        <v>9</v>
      </c>
      <c r="E14" s="224">
        <v>8</v>
      </c>
      <c r="F14" s="224">
        <v>4</v>
      </c>
      <c r="G14" s="224">
        <v>60</v>
      </c>
      <c r="H14" s="224">
        <v>0</v>
      </c>
      <c r="I14" s="224">
        <v>108</v>
      </c>
      <c r="J14" s="228">
        <v>12</v>
      </c>
    </row>
    <row r="15" spans="1:10" ht="30" customHeight="1">
      <c r="A15" s="335" t="s">
        <v>260</v>
      </c>
      <c r="B15" s="224">
        <v>12689</v>
      </c>
      <c r="C15" s="224">
        <v>12551</v>
      </c>
      <c r="D15" s="224">
        <v>590</v>
      </c>
      <c r="E15" s="224">
        <v>68</v>
      </c>
      <c r="F15" s="224">
        <v>139</v>
      </c>
      <c r="G15" s="224">
        <v>3973</v>
      </c>
      <c r="H15" s="224">
        <v>63</v>
      </c>
      <c r="I15" s="224">
        <v>7550</v>
      </c>
      <c r="J15" s="228">
        <v>168</v>
      </c>
    </row>
    <row r="16" spans="1:10" ht="30" customHeight="1">
      <c r="A16" s="335" t="s">
        <v>261</v>
      </c>
      <c r="B16" s="224">
        <v>1227</v>
      </c>
      <c r="C16" s="224">
        <v>1222</v>
      </c>
      <c r="D16" s="224">
        <v>87</v>
      </c>
      <c r="E16" s="224">
        <v>113</v>
      </c>
      <c r="F16" s="224">
        <v>45</v>
      </c>
      <c r="G16" s="224">
        <v>401</v>
      </c>
      <c r="H16" s="224">
        <v>4</v>
      </c>
      <c r="I16" s="224">
        <v>543</v>
      </c>
      <c r="J16" s="228">
        <v>29</v>
      </c>
    </row>
    <row r="17" spans="1:10" ht="30" customHeight="1">
      <c r="A17" s="335" t="s">
        <v>254</v>
      </c>
      <c r="B17" s="224">
        <v>1230</v>
      </c>
      <c r="C17" s="224">
        <v>1224</v>
      </c>
      <c r="D17" s="224">
        <v>58</v>
      </c>
      <c r="E17" s="224">
        <v>106</v>
      </c>
      <c r="F17" s="224">
        <v>34</v>
      </c>
      <c r="G17" s="224">
        <v>441</v>
      </c>
      <c r="H17" s="224">
        <v>7</v>
      </c>
      <c r="I17" s="224">
        <v>550</v>
      </c>
      <c r="J17" s="228">
        <v>28</v>
      </c>
    </row>
    <row r="18" spans="1:10" ht="30" customHeight="1">
      <c r="A18" s="335" t="s">
        <v>255</v>
      </c>
      <c r="B18" s="224">
        <v>1988</v>
      </c>
      <c r="C18" s="224">
        <v>1962</v>
      </c>
      <c r="D18" s="224">
        <v>72</v>
      </c>
      <c r="E18" s="224">
        <v>125</v>
      </c>
      <c r="F18" s="224">
        <v>58</v>
      </c>
      <c r="G18" s="224">
        <v>632</v>
      </c>
      <c r="H18" s="224">
        <v>1</v>
      </c>
      <c r="I18" s="224">
        <v>1043</v>
      </c>
      <c r="J18" s="228">
        <v>31</v>
      </c>
    </row>
    <row r="19" spans="1:10" ht="30" customHeight="1">
      <c r="A19" s="335" t="s">
        <v>256</v>
      </c>
      <c r="B19" s="224">
        <v>1623</v>
      </c>
      <c r="C19" s="224">
        <v>1616</v>
      </c>
      <c r="D19" s="224">
        <v>55</v>
      </c>
      <c r="E19" s="224">
        <v>144</v>
      </c>
      <c r="F19" s="224">
        <v>95</v>
      </c>
      <c r="G19" s="224">
        <v>497</v>
      </c>
      <c r="H19" s="224">
        <v>0</v>
      </c>
      <c r="I19" s="224">
        <v>807</v>
      </c>
      <c r="J19" s="228">
        <v>18</v>
      </c>
    </row>
    <row r="20" spans="1:10" ht="30" customHeight="1">
      <c r="A20" s="335" t="s">
        <v>257</v>
      </c>
      <c r="B20" s="224">
        <v>1238</v>
      </c>
      <c r="C20" s="224">
        <v>1232</v>
      </c>
      <c r="D20" s="224">
        <v>90</v>
      </c>
      <c r="E20" s="224">
        <v>174</v>
      </c>
      <c r="F20" s="224">
        <v>54</v>
      </c>
      <c r="G20" s="224">
        <v>404</v>
      </c>
      <c r="H20" s="224">
        <v>2</v>
      </c>
      <c r="I20" s="224">
        <v>488</v>
      </c>
      <c r="J20" s="228">
        <v>20</v>
      </c>
    </row>
    <row r="21" spans="1:10" ht="30" customHeight="1">
      <c r="A21" s="335" t="s">
        <v>258</v>
      </c>
      <c r="B21" s="224">
        <v>2130</v>
      </c>
      <c r="C21" s="224">
        <v>2116</v>
      </c>
      <c r="D21" s="224">
        <v>134</v>
      </c>
      <c r="E21" s="224">
        <v>84</v>
      </c>
      <c r="F21" s="224">
        <v>39</v>
      </c>
      <c r="G21" s="224">
        <v>886</v>
      </c>
      <c r="H21" s="224">
        <v>0</v>
      </c>
      <c r="I21" s="224">
        <v>935</v>
      </c>
      <c r="J21" s="228">
        <v>38</v>
      </c>
    </row>
    <row r="22" spans="1:10" ht="30" customHeight="1">
      <c r="A22" s="335" t="s">
        <v>259</v>
      </c>
      <c r="B22" s="224">
        <v>3349</v>
      </c>
      <c r="C22" s="224">
        <v>3317</v>
      </c>
      <c r="D22" s="224">
        <v>136</v>
      </c>
      <c r="E22" s="224">
        <v>101</v>
      </c>
      <c r="F22" s="224">
        <v>50</v>
      </c>
      <c r="G22" s="224">
        <v>1122</v>
      </c>
      <c r="H22" s="224">
        <v>3</v>
      </c>
      <c r="I22" s="224">
        <v>1868</v>
      </c>
      <c r="J22" s="228">
        <v>37</v>
      </c>
    </row>
    <row r="23" spans="1:10" ht="30" customHeight="1" thickBot="1">
      <c r="A23" s="337" t="s">
        <v>268</v>
      </c>
      <c r="B23" s="229">
        <v>574</v>
      </c>
      <c r="C23" s="229">
        <v>569</v>
      </c>
      <c r="D23" s="229">
        <v>26</v>
      </c>
      <c r="E23" s="229">
        <v>77</v>
      </c>
      <c r="F23" s="229">
        <v>40</v>
      </c>
      <c r="G23" s="229">
        <v>258</v>
      </c>
      <c r="H23" s="229">
        <v>0</v>
      </c>
      <c r="I23" s="229">
        <v>157</v>
      </c>
      <c r="J23" s="230">
        <v>11</v>
      </c>
    </row>
  </sheetData>
  <mergeCells count="5">
    <mergeCell ref="A1:J1"/>
    <mergeCell ref="D4:J4"/>
    <mergeCell ref="A4:A5"/>
    <mergeCell ref="B4:B5"/>
    <mergeCell ref="C4:C5"/>
  </mergeCells>
  <phoneticPr fontId="9" type="noConversion"/>
  <pageMargins left="0.22" right="0.25" top="1" bottom="1" header="0.5" footer="0.5"/>
  <pageSetup paperSize="9" scale="85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254"/>
  <sheetViews>
    <sheetView workbookViewId="0">
      <selection activeCell="H7" sqref="H7"/>
    </sheetView>
  </sheetViews>
  <sheetFormatPr defaultRowHeight="16.5"/>
  <cols>
    <col min="1" max="1" width="7.625" customWidth="1"/>
    <col min="2" max="2" width="9.25" customWidth="1"/>
    <col min="3" max="3" width="16" customWidth="1"/>
    <col min="4" max="4" width="15.875" customWidth="1"/>
    <col min="5" max="5" width="9.875" customWidth="1"/>
  </cols>
  <sheetData>
    <row r="1" spans="1:5" ht="24">
      <c r="A1" s="1610" t="s">
        <v>1501</v>
      </c>
      <c r="B1" s="1610"/>
      <c r="C1" s="1610"/>
      <c r="D1" s="1610"/>
      <c r="E1" s="1610"/>
    </row>
    <row r="2" spans="1:5">
      <c r="A2" s="1611" t="s">
        <v>1495</v>
      </c>
      <c r="B2" s="1611"/>
      <c r="C2" s="1611"/>
      <c r="D2" s="1611"/>
      <c r="E2" s="1611"/>
    </row>
    <row r="3" spans="1:5" ht="17.25" thickBot="1">
      <c r="A3" s="1612" t="s">
        <v>1496</v>
      </c>
      <c r="B3" s="1612"/>
      <c r="C3" s="1612"/>
      <c r="D3" s="1612"/>
      <c r="E3" s="1612"/>
    </row>
    <row r="4" spans="1:5" ht="17.25" thickBot="1">
      <c r="A4" s="1599" t="s">
        <v>1141</v>
      </c>
      <c r="B4" s="1600"/>
      <c r="C4" s="1184" t="s">
        <v>1497</v>
      </c>
      <c r="D4" s="1184" t="s">
        <v>1498</v>
      </c>
      <c r="E4" s="1185" t="s">
        <v>1499</v>
      </c>
    </row>
    <row r="5" spans="1:5" ht="17.25" thickBot="1">
      <c r="A5" s="1601" t="s">
        <v>195</v>
      </c>
      <c r="B5" s="1602"/>
      <c r="C5" s="1186">
        <v>42517</v>
      </c>
      <c r="D5" s="1186">
        <v>33496</v>
      </c>
      <c r="E5" s="1187">
        <v>78.8</v>
      </c>
    </row>
    <row r="6" spans="1:5">
      <c r="A6" s="1607" t="s">
        <v>229</v>
      </c>
      <c r="B6" s="1188" t="s">
        <v>427</v>
      </c>
      <c r="C6" s="1189">
        <v>6598</v>
      </c>
      <c r="D6" s="1189">
        <v>5280</v>
      </c>
      <c r="E6" s="1190">
        <v>80</v>
      </c>
    </row>
    <row r="7" spans="1:5">
      <c r="A7" s="1604"/>
      <c r="B7" s="1191" t="s">
        <v>438</v>
      </c>
      <c r="C7" s="1192">
        <v>79</v>
      </c>
      <c r="D7" s="1192">
        <v>68</v>
      </c>
      <c r="E7" s="1193">
        <v>86.1</v>
      </c>
    </row>
    <row r="8" spans="1:5">
      <c r="A8" s="1604"/>
      <c r="B8" s="1191" t="s">
        <v>21</v>
      </c>
      <c r="C8" s="1192">
        <v>66</v>
      </c>
      <c r="D8" s="1192">
        <v>61</v>
      </c>
      <c r="E8" s="1193">
        <v>92.4</v>
      </c>
    </row>
    <row r="9" spans="1:5">
      <c r="A9" s="1604"/>
      <c r="B9" s="1191" t="s">
        <v>439</v>
      </c>
      <c r="C9" s="1192">
        <v>129</v>
      </c>
      <c r="D9" s="1192">
        <v>86</v>
      </c>
      <c r="E9" s="1193">
        <v>66.7</v>
      </c>
    </row>
    <row r="10" spans="1:5">
      <c r="A10" s="1604"/>
      <c r="B10" s="1191" t="s">
        <v>440</v>
      </c>
      <c r="C10" s="1192">
        <v>192</v>
      </c>
      <c r="D10" s="1192">
        <v>150</v>
      </c>
      <c r="E10" s="1193">
        <v>78.099999999999994</v>
      </c>
    </row>
    <row r="11" spans="1:5">
      <c r="A11" s="1604"/>
      <c r="B11" s="1191" t="s">
        <v>441</v>
      </c>
      <c r="C11" s="1192">
        <v>221</v>
      </c>
      <c r="D11" s="1192">
        <v>182</v>
      </c>
      <c r="E11" s="1193">
        <v>82.4</v>
      </c>
    </row>
    <row r="12" spans="1:5">
      <c r="A12" s="1604"/>
      <c r="B12" s="1191" t="s">
        <v>442</v>
      </c>
      <c r="C12" s="1192">
        <v>232</v>
      </c>
      <c r="D12" s="1192">
        <v>199</v>
      </c>
      <c r="E12" s="1193">
        <v>85.8</v>
      </c>
    </row>
    <row r="13" spans="1:5">
      <c r="A13" s="1604"/>
      <c r="B13" s="1191" t="s">
        <v>443</v>
      </c>
      <c r="C13" s="1192">
        <v>262</v>
      </c>
      <c r="D13" s="1192">
        <v>224</v>
      </c>
      <c r="E13" s="1193">
        <v>85.5</v>
      </c>
    </row>
    <row r="14" spans="1:5">
      <c r="A14" s="1604"/>
      <c r="B14" s="1191" t="s">
        <v>444</v>
      </c>
      <c r="C14" s="1192">
        <v>329</v>
      </c>
      <c r="D14" s="1192">
        <v>269</v>
      </c>
      <c r="E14" s="1193">
        <v>81.8</v>
      </c>
    </row>
    <row r="15" spans="1:5">
      <c r="A15" s="1604"/>
      <c r="B15" s="1191" t="s">
        <v>445</v>
      </c>
      <c r="C15" s="1192">
        <v>192</v>
      </c>
      <c r="D15" s="1192">
        <v>162</v>
      </c>
      <c r="E15" s="1193">
        <v>84.4</v>
      </c>
    </row>
    <row r="16" spans="1:5">
      <c r="A16" s="1604"/>
      <c r="B16" s="1191" t="s">
        <v>446</v>
      </c>
      <c r="C16" s="1192">
        <v>280</v>
      </c>
      <c r="D16" s="1192">
        <v>242</v>
      </c>
      <c r="E16" s="1193">
        <v>86.4</v>
      </c>
    </row>
    <row r="17" spans="1:5">
      <c r="A17" s="1604"/>
      <c r="B17" s="1191" t="s">
        <v>447</v>
      </c>
      <c r="C17" s="1192">
        <v>521</v>
      </c>
      <c r="D17" s="1192">
        <v>452</v>
      </c>
      <c r="E17" s="1193">
        <v>86.8</v>
      </c>
    </row>
    <row r="18" spans="1:5">
      <c r="A18" s="1604"/>
      <c r="B18" s="1191" t="s">
        <v>448</v>
      </c>
      <c r="C18" s="1192">
        <v>331</v>
      </c>
      <c r="D18" s="1192">
        <v>261</v>
      </c>
      <c r="E18" s="1193">
        <v>78.900000000000006</v>
      </c>
    </row>
    <row r="19" spans="1:5">
      <c r="A19" s="1604"/>
      <c r="B19" s="1191" t="s">
        <v>449</v>
      </c>
      <c r="C19" s="1192">
        <v>172</v>
      </c>
      <c r="D19" s="1192">
        <v>141</v>
      </c>
      <c r="E19" s="1193">
        <v>82</v>
      </c>
    </row>
    <row r="20" spans="1:5">
      <c r="A20" s="1604"/>
      <c r="B20" s="1191" t="s">
        <v>450</v>
      </c>
      <c r="C20" s="1192">
        <v>244</v>
      </c>
      <c r="D20" s="1192">
        <v>195</v>
      </c>
      <c r="E20" s="1193">
        <v>79.900000000000006</v>
      </c>
    </row>
    <row r="21" spans="1:5">
      <c r="A21" s="1604"/>
      <c r="B21" s="1191" t="s">
        <v>451</v>
      </c>
      <c r="C21" s="1192">
        <v>353</v>
      </c>
      <c r="D21" s="1192">
        <v>278</v>
      </c>
      <c r="E21" s="1193">
        <v>78.8</v>
      </c>
    </row>
    <row r="22" spans="1:5">
      <c r="A22" s="1604"/>
      <c r="B22" s="1191" t="s">
        <v>22</v>
      </c>
      <c r="C22" s="1192">
        <v>439</v>
      </c>
      <c r="D22" s="1192">
        <v>327</v>
      </c>
      <c r="E22" s="1193">
        <v>74.5</v>
      </c>
    </row>
    <row r="23" spans="1:5">
      <c r="A23" s="1604"/>
      <c r="B23" s="1191" t="s">
        <v>452</v>
      </c>
      <c r="C23" s="1192">
        <v>364</v>
      </c>
      <c r="D23" s="1192">
        <v>298</v>
      </c>
      <c r="E23" s="1193">
        <v>81.900000000000006</v>
      </c>
    </row>
    <row r="24" spans="1:5">
      <c r="A24" s="1604"/>
      <c r="B24" s="1191" t="s">
        <v>453</v>
      </c>
      <c r="C24" s="1192">
        <v>185</v>
      </c>
      <c r="D24" s="1192">
        <v>151</v>
      </c>
      <c r="E24" s="1193">
        <v>81.599999999999994</v>
      </c>
    </row>
    <row r="25" spans="1:5">
      <c r="A25" s="1604"/>
      <c r="B25" s="1191" t="s">
        <v>454</v>
      </c>
      <c r="C25" s="1192">
        <v>265</v>
      </c>
      <c r="D25" s="1192">
        <v>200</v>
      </c>
      <c r="E25" s="1193">
        <v>75.5</v>
      </c>
    </row>
    <row r="26" spans="1:5">
      <c r="A26" s="1604"/>
      <c r="B26" s="1191" t="s">
        <v>455</v>
      </c>
      <c r="C26" s="1192">
        <v>241</v>
      </c>
      <c r="D26" s="1192">
        <v>191</v>
      </c>
      <c r="E26" s="1193">
        <v>79.3</v>
      </c>
    </row>
    <row r="27" spans="1:5">
      <c r="A27" s="1604"/>
      <c r="B27" s="1191" t="s">
        <v>456</v>
      </c>
      <c r="C27" s="1192">
        <v>290</v>
      </c>
      <c r="D27" s="1192">
        <v>235</v>
      </c>
      <c r="E27" s="1193">
        <v>81</v>
      </c>
    </row>
    <row r="28" spans="1:5">
      <c r="A28" s="1604"/>
      <c r="B28" s="1191" t="s">
        <v>457</v>
      </c>
      <c r="C28" s="1192">
        <v>209</v>
      </c>
      <c r="D28" s="1192">
        <v>161</v>
      </c>
      <c r="E28" s="1193">
        <v>77</v>
      </c>
    </row>
    <row r="29" spans="1:5">
      <c r="A29" s="1604"/>
      <c r="B29" s="1191" t="s">
        <v>458</v>
      </c>
      <c r="C29" s="1192">
        <v>244</v>
      </c>
      <c r="D29" s="1192">
        <v>198</v>
      </c>
      <c r="E29" s="1193">
        <v>81.099999999999994</v>
      </c>
    </row>
    <row r="30" spans="1:5">
      <c r="A30" s="1604"/>
      <c r="B30" s="1191" t="s">
        <v>459</v>
      </c>
      <c r="C30" s="1192">
        <v>447</v>
      </c>
      <c r="D30" s="1192">
        <v>329</v>
      </c>
      <c r="E30" s="1193">
        <v>73.599999999999994</v>
      </c>
    </row>
    <row r="31" spans="1:5">
      <c r="A31" s="1608"/>
      <c r="B31" s="1191" t="s">
        <v>460</v>
      </c>
      <c r="C31" s="1192">
        <v>311</v>
      </c>
      <c r="D31" s="1192">
        <v>220</v>
      </c>
      <c r="E31" s="1193">
        <v>70.7</v>
      </c>
    </row>
    <row r="32" spans="1:5">
      <c r="A32" s="1603" t="s">
        <v>230</v>
      </c>
      <c r="B32" s="1194" t="s">
        <v>427</v>
      </c>
      <c r="C32" s="1195">
        <v>1971</v>
      </c>
      <c r="D32" s="1195">
        <v>1586</v>
      </c>
      <c r="E32" s="1196">
        <v>80.5</v>
      </c>
    </row>
    <row r="33" spans="1:5">
      <c r="A33" s="1604"/>
      <c r="B33" s="1191" t="s">
        <v>21</v>
      </c>
      <c r="C33" s="1192">
        <v>13</v>
      </c>
      <c r="D33" s="1192">
        <v>12</v>
      </c>
      <c r="E33" s="1193">
        <v>92.3</v>
      </c>
    </row>
    <row r="34" spans="1:5">
      <c r="A34" s="1604"/>
      <c r="B34" s="1212" t="s">
        <v>23</v>
      </c>
      <c r="C34" s="1213">
        <v>45</v>
      </c>
      <c r="D34" s="1213">
        <v>35</v>
      </c>
      <c r="E34" s="1214">
        <v>77.8</v>
      </c>
    </row>
    <row r="35" spans="1:5">
      <c r="A35" s="1609"/>
      <c r="B35" s="1218" t="s">
        <v>24</v>
      </c>
      <c r="C35" s="1219">
        <v>39</v>
      </c>
      <c r="D35" s="1219">
        <v>29</v>
      </c>
      <c r="E35" s="1219">
        <v>74.400000000000006</v>
      </c>
    </row>
    <row r="36" spans="1:5">
      <c r="A36" s="1604"/>
      <c r="B36" s="1215" t="s">
        <v>25</v>
      </c>
      <c r="C36" s="1216">
        <v>51</v>
      </c>
      <c r="D36" s="1216">
        <v>46</v>
      </c>
      <c r="E36" s="1217">
        <v>90.2</v>
      </c>
    </row>
    <row r="37" spans="1:5">
      <c r="A37" s="1604"/>
      <c r="B37" s="1191" t="s">
        <v>26</v>
      </c>
      <c r="C37" s="1192">
        <v>175</v>
      </c>
      <c r="D37" s="1192">
        <v>148</v>
      </c>
      <c r="E37" s="1193">
        <v>84.6</v>
      </c>
    </row>
    <row r="38" spans="1:5">
      <c r="A38" s="1604"/>
      <c r="B38" s="1191" t="s">
        <v>27</v>
      </c>
      <c r="C38" s="1192">
        <v>122</v>
      </c>
      <c r="D38" s="1192">
        <v>102</v>
      </c>
      <c r="E38" s="1193">
        <v>83.6</v>
      </c>
    </row>
    <row r="39" spans="1:5">
      <c r="A39" s="1604"/>
      <c r="B39" s="1191" t="s">
        <v>28</v>
      </c>
      <c r="C39" s="1192">
        <v>148</v>
      </c>
      <c r="D39" s="1192">
        <v>123</v>
      </c>
      <c r="E39" s="1193">
        <v>83.1</v>
      </c>
    </row>
    <row r="40" spans="1:5">
      <c r="A40" s="1604"/>
      <c r="B40" s="1191" t="s">
        <v>29</v>
      </c>
      <c r="C40" s="1192">
        <v>210</v>
      </c>
      <c r="D40" s="1192">
        <v>157</v>
      </c>
      <c r="E40" s="1193">
        <v>74.8</v>
      </c>
    </row>
    <row r="41" spans="1:5">
      <c r="A41" s="1604"/>
      <c r="B41" s="1191" t="s">
        <v>30</v>
      </c>
      <c r="C41" s="1192">
        <v>242</v>
      </c>
      <c r="D41" s="1192">
        <v>201</v>
      </c>
      <c r="E41" s="1193">
        <v>83.1</v>
      </c>
    </row>
    <row r="42" spans="1:5">
      <c r="A42" s="1604"/>
      <c r="B42" s="1191" t="s">
        <v>31</v>
      </c>
      <c r="C42" s="1192">
        <v>209</v>
      </c>
      <c r="D42" s="1192">
        <v>173</v>
      </c>
      <c r="E42" s="1193">
        <v>82.8</v>
      </c>
    </row>
    <row r="43" spans="1:5">
      <c r="A43" s="1604"/>
      <c r="B43" s="1191" t="s">
        <v>32</v>
      </c>
      <c r="C43" s="1192">
        <v>124</v>
      </c>
      <c r="D43" s="1192">
        <v>104</v>
      </c>
      <c r="E43" s="1193">
        <v>83.9</v>
      </c>
    </row>
    <row r="44" spans="1:5">
      <c r="A44" s="1604"/>
      <c r="B44" s="1191" t="s">
        <v>22</v>
      </c>
      <c r="C44" s="1192">
        <v>80</v>
      </c>
      <c r="D44" s="1192">
        <v>45</v>
      </c>
      <c r="E44" s="1193">
        <v>56.3</v>
      </c>
    </row>
    <row r="45" spans="1:5">
      <c r="A45" s="1604"/>
      <c r="B45" s="1191" t="s">
        <v>33</v>
      </c>
      <c r="C45" s="1192">
        <v>103</v>
      </c>
      <c r="D45" s="1192">
        <v>86</v>
      </c>
      <c r="E45" s="1193">
        <v>83.5</v>
      </c>
    </row>
    <row r="46" spans="1:5">
      <c r="A46" s="1604"/>
      <c r="B46" s="1191" t="s">
        <v>34</v>
      </c>
      <c r="C46" s="1192">
        <v>83</v>
      </c>
      <c r="D46" s="1192">
        <v>76</v>
      </c>
      <c r="E46" s="1193">
        <v>91.6</v>
      </c>
    </row>
    <row r="47" spans="1:5">
      <c r="A47" s="1604"/>
      <c r="B47" s="1191" t="s">
        <v>35</v>
      </c>
      <c r="C47" s="1192">
        <v>148</v>
      </c>
      <c r="D47" s="1192">
        <v>124</v>
      </c>
      <c r="E47" s="1193">
        <v>83.8</v>
      </c>
    </row>
    <row r="48" spans="1:5">
      <c r="A48" s="1608"/>
      <c r="B48" s="1191" t="s">
        <v>36</v>
      </c>
      <c r="C48" s="1192">
        <v>179</v>
      </c>
      <c r="D48" s="1192">
        <v>125</v>
      </c>
      <c r="E48" s="1193">
        <v>69.8</v>
      </c>
    </row>
    <row r="49" spans="1:5">
      <c r="A49" s="1603" t="s">
        <v>231</v>
      </c>
      <c r="B49" s="1194" t="s">
        <v>427</v>
      </c>
      <c r="C49" s="1203">
        <v>1539</v>
      </c>
      <c r="D49" s="1203">
        <v>1269</v>
      </c>
      <c r="E49" s="1204">
        <v>82.5</v>
      </c>
    </row>
    <row r="50" spans="1:5">
      <c r="A50" s="1604"/>
      <c r="B50" s="1191" t="s">
        <v>21</v>
      </c>
      <c r="C50" s="1192">
        <v>41</v>
      </c>
      <c r="D50" s="1192">
        <v>32</v>
      </c>
      <c r="E50" s="1193">
        <v>78</v>
      </c>
    </row>
    <row r="51" spans="1:5">
      <c r="A51" s="1604"/>
      <c r="B51" s="1191" t="s">
        <v>24</v>
      </c>
      <c r="C51" s="1192">
        <v>208</v>
      </c>
      <c r="D51" s="1192">
        <v>172</v>
      </c>
      <c r="E51" s="1193">
        <v>82.7</v>
      </c>
    </row>
    <row r="52" spans="1:5">
      <c r="A52" s="1604"/>
      <c r="B52" s="1191" t="s">
        <v>23</v>
      </c>
      <c r="C52" s="1192">
        <v>130</v>
      </c>
      <c r="D52" s="1192">
        <v>104</v>
      </c>
      <c r="E52" s="1193">
        <v>80</v>
      </c>
    </row>
    <row r="53" spans="1:5">
      <c r="A53" s="1604"/>
      <c r="B53" s="1191" t="s">
        <v>28</v>
      </c>
      <c r="C53" s="1192">
        <v>61</v>
      </c>
      <c r="D53" s="1192">
        <v>53</v>
      </c>
      <c r="E53" s="1193">
        <v>86.9</v>
      </c>
    </row>
    <row r="54" spans="1:5">
      <c r="A54" s="1604"/>
      <c r="B54" s="1191" t="s">
        <v>29</v>
      </c>
      <c r="C54" s="1192">
        <v>340</v>
      </c>
      <c r="D54" s="1192">
        <v>274</v>
      </c>
      <c r="E54" s="1193">
        <v>80.599999999999994</v>
      </c>
    </row>
    <row r="55" spans="1:5">
      <c r="A55" s="1604"/>
      <c r="B55" s="1191" t="s">
        <v>37</v>
      </c>
      <c r="C55" s="1192">
        <v>214</v>
      </c>
      <c r="D55" s="1192">
        <v>188</v>
      </c>
      <c r="E55" s="1193">
        <v>87.9</v>
      </c>
    </row>
    <row r="56" spans="1:5">
      <c r="A56" s="1604"/>
      <c r="B56" s="1191" t="s">
        <v>38</v>
      </c>
      <c r="C56" s="1192">
        <v>400</v>
      </c>
      <c r="D56" s="1192">
        <v>332</v>
      </c>
      <c r="E56" s="1193">
        <v>83</v>
      </c>
    </row>
    <row r="57" spans="1:5">
      <c r="A57" s="1608"/>
      <c r="B57" s="1191" t="s">
        <v>39</v>
      </c>
      <c r="C57" s="1192">
        <v>145</v>
      </c>
      <c r="D57" s="1192">
        <v>114</v>
      </c>
      <c r="E57" s="1193">
        <v>78.599999999999994</v>
      </c>
    </row>
    <row r="58" spans="1:5">
      <c r="A58" s="1603" t="s">
        <v>232</v>
      </c>
      <c r="B58" s="1194" t="s">
        <v>427</v>
      </c>
      <c r="C58" s="1203">
        <v>2278</v>
      </c>
      <c r="D58" s="1203">
        <v>2021</v>
      </c>
      <c r="E58" s="1204">
        <v>88.7</v>
      </c>
    </row>
    <row r="59" spans="1:5">
      <c r="A59" s="1604"/>
      <c r="B59" s="1191" t="s">
        <v>21</v>
      </c>
      <c r="C59" s="1192">
        <v>120</v>
      </c>
      <c r="D59" s="1192">
        <v>104</v>
      </c>
      <c r="E59" s="1193">
        <v>86.7</v>
      </c>
    </row>
    <row r="60" spans="1:5">
      <c r="A60" s="1604"/>
      <c r="B60" s="1191" t="s">
        <v>24</v>
      </c>
      <c r="C60" s="1192">
        <v>74</v>
      </c>
      <c r="D60" s="1192">
        <v>68</v>
      </c>
      <c r="E60" s="1193">
        <v>91.9</v>
      </c>
    </row>
    <row r="61" spans="1:5">
      <c r="A61" s="1604"/>
      <c r="B61" s="1191" t="s">
        <v>28</v>
      </c>
      <c r="C61" s="1192">
        <v>252</v>
      </c>
      <c r="D61" s="1192">
        <v>236</v>
      </c>
      <c r="E61" s="1193">
        <v>93.7</v>
      </c>
    </row>
    <row r="62" spans="1:5">
      <c r="A62" s="1604"/>
      <c r="B62" s="1191" t="s">
        <v>40</v>
      </c>
      <c r="C62" s="1192">
        <v>247</v>
      </c>
      <c r="D62" s="1192">
        <v>221</v>
      </c>
      <c r="E62" s="1193">
        <v>89.5</v>
      </c>
    </row>
    <row r="63" spans="1:5">
      <c r="A63" s="1604"/>
      <c r="B63" s="1191" t="s">
        <v>41</v>
      </c>
      <c r="C63" s="1192">
        <v>387</v>
      </c>
      <c r="D63" s="1192">
        <v>344</v>
      </c>
      <c r="E63" s="1193">
        <v>88.9</v>
      </c>
    </row>
    <row r="64" spans="1:5">
      <c r="A64" s="1604"/>
      <c r="B64" s="1191" t="s">
        <v>42</v>
      </c>
      <c r="C64" s="1192">
        <v>406</v>
      </c>
      <c r="D64" s="1192">
        <v>376</v>
      </c>
      <c r="E64" s="1193">
        <v>92.6</v>
      </c>
    </row>
    <row r="65" spans="1:5">
      <c r="A65" s="1604"/>
      <c r="B65" s="1191" t="s">
        <v>43</v>
      </c>
      <c r="C65" s="1192">
        <v>293</v>
      </c>
      <c r="D65" s="1192">
        <v>254</v>
      </c>
      <c r="E65" s="1193">
        <v>86.7</v>
      </c>
    </row>
    <row r="66" spans="1:5">
      <c r="A66" s="1604"/>
      <c r="B66" s="1191" t="s">
        <v>23</v>
      </c>
      <c r="C66" s="1192">
        <v>466</v>
      </c>
      <c r="D66" s="1192">
        <v>388</v>
      </c>
      <c r="E66" s="1193">
        <v>83.3</v>
      </c>
    </row>
    <row r="67" spans="1:5">
      <c r="A67" s="1604"/>
      <c r="B67" s="1191" t="s">
        <v>44</v>
      </c>
      <c r="C67" s="1192">
        <v>22</v>
      </c>
      <c r="D67" s="1192">
        <v>20</v>
      </c>
      <c r="E67" s="1193">
        <v>90.9</v>
      </c>
    </row>
    <row r="68" spans="1:5" ht="17.25" thickBot="1">
      <c r="A68" s="1605"/>
      <c r="B68" s="1197" t="s">
        <v>45</v>
      </c>
      <c r="C68" s="1198">
        <v>11</v>
      </c>
      <c r="D68" s="1198">
        <v>10</v>
      </c>
      <c r="E68" s="1199">
        <v>90.9</v>
      </c>
    </row>
    <row r="69" spans="1:5">
      <c r="A69" s="1607" t="s">
        <v>233</v>
      </c>
      <c r="B69" s="1188" t="s">
        <v>427</v>
      </c>
      <c r="C69" s="1189">
        <v>1264</v>
      </c>
      <c r="D69" s="1205">
        <v>884</v>
      </c>
      <c r="E69" s="1190">
        <v>69.900000000000006</v>
      </c>
    </row>
    <row r="70" spans="1:5">
      <c r="A70" s="1604"/>
      <c r="B70" s="1191" t="s">
        <v>24</v>
      </c>
      <c r="C70" s="1192">
        <v>49</v>
      </c>
      <c r="D70" s="1192">
        <v>35</v>
      </c>
      <c r="E70" s="1193">
        <v>71.400000000000006</v>
      </c>
    </row>
    <row r="71" spans="1:5">
      <c r="A71" s="1604"/>
      <c r="B71" s="1191" t="s">
        <v>23</v>
      </c>
      <c r="C71" s="1192">
        <v>262</v>
      </c>
      <c r="D71" s="1192">
        <v>175</v>
      </c>
      <c r="E71" s="1193">
        <v>66.8</v>
      </c>
    </row>
    <row r="72" spans="1:5">
      <c r="A72" s="1604"/>
      <c r="B72" s="1191" t="s">
        <v>28</v>
      </c>
      <c r="C72" s="1192">
        <v>147</v>
      </c>
      <c r="D72" s="1192">
        <v>111</v>
      </c>
      <c r="E72" s="1193">
        <v>75.5</v>
      </c>
    </row>
    <row r="73" spans="1:5">
      <c r="A73" s="1604"/>
      <c r="B73" s="1191" t="s">
        <v>29</v>
      </c>
      <c r="C73" s="1192">
        <v>342</v>
      </c>
      <c r="D73" s="1192">
        <v>240</v>
      </c>
      <c r="E73" s="1193">
        <v>70.2</v>
      </c>
    </row>
    <row r="74" spans="1:5">
      <c r="A74" s="1608"/>
      <c r="B74" s="1191" t="s">
        <v>46</v>
      </c>
      <c r="C74" s="1192">
        <v>464</v>
      </c>
      <c r="D74" s="1192">
        <v>323</v>
      </c>
      <c r="E74" s="1193">
        <v>69.599999999999994</v>
      </c>
    </row>
    <row r="75" spans="1:5">
      <c r="A75" s="1603" t="s">
        <v>234</v>
      </c>
      <c r="B75" s="1194" t="s">
        <v>427</v>
      </c>
      <c r="C75" s="1203">
        <v>1669</v>
      </c>
      <c r="D75" s="1203">
        <v>1213</v>
      </c>
      <c r="E75" s="1204">
        <v>72.7</v>
      </c>
    </row>
    <row r="76" spans="1:5">
      <c r="A76" s="1604"/>
      <c r="B76" s="1191" t="s">
        <v>24</v>
      </c>
      <c r="C76" s="1192">
        <v>233</v>
      </c>
      <c r="D76" s="1192">
        <v>190</v>
      </c>
      <c r="E76" s="1193">
        <v>81.5</v>
      </c>
    </row>
    <row r="77" spans="1:5">
      <c r="A77" s="1604"/>
      <c r="B77" s="1191" t="s">
        <v>21</v>
      </c>
      <c r="C77" s="1192">
        <v>224</v>
      </c>
      <c r="D77" s="1192">
        <v>175</v>
      </c>
      <c r="E77" s="1193">
        <v>78.099999999999994</v>
      </c>
    </row>
    <row r="78" spans="1:5">
      <c r="A78" s="1604"/>
      <c r="B78" s="1191" t="s">
        <v>23</v>
      </c>
      <c r="C78" s="1192">
        <v>549</v>
      </c>
      <c r="D78" s="1192">
        <v>385</v>
      </c>
      <c r="E78" s="1193">
        <v>70.099999999999994</v>
      </c>
    </row>
    <row r="79" spans="1:5">
      <c r="A79" s="1604"/>
      <c r="B79" s="1191" t="s">
        <v>47</v>
      </c>
      <c r="C79" s="1192">
        <v>463</v>
      </c>
      <c r="D79" s="1192">
        <v>333</v>
      </c>
      <c r="E79" s="1193">
        <v>71.900000000000006</v>
      </c>
    </row>
    <row r="80" spans="1:5">
      <c r="A80" s="1608"/>
      <c r="B80" s="1191" t="s">
        <v>48</v>
      </c>
      <c r="C80" s="1192">
        <v>200</v>
      </c>
      <c r="D80" s="1192">
        <v>130</v>
      </c>
      <c r="E80" s="1193">
        <v>65</v>
      </c>
    </row>
    <row r="81" spans="1:5">
      <c r="A81" s="1603" t="s">
        <v>235</v>
      </c>
      <c r="B81" s="1194" t="s">
        <v>427</v>
      </c>
      <c r="C81" s="1206">
        <v>934</v>
      </c>
      <c r="D81" s="1206">
        <v>718</v>
      </c>
      <c r="E81" s="1204">
        <v>76.900000000000006</v>
      </c>
    </row>
    <row r="82" spans="1:5">
      <c r="A82" s="1604"/>
      <c r="B82" s="1191" t="s">
        <v>21</v>
      </c>
      <c r="C82" s="1192">
        <v>144</v>
      </c>
      <c r="D82" s="1192">
        <v>107</v>
      </c>
      <c r="E82" s="1193">
        <v>74.3</v>
      </c>
    </row>
    <row r="83" spans="1:5">
      <c r="A83" s="1604"/>
      <c r="B83" s="1191" t="s">
        <v>28</v>
      </c>
      <c r="C83" s="1192">
        <v>263</v>
      </c>
      <c r="D83" s="1192">
        <v>204</v>
      </c>
      <c r="E83" s="1193">
        <v>77.599999999999994</v>
      </c>
    </row>
    <row r="84" spans="1:5">
      <c r="A84" s="1604"/>
      <c r="B84" s="1191" t="s">
        <v>24</v>
      </c>
      <c r="C84" s="1192">
        <v>154</v>
      </c>
      <c r="D84" s="1192">
        <v>116</v>
      </c>
      <c r="E84" s="1193">
        <v>75.3</v>
      </c>
    </row>
    <row r="85" spans="1:5">
      <c r="A85" s="1604"/>
      <c r="B85" s="1191" t="s">
        <v>29</v>
      </c>
      <c r="C85" s="1192">
        <v>210</v>
      </c>
      <c r="D85" s="1192">
        <v>165</v>
      </c>
      <c r="E85" s="1193">
        <v>78.599999999999994</v>
      </c>
    </row>
    <row r="86" spans="1:5">
      <c r="A86" s="1608"/>
      <c r="B86" s="1191" t="s">
        <v>49</v>
      </c>
      <c r="C86" s="1192">
        <v>163</v>
      </c>
      <c r="D86" s="1192">
        <v>126</v>
      </c>
      <c r="E86" s="1193">
        <v>77.3</v>
      </c>
    </row>
    <row r="87" spans="1:5">
      <c r="A87" s="1603" t="s">
        <v>1408</v>
      </c>
      <c r="B87" s="1194" t="s">
        <v>427</v>
      </c>
      <c r="C87" s="1206">
        <v>216</v>
      </c>
      <c r="D87" s="1206">
        <v>134</v>
      </c>
      <c r="E87" s="1204">
        <v>62</v>
      </c>
    </row>
    <row r="88" spans="1:5">
      <c r="A88" s="1608"/>
      <c r="B88" s="1191" t="s">
        <v>1408</v>
      </c>
      <c r="C88" s="1192">
        <v>216</v>
      </c>
      <c r="D88" s="1192">
        <v>134</v>
      </c>
      <c r="E88" s="1193">
        <v>62</v>
      </c>
    </row>
    <row r="89" spans="1:5">
      <c r="A89" s="1603" t="s">
        <v>236</v>
      </c>
      <c r="B89" s="1194" t="s">
        <v>427</v>
      </c>
      <c r="C89" s="1203">
        <v>12689</v>
      </c>
      <c r="D89" s="1203">
        <v>9826</v>
      </c>
      <c r="E89" s="1204">
        <v>77.400000000000006</v>
      </c>
    </row>
    <row r="90" spans="1:5">
      <c r="A90" s="1604"/>
      <c r="B90" s="1191" t="s">
        <v>465</v>
      </c>
      <c r="C90" s="1211">
        <v>1002</v>
      </c>
      <c r="D90" s="1192">
        <v>703</v>
      </c>
      <c r="E90" s="1193">
        <v>70.2</v>
      </c>
    </row>
    <row r="91" spans="1:5">
      <c r="A91" s="1604"/>
      <c r="B91" s="1191" t="s">
        <v>50</v>
      </c>
      <c r="C91" s="1192">
        <v>523</v>
      </c>
      <c r="D91" s="1192">
        <v>384</v>
      </c>
      <c r="E91" s="1193">
        <v>73.400000000000006</v>
      </c>
    </row>
    <row r="92" spans="1:5">
      <c r="A92" s="1604"/>
      <c r="B92" s="1191" t="s">
        <v>51</v>
      </c>
      <c r="C92" s="1192">
        <v>710</v>
      </c>
      <c r="D92" s="1192">
        <v>560</v>
      </c>
      <c r="E92" s="1193">
        <v>78.900000000000006</v>
      </c>
    </row>
    <row r="93" spans="1:5">
      <c r="A93" s="1604"/>
      <c r="B93" s="1191" t="s">
        <v>52</v>
      </c>
      <c r="C93" s="1192">
        <v>511</v>
      </c>
      <c r="D93" s="1192">
        <v>355</v>
      </c>
      <c r="E93" s="1193">
        <v>69.5</v>
      </c>
    </row>
    <row r="94" spans="1:5">
      <c r="A94" s="1604"/>
      <c r="B94" s="1191" t="s">
        <v>53</v>
      </c>
      <c r="C94" s="1192">
        <v>167</v>
      </c>
      <c r="D94" s="1192">
        <v>130</v>
      </c>
      <c r="E94" s="1193">
        <v>77.8</v>
      </c>
    </row>
    <row r="95" spans="1:5">
      <c r="A95" s="1604"/>
      <c r="B95" s="1191" t="s">
        <v>54</v>
      </c>
      <c r="C95" s="1192">
        <v>143</v>
      </c>
      <c r="D95" s="1192">
        <v>104</v>
      </c>
      <c r="E95" s="1193">
        <v>72.7</v>
      </c>
    </row>
    <row r="96" spans="1:5">
      <c r="A96" s="1604"/>
      <c r="B96" s="1191" t="s">
        <v>55</v>
      </c>
      <c r="C96" s="1192">
        <v>284</v>
      </c>
      <c r="D96" s="1192">
        <v>222</v>
      </c>
      <c r="E96" s="1193">
        <v>78.2</v>
      </c>
    </row>
    <row r="97" spans="1:5">
      <c r="A97" s="1604"/>
      <c r="B97" s="1191" t="s">
        <v>56</v>
      </c>
      <c r="C97" s="1192">
        <v>124</v>
      </c>
      <c r="D97" s="1192">
        <v>101</v>
      </c>
      <c r="E97" s="1193">
        <v>81.5</v>
      </c>
    </row>
    <row r="98" spans="1:5">
      <c r="A98" s="1604"/>
      <c r="B98" s="1191" t="s">
        <v>57</v>
      </c>
      <c r="C98" s="1192">
        <v>38</v>
      </c>
      <c r="D98" s="1192">
        <v>35</v>
      </c>
      <c r="E98" s="1193">
        <v>92.1</v>
      </c>
    </row>
    <row r="99" spans="1:5">
      <c r="A99" s="1604"/>
      <c r="B99" s="1191" t="s">
        <v>58</v>
      </c>
      <c r="C99" s="1192">
        <v>39</v>
      </c>
      <c r="D99" s="1192">
        <v>28</v>
      </c>
      <c r="E99" s="1193">
        <v>71.8</v>
      </c>
    </row>
    <row r="100" spans="1:5">
      <c r="A100" s="1604"/>
      <c r="B100" s="1191" t="s">
        <v>59</v>
      </c>
      <c r="C100" s="1211">
        <v>1266</v>
      </c>
      <c r="D100" s="1192">
        <v>972</v>
      </c>
      <c r="E100" s="1193">
        <v>76.8</v>
      </c>
    </row>
    <row r="101" spans="1:5">
      <c r="A101" s="1604"/>
      <c r="B101" s="1191" t="s">
        <v>466</v>
      </c>
      <c r="C101" s="1192">
        <v>729</v>
      </c>
      <c r="D101" s="1192">
        <v>615</v>
      </c>
      <c r="E101" s="1193">
        <v>84.4</v>
      </c>
    </row>
    <row r="102" spans="1:5" ht="17.25" thickBot="1">
      <c r="A102" s="1604"/>
      <c r="B102" s="1197" t="s">
        <v>60</v>
      </c>
      <c r="C102" s="1198">
        <v>540</v>
      </c>
      <c r="D102" s="1198">
        <v>501</v>
      </c>
      <c r="E102" s="1199">
        <v>92.8</v>
      </c>
    </row>
    <row r="103" spans="1:5">
      <c r="A103" s="1604"/>
      <c r="B103" s="1207" t="s">
        <v>61</v>
      </c>
      <c r="C103" s="1208">
        <v>617</v>
      </c>
      <c r="D103" s="1208">
        <v>539</v>
      </c>
      <c r="E103" s="1209">
        <v>87.4</v>
      </c>
    </row>
    <row r="104" spans="1:5">
      <c r="A104" s="1604"/>
      <c r="B104" s="1191" t="s">
        <v>62</v>
      </c>
      <c r="C104" s="1192">
        <v>365</v>
      </c>
      <c r="D104" s="1192">
        <v>285</v>
      </c>
      <c r="E104" s="1193">
        <v>78.099999999999994</v>
      </c>
    </row>
    <row r="105" spans="1:5">
      <c r="A105" s="1604"/>
      <c r="B105" s="1191" t="s">
        <v>63</v>
      </c>
      <c r="C105" s="1192">
        <v>427</v>
      </c>
      <c r="D105" s="1192">
        <v>303</v>
      </c>
      <c r="E105" s="1193">
        <v>71</v>
      </c>
    </row>
    <row r="106" spans="1:5">
      <c r="A106" s="1604"/>
      <c r="B106" s="1191" t="s">
        <v>1500</v>
      </c>
      <c r="C106" s="1192">
        <v>680</v>
      </c>
      <c r="D106" s="1192">
        <v>501</v>
      </c>
      <c r="E106" s="1193">
        <v>73.7</v>
      </c>
    </row>
    <row r="107" spans="1:5">
      <c r="A107" s="1604"/>
      <c r="B107" s="1191" t="s">
        <v>64</v>
      </c>
      <c r="C107" s="1192">
        <v>50</v>
      </c>
      <c r="D107" s="1192">
        <v>45</v>
      </c>
      <c r="E107" s="1193">
        <v>90</v>
      </c>
    </row>
    <row r="108" spans="1:5">
      <c r="A108" s="1604"/>
      <c r="B108" s="1191" t="s">
        <v>65</v>
      </c>
      <c r="C108" s="1192">
        <v>257</v>
      </c>
      <c r="D108" s="1192">
        <v>238</v>
      </c>
      <c r="E108" s="1193">
        <v>92.6</v>
      </c>
    </row>
    <row r="109" spans="1:5">
      <c r="A109" s="1604"/>
      <c r="B109" s="1191" t="s">
        <v>66</v>
      </c>
      <c r="C109" s="1192">
        <v>421</v>
      </c>
      <c r="D109" s="1192">
        <v>354</v>
      </c>
      <c r="E109" s="1193">
        <v>84.1</v>
      </c>
    </row>
    <row r="110" spans="1:5">
      <c r="A110" s="1604"/>
      <c r="B110" s="1191" t="s">
        <v>67</v>
      </c>
      <c r="C110" s="1192">
        <v>297</v>
      </c>
      <c r="D110" s="1192">
        <v>188</v>
      </c>
      <c r="E110" s="1193">
        <v>63.3</v>
      </c>
    </row>
    <row r="111" spans="1:5">
      <c r="A111" s="1604"/>
      <c r="B111" s="1191" t="s">
        <v>68</v>
      </c>
      <c r="C111" s="1192">
        <v>165</v>
      </c>
      <c r="D111" s="1192">
        <v>136</v>
      </c>
      <c r="E111" s="1193">
        <v>82.4</v>
      </c>
    </row>
    <row r="112" spans="1:5">
      <c r="A112" s="1604"/>
      <c r="B112" s="1191" t="s">
        <v>69</v>
      </c>
      <c r="C112" s="1192">
        <v>172</v>
      </c>
      <c r="D112" s="1192">
        <v>129</v>
      </c>
      <c r="E112" s="1193">
        <v>75</v>
      </c>
    </row>
    <row r="113" spans="1:5">
      <c r="A113" s="1604"/>
      <c r="B113" s="1191" t="s">
        <v>70</v>
      </c>
      <c r="C113" s="1211">
        <v>1099</v>
      </c>
      <c r="D113" s="1192">
        <v>843</v>
      </c>
      <c r="E113" s="1193">
        <v>76.7</v>
      </c>
    </row>
    <row r="114" spans="1:5">
      <c r="A114" s="1604"/>
      <c r="B114" s="1191" t="s">
        <v>71</v>
      </c>
      <c r="C114" s="1192">
        <v>173</v>
      </c>
      <c r="D114" s="1192">
        <v>151</v>
      </c>
      <c r="E114" s="1193">
        <v>87.3</v>
      </c>
    </row>
    <row r="115" spans="1:5">
      <c r="A115" s="1604"/>
      <c r="B115" s="1191" t="s">
        <v>72</v>
      </c>
      <c r="C115" s="1192">
        <v>229</v>
      </c>
      <c r="D115" s="1192">
        <v>191</v>
      </c>
      <c r="E115" s="1193">
        <v>83.4</v>
      </c>
    </row>
    <row r="116" spans="1:5">
      <c r="A116" s="1604"/>
      <c r="B116" s="1191" t="s">
        <v>73</v>
      </c>
      <c r="C116" s="1192">
        <v>408</v>
      </c>
      <c r="D116" s="1192">
        <v>305</v>
      </c>
      <c r="E116" s="1193">
        <v>74.8</v>
      </c>
    </row>
    <row r="117" spans="1:5">
      <c r="A117" s="1604"/>
      <c r="B117" s="1191" t="s">
        <v>74</v>
      </c>
      <c r="C117" s="1192">
        <v>748</v>
      </c>
      <c r="D117" s="1192">
        <v>568</v>
      </c>
      <c r="E117" s="1193">
        <v>75.900000000000006</v>
      </c>
    </row>
    <row r="118" spans="1:5">
      <c r="A118" s="1604"/>
      <c r="B118" s="1191" t="s">
        <v>75</v>
      </c>
      <c r="C118" s="1192">
        <v>366</v>
      </c>
      <c r="D118" s="1192">
        <v>236</v>
      </c>
      <c r="E118" s="1193">
        <v>64.5</v>
      </c>
    </row>
    <row r="119" spans="1:5">
      <c r="A119" s="1604"/>
      <c r="B119" s="1191" t="s">
        <v>979</v>
      </c>
      <c r="C119" s="1192">
        <v>78</v>
      </c>
      <c r="D119" s="1192">
        <v>63</v>
      </c>
      <c r="E119" s="1193">
        <v>80.8</v>
      </c>
    </row>
    <row r="120" spans="1:5">
      <c r="A120" s="1608"/>
      <c r="B120" s="1191" t="s">
        <v>76</v>
      </c>
      <c r="C120" s="1192">
        <v>61</v>
      </c>
      <c r="D120" s="1192">
        <v>41</v>
      </c>
      <c r="E120" s="1193">
        <v>67.2</v>
      </c>
    </row>
    <row r="121" spans="1:5">
      <c r="A121" s="1603" t="s">
        <v>237</v>
      </c>
      <c r="B121" s="1194" t="s">
        <v>427</v>
      </c>
      <c r="C121" s="1203">
        <v>1227</v>
      </c>
      <c r="D121" s="1206">
        <v>996</v>
      </c>
      <c r="E121" s="1204">
        <v>81.2</v>
      </c>
    </row>
    <row r="122" spans="1:5">
      <c r="A122" s="1604"/>
      <c r="B122" s="1191" t="s">
        <v>77</v>
      </c>
      <c r="C122" s="1192">
        <v>263</v>
      </c>
      <c r="D122" s="1192">
        <v>218</v>
      </c>
      <c r="E122" s="1193">
        <v>82.9</v>
      </c>
    </row>
    <row r="123" spans="1:5">
      <c r="A123" s="1604"/>
      <c r="B123" s="1191" t="s">
        <v>78</v>
      </c>
      <c r="C123" s="1192">
        <v>379</v>
      </c>
      <c r="D123" s="1192">
        <v>276</v>
      </c>
      <c r="E123" s="1193">
        <v>72.8</v>
      </c>
    </row>
    <row r="124" spans="1:5">
      <c r="A124" s="1604"/>
      <c r="B124" s="1191" t="s">
        <v>79</v>
      </c>
      <c r="C124" s="1192">
        <v>163</v>
      </c>
      <c r="D124" s="1192">
        <v>141</v>
      </c>
      <c r="E124" s="1193">
        <v>86.5</v>
      </c>
    </row>
    <row r="125" spans="1:5">
      <c r="A125" s="1604"/>
      <c r="B125" s="1191" t="s">
        <v>80</v>
      </c>
      <c r="C125" s="1192">
        <v>73</v>
      </c>
      <c r="D125" s="1192">
        <v>53</v>
      </c>
      <c r="E125" s="1193">
        <v>72.599999999999994</v>
      </c>
    </row>
    <row r="126" spans="1:5">
      <c r="A126" s="1604"/>
      <c r="B126" s="1191" t="s">
        <v>81</v>
      </c>
      <c r="C126" s="1192">
        <v>26</v>
      </c>
      <c r="D126" s="1192">
        <v>25</v>
      </c>
      <c r="E126" s="1193">
        <v>96.2</v>
      </c>
    </row>
    <row r="127" spans="1:5">
      <c r="A127" s="1604"/>
      <c r="B127" s="1191" t="s">
        <v>82</v>
      </c>
      <c r="C127" s="1192">
        <v>61</v>
      </c>
      <c r="D127" s="1192">
        <v>53</v>
      </c>
      <c r="E127" s="1193">
        <v>86.9</v>
      </c>
    </row>
    <row r="128" spans="1:5">
      <c r="A128" s="1604"/>
      <c r="B128" s="1191" t="s">
        <v>83</v>
      </c>
      <c r="C128" s="1192">
        <v>44</v>
      </c>
      <c r="D128" s="1192">
        <v>38</v>
      </c>
      <c r="E128" s="1193">
        <v>86.4</v>
      </c>
    </row>
    <row r="129" spans="1:5">
      <c r="A129" s="1604"/>
      <c r="B129" s="1191" t="s">
        <v>84</v>
      </c>
      <c r="C129" s="1192">
        <v>40</v>
      </c>
      <c r="D129" s="1192">
        <v>37</v>
      </c>
      <c r="E129" s="1193">
        <v>92.5</v>
      </c>
    </row>
    <row r="130" spans="1:5">
      <c r="A130" s="1604"/>
      <c r="B130" s="1191" t="s">
        <v>85</v>
      </c>
      <c r="C130" s="1192">
        <v>26</v>
      </c>
      <c r="D130" s="1192">
        <v>23</v>
      </c>
      <c r="E130" s="1193">
        <v>88.5</v>
      </c>
    </row>
    <row r="131" spans="1:5">
      <c r="A131" s="1604"/>
      <c r="B131" s="1191" t="s">
        <v>86</v>
      </c>
      <c r="C131" s="1192">
        <v>15</v>
      </c>
      <c r="D131" s="1192">
        <v>15</v>
      </c>
      <c r="E131" s="1193">
        <v>100</v>
      </c>
    </row>
    <row r="132" spans="1:5">
      <c r="A132" s="1604"/>
      <c r="B132" s="1191" t="s">
        <v>87</v>
      </c>
      <c r="C132" s="1192">
        <v>17</v>
      </c>
      <c r="D132" s="1192">
        <v>17</v>
      </c>
      <c r="E132" s="1193">
        <v>100</v>
      </c>
    </row>
    <row r="133" spans="1:5">
      <c r="A133" s="1604"/>
      <c r="B133" s="1191" t="s">
        <v>88</v>
      </c>
      <c r="C133" s="1192">
        <v>13</v>
      </c>
      <c r="D133" s="1192">
        <v>13</v>
      </c>
      <c r="E133" s="1193">
        <v>100</v>
      </c>
    </row>
    <row r="134" spans="1:5">
      <c r="A134" s="1604"/>
      <c r="B134" s="1191" t="s">
        <v>89</v>
      </c>
      <c r="C134" s="1192">
        <v>28</v>
      </c>
      <c r="D134" s="1192">
        <v>22</v>
      </c>
      <c r="E134" s="1193">
        <v>78.599999999999994</v>
      </c>
    </row>
    <row r="135" spans="1:5">
      <c r="A135" s="1604"/>
      <c r="B135" s="1191" t="s">
        <v>90</v>
      </c>
      <c r="C135" s="1192">
        <v>18</v>
      </c>
      <c r="D135" s="1192">
        <v>13</v>
      </c>
      <c r="E135" s="1193">
        <v>72.2</v>
      </c>
    </row>
    <row r="136" spans="1:5" ht="17.25" thickBot="1">
      <c r="A136" s="1604"/>
      <c r="B136" s="1197" t="s">
        <v>91</v>
      </c>
      <c r="C136" s="1198">
        <v>17</v>
      </c>
      <c r="D136" s="1198">
        <v>12</v>
      </c>
      <c r="E136" s="1199">
        <v>70.599999999999994</v>
      </c>
    </row>
    <row r="137" spans="1:5">
      <c r="A137" s="1604"/>
      <c r="B137" s="1200" t="s">
        <v>92</v>
      </c>
      <c r="C137" s="1201">
        <v>21</v>
      </c>
      <c r="D137" s="1201">
        <v>18</v>
      </c>
      <c r="E137" s="1202">
        <v>85.7</v>
      </c>
    </row>
    <row r="138" spans="1:5">
      <c r="A138" s="1604"/>
      <c r="B138" s="1191" t="s">
        <v>93</v>
      </c>
      <c r="C138" s="1192">
        <v>12</v>
      </c>
      <c r="D138" s="1192">
        <v>12</v>
      </c>
      <c r="E138" s="1193">
        <v>100</v>
      </c>
    </row>
    <row r="139" spans="1:5">
      <c r="A139" s="1608"/>
      <c r="B139" s="1191" t="s">
        <v>94</v>
      </c>
      <c r="C139" s="1192">
        <v>11</v>
      </c>
      <c r="D139" s="1192">
        <v>10</v>
      </c>
      <c r="E139" s="1193">
        <v>90.9</v>
      </c>
    </row>
    <row r="140" spans="1:5">
      <c r="A140" s="1603" t="s">
        <v>238</v>
      </c>
      <c r="B140" s="1194" t="s">
        <v>427</v>
      </c>
      <c r="C140" s="1203">
        <v>1230</v>
      </c>
      <c r="D140" s="1206">
        <v>994</v>
      </c>
      <c r="E140" s="1204">
        <v>80.8</v>
      </c>
    </row>
    <row r="141" spans="1:5">
      <c r="A141" s="1604"/>
      <c r="B141" s="1191" t="s">
        <v>95</v>
      </c>
      <c r="C141" s="1192">
        <v>815</v>
      </c>
      <c r="D141" s="1192">
        <v>643</v>
      </c>
      <c r="E141" s="1193">
        <v>78.900000000000006</v>
      </c>
    </row>
    <row r="142" spans="1:5">
      <c r="A142" s="1604"/>
      <c r="B142" s="1191" t="s">
        <v>96</v>
      </c>
      <c r="C142" s="1192">
        <v>129</v>
      </c>
      <c r="D142" s="1192">
        <v>112</v>
      </c>
      <c r="E142" s="1193">
        <v>86.8</v>
      </c>
    </row>
    <row r="143" spans="1:5">
      <c r="A143" s="1604"/>
      <c r="B143" s="1191" t="s">
        <v>97</v>
      </c>
      <c r="C143" s="1192">
        <v>69</v>
      </c>
      <c r="D143" s="1192">
        <v>63</v>
      </c>
      <c r="E143" s="1193">
        <v>91.3</v>
      </c>
    </row>
    <row r="144" spans="1:5">
      <c r="A144" s="1604"/>
      <c r="B144" s="1191" t="s">
        <v>98</v>
      </c>
      <c r="C144" s="1192">
        <v>9</v>
      </c>
      <c r="D144" s="1192">
        <v>7</v>
      </c>
      <c r="E144" s="1193">
        <v>77.8</v>
      </c>
    </row>
    <row r="145" spans="1:5">
      <c r="A145" s="1604"/>
      <c r="B145" s="1191" t="s">
        <v>99</v>
      </c>
      <c r="C145" s="1192">
        <v>27</v>
      </c>
      <c r="D145" s="1192">
        <v>26</v>
      </c>
      <c r="E145" s="1193">
        <v>96.3</v>
      </c>
    </row>
    <row r="146" spans="1:5">
      <c r="A146" s="1604"/>
      <c r="B146" s="1191" t="s">
        <v>100</v>
      </c>
      <c r="C146" s="1192">
        <v>16</v>
      </c>
      <c r="D146" s="1192">
        <v>12</v>
      </c>
      <c r="E146" s="1193">
        <v>75</v>
      </c>
    </row>
    <row r="147" spans="1:5">
      <c r="A147" s="1604"/>
      <c r="B147" s="1191" t="s">
        <v>101</v>
      </c>
      <c r="C147" s="1192">
        <v>51</v>
      </c>
      <c r="D147" s="1192">
        <v>39</v>
      </c>
      <c r="E147" s="1193">
        <v>76.5</v>
      </c>
    </row>
    <row r="148" spans="1:5">
      <c r="A148" s="1604"/>
      <c r="B148" s="1191" t="s">
        <v>102</v>
      </c>
      <c r="C148" s="1192">
        <v>13</v>
      </c>
      <c r="D148" s="1192">
        <v>9</v>
      </c>
      <c r="E148" s="1193">
        <v>69.2</v>
      </c>
    </row>
    <row r="149" spans="1:5">
      <c r="A149" s="1604"/>
      <c r="B149" s="1191" t="s">
        <v>103</v>
      </c>
      <c r="C149" s="1192">
        <v>65</v>
      </c>
      <c r="D149" s="1192">
        <v>50</v>
      </c>
      <c r="E149" s="1193">
        <v>76.900000000000006</v>
      </c>
    </row>
    <row r="150" spans="1:5">
      <c r="A150" s="1604"/>
      <c r="B150" s="1191" t="s">
        <v>104</v>
      </c>
      <c r="C150" s="1192">
        <v>22</v>
      </c>
      <c r="D150" s="1192">
        <v>19</v>
      </c>
      <c r="E150" s="1193">
        <v>86.4</v>
      </c>
    </row>
    <row r="151" spans="1:5">
      <c r="A151" s="1608"/>
      <c r="B151" s="1191" t="s">
        <v>105</v>
      </c>
      <c r="C151" s="1192">
        <v>14</v>
      </c>
      <c r="D151" s="1192">
        <v>14</v>
      </c>
      <c r="E151" s="1193">
        <v>100</v>
      </c>
    </row>
    <row r="152" spans="1:5">
      <c r="A152" s="1603" t="s">
        <v>239</v>
      </c>
      <c r="B152" s="1194" t="s">
        <v>427</v>
      </c>
      <c r="C152" s="1203">
        <v>1988</v>
      </c>
      <c r="D152" s="1203">
        <v>1658</v>
      </c>
      <c r="E152" s="1204">
        <v>83.4</v>
      </c>
    </row>
    <row r="153" spans="1:5">
      <c r="A153" s="1604"/>
      <c r="B153" s="1191" t="s">
        <v>467</v>
      </c>
      <c r="C153" s="1192">
        <v>717</v>
      </c>
      <c r="D153" s="1192">
        <v>603</v>
      </c>
      <c r="E153" s="1193">
        <v>84.1</v>
      </c>
    </row>
    <row r="154" spans="1:5">
      <c r="A154" s="1604"/>
      <c r="B154" s="1191" t="s">
        <v>106</v>
      </c>
      <c r="C154" s="1192">
        <v>82</v>
      </c>
      <c r="D154" s="1192">
        <v>69</v>
      </c>
      <c r="E154" s="1193">
        <v>84.1</v>
      </c>
    </row>
    <row r="155" spans="1:5">
      <c r="A155" s="1604"/>
      <c r="B155" s="1191" t="s">
        <v>107</v>
      </c>
      <c r="C155" s="1192">
        <v>67</v>
      </c>
      <c r="D155" s="1192">
        <v>53</v>
      </c>
      <c r="E155" s="1193">
        <v>79.099999999999994</v>
      </c>
    </row>
    <row r="156" spans="1:5">
      <c r="A156" s="1604"/>
      <c r="B156" s="1191" t="s">
        <v>108</v>
      </c>
      <c r="C156" s="1192">
        <v>444</v>
      </c>
      <c r="D156" s="1192">
        <v>354</v>
      </c>
      <c r="E156" s="1193">
        <v>79.7</v>
      </c>
    </row>
    <row r="157" spans="1:5">
      <c r="A157" s="1604"/>
      <c r="B157" s="1191" t="s">
        <v>109</v>
      </c>
      <c r="C157" s="1192">
        <v>153</v>
      </c>
      <c r="D157" s="1192">
        <v>126</v>
      </c>
      <c r="E157" s="1193">
        <v>82.4</v>
      </c>
    </row>
    <row r="158" spans="1:5">
      <c r="A158" s="1604"/>
      <c r="B158" s="1191" t="s">
        <v>110</v>
      </c>
      <c r="C158" s="1192">
        <v>94</v>
      </c>
      <c r="D158" s="1192">
        <v>81</v>
      </c>
      <c r="E158" s="1193">
        <v>86.2</v>
      </c>
    </row>
    <row r="159" spans="1:5">
      <c r="A159" s="1604"/>
      <c r="B159" s="1191" t="s">
        <v>111</v>
      </c>
      <c r="C159" s="1192">
        <v>46</v>
      </c>
      <c r="D159" s="1192">
        <v>44</v>
      </c>
      <c r="E159" s="1193">
        <v>95.7</v>
      </c>
    </row>
    <row r="160" spans="1:5">
      <c r="A160" s="1604"/>
      <c r="B160" s="1191" t="s">
        <v>112</v>
      </c>
      <c r="C160" s="1192">
        <v>34</v>
      </c>
      <c r="D160" s="1192">
        <v>32</v>
      </c>
      <c r="E160" s="1193">
        <v>94.1</v>
      </c>
    </row>
    <row r="161" spans="1:5">
      <c r="A161" s="1604"/>
      <c r="B161" s="1191" t="s">
        <v>113</v>
      </c>
      <c r="C161" s="1192">
        <v>30</v>
      </c>
      <c r="D161" s="1192">
        <v>22</v>
      </c>
      <c r="E161" s="1193">
        <v>73.3</v>
      </c>
    </row>
    <row r="162" spans="1:5">
      <c r="A162" s="1604"/>
      <c r="B162" s="1191" t="s">
        <v>114</v>
      </c>
      <c r="C162" s="1192">
        <v>26</v>
      </c>
      <c r="D162" s="1192">
        <v>21</v>
      </c>
      <c r="E162" s="1193">
        <v>80.8</v>
      </c>
    </row>
    <row r="163" spans="1:5">
      <c r="A163" s="1604"/>
      <c r="B163" s="1191" t="s">
        <v>115</v>
      </c>
      <c r="C163" s="1192">
        <v>17</v>
      </c>
      <c r="D163" s="1192">
        <v>16</v>
      </c>
      <c r="E163" s="1193">
        <v>94.1</v>
      </c>
    </row>
    <row r="164" spans="1:5">
      <c r="A164" s="1604"/>
      <c r="B164" s="1191" t="s">
        <v>116</v>
      </c>
      <c r="C164" s="1192">
        <v>57</v>
      </c>
      <c r="D164" s="1192">
        <v>44</v>
      </c>
      <c r="E164" s="1193">
        <v>77.2</v>
      </c>
    </row>
    <row r="165" spans="1:5">
      <c r="A165" s="1604"/>
      <c r="B165" s="1191" t="s">
        <v>117</v>
      </c>
      <c r="C165" s="1192">
        <v>32</v>
      </c>
      <c r="D165" s="1192">
        <v>27</v>
      </c>
      <c r="E165" s="1193">
        <v>84.4</v>
      </c>
    </row>
    <row r="166" spans="1:5">
      <c r="A166" s="1604"/>
      <c r="B166" s="1191" t="s">
        <v>118</v>
      </c>
      <c r="C166" s="1192">
        <v>27</v>
      </c>
      <c r="D166" s="1192">
        <v>21</v>
      </c>
      <c r="E166" s="1193">
        <v>77.8</v>
      </c>
    </row>
    <row r="167" spans="1:5">
      <c r="A167" s="1608"/>
      <c r="B167" s="1191" t="s">
        <v>462</v>
      </c>
      <c r="C167" s="1192">
        <v>162</v>
      </c>
      <c r="D167" s="1192">
        <v>145</v>
      </c>
      <c r="E167" s="1193">
        <v>89.5</v>
      </c>
    </row>
    <row r="168" spans="1:5">
      <c r="A168" s="1603" t="s">
        <v>240</v>
      </c>
      <c r="B168" s="1194" t="s">
        <v>427</v>
      </c>
      <c r="C168" s="1203">
        <v>1623</v>
      </c>
      <c r="D168" s="1203">
        <v>1459</v>
      </c>
      <c r="E168" s="1204">
        <v>89.9</v>
      </c>
    </row>
    <row r="169" spans="1:5">
      <c r="A169" s="1604"/>
      <c r="B169" s="1191" t="s">
        <v>468</v>
      </c>
      <c r="C169" s="1192">
        <v>719</v>
      </c>
      <c r="D169" s="1192">
        <v>643</v>
      </c>
      <c r="E169" s="1193">
        <v>89.4</v>
      </c>
    </row>
    <row r="170" spans="1:5" ht="17.25" thickBot="1">
      <c r="A170" s="1604"/>
      <c r="B170" s="1197" t="s">
        <v>119</v>
      </c>
      <c r="C170" s="1198">
        <v>236</v>
      </c>
      <c r="D170" s="1198">
        <v>219</v>
      </c>
      <c r="E170" s="1199">
        <v>92.8</v>
      </c>
    </row>
    <row r="171" spans="1:5">
      <c r="A171" s="1604"/>
      <c r="B171" s="1200" t="s">
        <v>120</v>
      </c>
      <c r="C171" s="1201">
        <v>268</v>
      </c>
      <c r="D171" s="1201">
        <v>247</v>
      </c>
      <c r="E171" s="1202">
        <v>92.2</v>
      </c>
    </row>
    <row r="172" spans="1:5">
      <c r="A172" s="1604"/>
      <c r="B172" s="1191" t="s">
        <v>121</v>
      </c>
      <c r="C172" s="1192">
        <v>89</v>
      </c>
      <c r="D172" s="1192">
        <v>75</v>
      </c>
      <c r="E172" s="1193">
        <v>84.3</v>
      </c>
    </row>
    <row r="173" spans="1:5">
      <c r="A173" s="1604"/>
      <c r="B173" s="1191" t="s">
        <v>122</v>
      </c>
      <c r="C173" s="1192">
        <v>69</v>
      </c>
      <c r="D173" s="1192">
        <v>62</v>
      </c>
      <c r="E173" s="1193">
        <v>89.9</v>
      </c>
    </row>
    <row r="174" spans="1:5">
      <c r="A174" s="1604"/>
      <c r="B174" s="1191" t="s">
        <v>123</v>
      </c>
      <c r="C174" s="1192">
        <v>58</v>
      </c>
      <c r="D174" s="1192">
        <v>54</v>
      </c>
      <c r="E174" s="1193">
        <v>93.1</v>
      </c>
    </row>
    <row r="175" spans="1:5">
      <c r="A175" s="1604"/>
      <c r="B175" s="1191" t="s">
        <v>124</v>
      </c>
      <c r="C175" s="1192">
        <v>80</v>
      </c>
      <c r="D175" s="1192">
        <v>70</v>
      </c>
      <c r="E175" s="1193">
        <v>87.5</v>
      </c>
    </row>
    <row r="176" spans="1:5">
      <c r="A176" s="1604"/>
      <c r="B176" s="1191" t="s">
        <v>125</v>
      </c>
      <c r="C176" s="1192">
        <v>8</v>
      </c>
      <c r="D176" s="1192">
        <v>7</v>
      </c>
      <c r="E176" s="1193">
        <v>87.5</v>
      </c>
    </row>
    <row r="177" spans="1:5">
      <c r="A177" s="1604"/>
      <c r="B177" s="1191" t="s">
        <v>126</v>
      </c>
      <c r="C177" s="1192">
        <v>11</v>
      </c>
      <c r="D177" s="1192">
        <v>8</v>
      </c>
      <c r="E177" s="1193">
        <v>72.7</v>
      </c>
    </row>
    <row r="178" spans="1:5">
      <c r="A178" s="1604"/>
      <c r="B178" s="1191" t="s">
        <v>127</v>
      </c>
      <c r="C178" s="1192">
        <v>7</v>
      </c>
      <c r="D178" s="1192">
        <v>6</v>
      </c>
      <c r="E178" s="1193">
        <v>85.7</v>
      </c>
    </row>
    <row r="179" spans="1:5">
      <c r="A179" s="1604"/>
      <c r="B179" s="1191" t="s">
        <v>128</v>
      </c>
      <c r="C179" s="1192">
        <v>11</v>
      </c>
      <c r="D179" s="1192">
        <v>8</v>
      </c>
      <c r="E179" s="1193">
        <v>72.7</v>
      </c>
    </row>
    <row r="180" spans="1:5">
      <c r="A180" s="1604"/>
      <c r="B180" s="1191" t="s">
        <v>129</v>
      </c>
      <c r="C180" s="1192">
        <v>13</v>
      </c>
      <c r="D180" s="1192">
        <v>13</v>
      </c>
      <c r="E180" s="1193">
        <v>100</v>
      </c>
    </row>
    <row r="181" spans="1:5">
      <c r="A181" s="1604"/>
      <c r="B181" s="1191" t="s">
        <v>130</v>
      </c>
      <c r="C181" s="1192">
        <v>26</v>
      </c>
      <c r="D181" s="1192">
        <v>22</v>
      </c>
      <c r="E181" s="1193">
        <v>84.6</v>
      </c>
    </row>
    <row r="182" spans="1:5">
      <c r="A182" s="1608"/>
      <c r="B182" s="1191" t="s">
        <v>131</v>
      </c>
      <c r="C182" s="1192">
        <v>28</v>
      </c>
      <c r="D182" s="1192">
        <v>25</v>
      </c>
      <c r="E182" s="1193">
        <v>89.3</v>
      </c>
    </row>
    <row r="183" spans="1:5">
      <c r="A183" s="1603" t="s">
        <v>241</v>
      </c>
      <c r="B183" s="1194" t="s">
        <v>427</v>
      </c>
      <c r="C183" s="1203">
        <v>1238</v>
      </c>
      <c r="D183" s="1206">
        <v>891</v>
      </c>
      <c r="E183" s="1204">
        <v>72</v>
      </c>
    </row>
    <row r="184" spans="1:5">
      <c r="A184" s="1604"/>
      <c r="B184" s="1191" t="s">
        <v>132</v>
      </c>
      <c r="C184" s="1192">
        <v>228</v>
      </c>
      <c r="D184" s="1192">
        <v>153</v>
      </c>
      <c r="E184" s="1193">
        <v>67.099999999999994</v>
      </c>
    </row>
    <row r="185" spans="1:5">
      <c r="A185" s="1604"/>
      <c r="B185" s="1191" t="s">
        <v>133</v>
      </c>
      <c r="C185" s="1192">
        <v>148</v>
      </c>
      <c r="D185" s="1192">
        <v>126</v>
      </c>
      <c r="E185" s="1193">
        <v>85.1</v>
      </c>
    </row>
    <row r="186" spans="1:5">
      <c r="A186" s="1604"/>
      <c r="B186" s="1191" t="s">
        <v>134</v>
      </c>
      <c r="C186" s="1192">
        <v>255</v>
      </c>
      <c r="D186" s="1192">
        <v>180</v>
      </c>
      <c r="E186" s="1193">
        <v>70.599999999999994</v>
      </c>
    </row>
    <row r="187" spans="1:5">
      <c r="A187" s="1604"/>
      <c r="B187" s="1191" t="s">
        <v>135</v>
      </c>
      <c r="C187" s="1192">
        <v>52</v>
      </c>
      <c r="D187" s="1192">
        <v>40</v>
      </c>
      <c r="E187" s="1193">
        <v>76.900000000000006</v>
      </c>
    </row>
    <row r="188" spans="1:5">
      <c r="A188" s="1604"/>
      <c r="B188" s="1191" t="s">
        <v>136</v>
      </c>
      <c r="C188" s="1192">
        <v>150</v>
      </c>
      <c r="D188" s="1192">
        <v>103</v>
      </c>
      <c r="E188" s="1193">
        <v>68.7</v>
      </c>
    </row>
    <row r="189" spans="1:5">
      <c r="A189" s="1604"/>
      <c r="B189" s="1191" t="s">
        <v>137</v>
      </c>
      <c r="C189" s="1192">
        <v>13</v>
      </c>
      <c r="D189" s="1192">
        <v>9</v>
      </c>
      <c r="E189" s="1193">
        <v>69.2</v>
      </c>
    </row>
    <row r="190" spans="1:5">
      <c r="A190" s="1604"/>
      <c r="B190" s="1191" t="s">
        <v>138</v>
      </c>
      <c r="C190" s="1192">
        <v>12</v>
      </c>
      <c r="D190" s="1192">
        <v>12</v>
      </c>
      <c r="E190" s="1193">
        <v>100</v>
      </c>
    </row>
    <row r="191" spans="1:5">
      <c r="A191" s="1604"/>
      <c r="B191" s="1191" t="s">
        <v>139</v>
      </c>
      <c r="C191" s="1192">
        <v>11</v>
      </c>
      <c r="D191" s="1192">
        <v>7</v>
      </c>
      <c r="E191" s="1193">
        <v>63.6</v>
      </c>
    </row>
    <row r="192" spans="1:5">
      <c r="A192" s="1604"/>
      <c r="B192" s="1191" t="s">
        <v>140</v>
      </c>
      <c r="C192" s="1192">
        <v>22</v>
      </c>
      <c r="D192" s="1192">
        <v>19</v>
      </c>
      <c r="E192" s="1193">
        <v>86.4</v>
      </c>
    </row>
    <row r="193" spans="1:5">
      <c r="A193" s="1604"/>
      <c r="B193" s="1191" t="s">
        <v>141</v>
      </c>
      <c r="C193" s="1192">
        <v>15</v>
      </c>
      <c r="D193" s="1192">
        <v>9</v>
      </c>
      <c r="E193" s="1193">
        <v>60</v>
      </c>
    </row>
    <row r="194" spans="1:5">
      <c r="A194" s="1604"/>
      <c r="B194" s="1191" t="s">
        <v>142</v>
      </c>
      <c r="C194" s="1192">
        <v>68</v>
      </c>
      <c r="D194" s="1192">
        <v>46</v>
      </c>
      <c r="E194" s="1193">
        <v>67.599999999999994</v>
      </c>
    </row>
    <row r="195" spans="1:5">
      <c r="A195" s="1604"/>
      <c r="B195" s="1191" t="s">
        <v>143</v>
      </c>
      <c r="C195" s="1192">
        <v>18</v>
      </c>
      <c r="D195" s="1192">
        <v>14</v>
      </c>
      <c r="E195" s="1193">
        <v>77.8</v>
      </c>
    </row>
    <row r="196" spans="1:5">
      <c r="A196" s="1604"/>
      <c r="B196" s="1191" t="s">
        <v>144</v>
      </c>
      <c r="C196" s="1192">
        <v>17</v>
      </c>
      <c r="D196" s="1192">
        <v>10</v>
      </c>
      <c r="E196" s="1193">
        <v>58.8</v>
      </c>
    </row>
    <row r="197" spans="1:5">
      <c r="A197" s="1604"/>
      <c r="B197" s="1191" t="s">
        <v>145</v>
      </c>
      <c r="C197" s="1192">
        <v>31</v>
      </c>
      <c r="D197" s="1192">
        <v>20</v>
      </c>
      <c r="E197" s="1193">
        <v>64.5</v>
      </c>
    </row>
    <row r="198" spans="1:5">
      <c r="A198" s="1604"/>
      <c r="B198" s="1191" t="s">
        <v>146</v>
      </c>
      <c r="C198" s="1192">
        <v>40</v>
      </c>
      <c r="D198" s="1192">
        <v>35</v>
      </c>
      <c r="E198" s="1193">
        <v>87.5</v>
      </c>
    </row>
    <row r="199" spans="1:5">
      <c r="A199" s="1604"/>
      <c r="B199" s="1191" t="s">
        <v>147</v>
      </c>
      <c r="C199" s="1192">
        <v>63</v>
      </c>
      <c r="D199" s="1192">
        <v>46</v>
      </c>
      <c r="E199" s="1193">
        <v>73</v>
      </c>
    </row>
    <row r="200" spans="1:5">
      <c r="A200" s="1604"/>
      <c r="B200" s="1191" t="s">
        <v>148</v>
      </c>
      <c r="C200" s="1192">
        <v>13</v>
      </c>
      <c r="D200" s="1192">
        <v>11</v>
      </c>
      <c r="E200" s="1193">
        <v>84.6</v>
      </c>
    </row>
    <row r="201" spans="1:5">
      <c r="A201" s="1604"/>
      <c r="B201" s="1191" t="s">
        <v>149</v>
      </c>
      <c r="C201" s="1192">
        <v>19</v>
      </c>
      <c r="D201" s="1192">
        <v>10</v>
      </c>
      <c r="E201" s="1193">
        <v>52.6</v>
      </c>
    </row>
    <row r="202" spans="1:5">
      <c r="A202" s="1604"/>
      <c r="B202" s="1191" t="s">
        <v>150</v>
      </c>
      <c r="C202" s="1192">
        <v>14</v>
      </c>
      <c r="D202" s="1192">
        <v>13</v>
      </c>
      <c r="E202" s="1193">
        <v>92.9</v>
      </c>
    </row>
    <row r="203" spans="1:5">
      <c r="A203" s="1604"/>
      <c r="B203" s="1191" t="s">
        <v>151</v>
      </c>
      <c r="C203" s="1192">
        <v>24</v>
      </c>
      <c r="D203" s="1192">
        <v>19</v>
      </c>
      <c r="E203" s="1193">
        <v>79.2</v>
      </c>
    </row>
    <row r="204" spans="1:5">
      <c r="A204" s="1604"/>
      <c r="B204" s="1191" t="s">
        <v>152</v>
      </c>
      <c r="C204" s="1192">
        <v>12</v>
      </c>
      <c r="D204" s="1192">
        <v>7</v>
      </c>
      <c r="E204" s="1193">
        <v>58.3</v>
      </c>
    </row>
    <row r="205" spans="1:5" ht="17.25" thickBot="1">
      <c r="A205" s="1605"/>
      <c r="B205" s="1197" t="s">
        <v>153</v>
      </c>
      <c r="C205" s="1198">
        <v>13</v>
      </c>
      <c r="D205" s="1198">
        <v>2</v>
      </c>
      <c r="E205" s="1199">
        <v>15.4</v>
      </c>
    </row>
    <row r="206" spans="1:5">
      <c r="A206" s="1607" t="s">
        <v>242</v>
      </c>
      <c r="B206" s="1188" t="s">
        <v>427</v>
      </c>
      <c r="C206" s="1189">
        <v>2130</v>
      </c>
      <c r="D206" s="1189">
        <v>1759</v>
      </c>
      <c r="E206" s="1190">
        <v>82.6</v>
      </c>
    </row>
    <row r="207" spans="1:5">
      <c r="A207" s="1604"/>
      <c r="B207" s="1191" t="s">
        <v>154</v>
      </c>
      <c r="C207" s="1192">
        <v>513</v>
      </c>
      <c r="D207" s="1192">
        <v>426</v>
      </c>
      <c r="E207" s="1193">
        <v>83</v>
      </c>
    </row>
    <row r="208" spans="1:5">
      <c r="A208" s="1604"/>
      <c r="B208" s="1191" t="s">
        <v>155</v>
      </c>
      <c r="C208" s="1192">
        <v>205</v>
      </c>
      <c r="D208" s="1192">
        <v>169</v>
      </c>
      <c r="E208" s="1193">
        <v>82.4</v>
      </c>
    </row>
    <row r="209" spans="1:5">
      <c r="A209" s="1604"/>
      <c r="B209" s="1191" t="s">
        <v>156</v>
      </c>
      <c r="C209" s="1192">
        <v>124</v>
      </c>
      <c r="D209" s="1192">
        <v>87</v>
      </c>
      <c r="E209" s="1193">
        <v>70.2</v>
      </c>
    </row>
    <row r="210" spans="1:5">
      <c r="A210" s="1604"/>
      <c r="B210" s="1191" t="s">
        <v>157</v>
      </c>
      <c r="C210" s="1192">
        <v>98</v>
      </c>
      <c r="D210" s="1192">
        <v>91</v>
      </c>
      <c r="E210" s="1193">
        <v>92.9</v>
      </c>
    </row>
    <row r="211" spans="1:5">
      <c r="A211" s="1604"/>
      <c r="B211" s="1191" t="s">
        <v>158</v>
      </c>
      <c r="C211" s="1192">
        <v>501</v>
      </c>
      <c r="D211" s="1192">
        <v>397</v>
      </c>
      <c r="E211" s="1193">
        <v>79.2</v>
      </c>
    </row>
    <row r="212" spans="1:5">
      <c r="A212" s="1604"/>
      <c r="B212" s="1191" t="s">
        <v>159</v>
      </c>
      <c r="C212" s="1192">
        <v>51</v>
      </c>
      <c r="D212" s="1192">
        <v>46</v>
      </c>
      <c r="E212" s="1193">
        <v>90.2</v>
      </c>
    </row>
    <row r="213" spans="1:5">
      <c r="A213" s="1604"/>
      <c r="B213" s="1191" t="s">
        <v>160</v>
      </c>
      <c r="C213" s="1192">
        <v>53</v>
      </c>
      <c r="D213" s="1192">
        <v>44</v>
      </c>
      <c r="E213" s="1193">
        <v>83</v>
      </c>
    </row>
    <row r="214" spans="1:5">
      <c r="A214" s="1604"/>
      <c r="B214" s="1191" t="s">
        <v>161</v>
      </c>
      <c r="C214" s="1192">
        <v>46</v>
      </c>
      <c r="D214" s="1192">
        <v>42</v>
      </c>
      <c r="E214" s="1193">
        <v>91.3</v>
      </c>
    </row>
    <row r="215" spans="1:5">
      <c r="A215" s="1604"/>
      <c r="B215" s="1191" t="s">
        <v>162</v>
      </c>
      <c r="C215" s="1192">
        <v>39</v>
      </c>
      <c r="D215" s="1192">
        <v>33</v>
      </c>
      <c r="E215" s="1193">
        <v>84.6</v>
      </c>
    </row>
    <row r="216" spans="1:5">
      <c r="A216" s="1604"/>
      <c r="B216" s="1191" t="s">
        <v>163</v>
      </c>
      <c r="C216" s="1192">
        <v>208</v>
      </c>
      <c r="D216" s="1192">
        <v>181</v>
      </c>
      <c r="E216" s="1193">
        <v>87</v>
      </c>
    </row>
    <row r="217" spans="1:5">
      <c r="A217" s="1604"/>
      <c r="B217" s="1191" t="s">
        <v>164</v>
      </c>
      <c r="C217" s="1192">
        <v>5</v>
      </c>
      <c r="D217" s="1192">
        <v>4</v>
      </c>
      <c r="E217" s="1193">
        <v>80</v>
      </c>
    </row>
    <row r="218" spans="1:5">
      <c r="A218" s="1604"/>
      <c r="B218" s="1191" t="s">
        <v>165</v>
      </c>
      <c r="C218" s="1192">
        <v>14</v>
      </c>
      <c r="D218" s="1192">
        <v>13</v>
      </c>
      <c r="E218" s="1193">
        <v>92.9</v>
      </c>
    </row>
    <row r="219" spans="1:5">
      <c r="A219" s="1604"/>
      <c r="B219" s="1191" t="s">
        <v>166</v>
      </c>
      <c r="C219" s="1192">
        <v>10</v>
      </c>
      <c r="D219" s="1192">
        <v>4</v>
      </c>
      <c r="E219" s="1193">
        <v>40</v>
      </c>
    </row>
    <row r="220" spans="1:5">
      <c r="A220" s="1604"/>
      <c r="B220" s="1191" t="s">
        <v>167</v>
      </c>
      <c r="C220" s="1192">
        <v>6</v>
      </c>
      <c r="D220" s="1192">
        <v>3</v>
      </c>
      <c r="E220" s="1193">
        <v>50</v>
      </c>
    </row>
    <row r="221" spans="1:5">
      <c r="A221" s="1604"/>
      <c r="B221" s="1191" t="s">
        <v>168</v>
      </c>
      <c r="C221" s="1192">
        <v>14</v>
      </c>
      <c r="D221" s="1192">
        <v>13</v>
      </c>
      <c r="E221" s="1193">
        <v>92.9</v>
      </c>
    </row>
    <row r="222" spans="1:5">
      <c r="A222" s="1604"/>
      <c r="B222" s="1191" t="s">
        <v>169</v>
      </c>
      <c r="C222" s="1192">
        <v>14</v>
      </c>
      <c r="D222" s="1192">
        <v>13</v>
      </c>
      <c r="E222" s="1193">
        <v>92.9</v>
      </c>
    </row>
    <row r="223" spans="1:5">
      <c r="A223" s="1604"/>
      <c r="B223" s="1191" t="s">
        <v>170</v>
      </c>
      <c r="C223" s="1192">
        <v>17</v>
      </c>
      <c r="D223" s="1192">
        <v>15</v>
      </c>
      <c r="E223" s="1193">
        <v>88.2</v>
      </c>
    </row>
    <row r="224" spans="1:5">
      <c r="A224" s="1604"/>
      <c r="B224" s="1191" t="s">
        <v>171</v>
      </c>
      <c r="C224" s="1192">
        <v>21</v>
      </c>
      <c r="D224" s="1192">
        <v>16</v>
      </c>
      <c r="E224" s="1193">
        <v>76.2</v>
      </c>
    </row>
    <row r="225" spans="1:5">
      <c r="A225" s="1604"/>
      <c r="B225" s="1191" t="s">
        <v>172</v>
      </c>
      <c r="C225" s="1192">
        <v>134</v>
      </c>
      <c r="D225" s="1192">
        <v>115</v>
      </c>
      <c r="E225" s="1193">
        <v>85.8</v>
      </c>
    </row>
    <row r="226" spans="1:5">
      <c r="A226" s="1604"/>
      <c r="B226" s="1191" t="s">
        <v>173</v>
      </c>
      <c r="C226" s="1192">
        <v>20</v>
      </c>
      <c r="D226" s="1192">
        <v>17</v>
      </c>
      <c r="E226" s="1193">
        <v>85</v>
      </c>
    </row>
    <row r="227" spans="1:5">
      <c r="A227" s="1604"/>
      <c r="B227" s="1191" t="s">
        <v>174</v>
      </c>
      <c r="C227" s="1192">
        <v>12</v>
      </c>
      <c r="D227" s="1192">
        <v>10</v>
      </c>
      <c r="E227" s="1193">
        <v>83.3</v>
      </c>
    </row>
    <row r="228" spans="1:5">
      <c r="A228" s="1604"/>
      <c r="B228" s="1191" t="s">
        <v>175</v>
      </c>
      <c r="C228" s="1192">
        <v>23</v>
      </c>
      <c r="D228" s="1192">
        <v>19</v>
      </c>
      <c r="E228" s="1193">
        <v>82.6</v>
      </c>
    </row>
    <row r="229" spans="1:5">
      <c r="A229" s="1608"/>
      <c r="B229" s="1191" t="s">
        <v>176</v>
      </c>
      <c r="C229" s="1192">
        <v>2</v>
      </c>
      <c r="D229" s="1192">
        <v>1</v>
      </c>
      <c r="E229" s="1193">
        <v>50</v>
      </c>
    </row>
    <row r="230" spans="1:5">
      <c r="A230" s="1603" t="s">
        <v>243</v>
      </c>
      <c r="B230" s="1194" t="s">
        <v>427</v>
      </c>
      <c r="C230" s="1203">
        <v>3349</v>
      </c>
      <c r="D230" s="1203">
        <v>2290</v>
      </c>
      <c r="E230" s="1204">
        <v>68.400000000000006</v>
      </c>
    </row>
    <row r="231" spans="1:5">
      <c r="A231" s="1604"/>
      <c r="B231" s="1191" t="s">
        <v>177</v>
      </c>
      <c r="C231" s="1211">
        <v>1044</v>
      </c>
      <c r="D231" s="1192">
        <v>728</v>
      </c>
      <c r="E231" s="1193">
        <v>69.7</v>
      </c>
    </row>
    <row r="232" spans="1:5">
      <c r="A232" s="1604"/>
      <c r="B232" s="1191" t="s">
        <v>178</v>
      </c>
      <c r="C232" s="1192">
        <v>332</v>
      </c>
      <c r="D232" s="1192">
        <v>252</v>
      </c>
      <c r="E232" s="1193">
        <v>75.900000000000006</v>
      </c>
    </row>
    <row r="233" spans="1:5">
      <c r="A233" s="1604"/>
      <c r="B233" s="1191" t="s">
        <v>179</v>
      </c>
      <c r="C233" s="1192">
        <v>120</v>
      </c>
      <c r="D233" s="1192">
        <v>83</v>
      </c>
      <c r="E233" s="1193">
        <v>69.2</v>
      </c>
    </row>
    <row r="234" spans="1:5">
      <c r="A234" s="1604"/>
      <c r="B234" s="1191" t="s">
        <v>180</v>
      </c>
      <c r="C234" s="1192">
        <v>124</v>
      </c>
      <c r="D234" s="1192">
        <v>94</v>
      </c>
      <c r="E234" s="1193">
        <v>75.8</v>
      </c>
    </row>
    <row r="235" spans="1:5">
      <c r="A235" s="1604"/>
      <c r="B235" s="1191" t="s">
        <v>181</v>
      </c>
      <c r="C235" s="1192">
        <v>782</v>
      </c>
      <c r="D235" s="1192">
        <v>477</v>
      </c>
      <c r="E235" s="1193">
        <v>61</v>
      </c>
    </row>
    <row r="236" spans="1:5">
      <c r="A236" s="1604"/>
      <c r="B236" s="1191" t="s">
        <v>182</v>
      </c>
      <c r="C236" s="1192">
        <v>73</v>
      </c>
      <c r="D236" s="1192">
        <v>50</v>
      </c>
      <c r="E236" s="1193">
        <v>68.5</v>
      </c>
    </row>
    <row r="237" spans="1:5">
      <c r="A237" s="1604"/>
      <c r="B237" s="1191" t="s">
        <v>183</v>
      </c>
      <c r="C237" s="1192">
        <v>256</v>
      </c>
      <c r="D237" s="1192">
        <v>137</v>
      </c>
      <c r="E237" s="1193">
        <v>53.5</v>
      </c>
    </row>
    <row r="238" spans="1:5">
      <c r="A238" s="1604"/>
      <c r="B238" s="1191" t="s">
        <v>184</v>
      </c>
      <c r="C238" s="1192">
        <v>373</v>
      </c>
      <c r="D238" s="1192">
        <v>267</v>
      </c>
      <c r="E238" s="1193">
        <v>71.599999999999994</v>
      </c>
    </row>
    <row r="239" spans="1:5" ht="17.25" thickBot="1">
      <c r="A239" s="1605"/>
      <c r="B239" s="1197" t="s">
        <v>185</v>
      </c>
      <c r="C239" s="1198">
        <v>11</v>
      </c>
      <c r="D239" s="1198">
        <v>7</v>
      </c>
      <c r="E239" s="1199">
        <v>63.6</v>
      </c>
    </row>
    <row r="240" spans="1:5">
      <c r="A240" s="1607" t="s">
        <v>243</v>
      </c>
      <c r="B240" s="1200" t="s">
        <v>186</v>
      </c>
      <c r="C240" s="1201">
        <v>67</v>
      </c>
      <c r="D240" s="1201">
        <v>56</v>
      </c>
      <c r="E240" s="1202">
        <v>83.6</v>
      </c>
    </row>
    <row r="241" spans="1:5">
      <c r="A241" s="1604"/>
      <c r="B241" s="1191" t="s">
        <v>187</v>
      </c>
      <c r="C241" s="1192">
        <v>25</v>
      </c>
      <c r="D241" s="1192">
        <v>22</v>
      </c>
      <c r="E241" s="1193">
        <v>88</v>
      </c>
    </row>
    <row r="242" spans="1:5">
      <c r="A242" s="1604"/>
      <c r="B242" s="1191" t="s">
        <v>93</v>
      </c>
      <c r="C242" s="1192">
        <v>30</v>
      </c>
      <c r="D242" s="1192">
        <v>22</v>
      </c>
      <c r="E242" s="1193">
        <v>73.3</v>
      </c>
    </row>
    <row r="243" spans="1:5">
      <c r="A243" s="1604"/>
      <c r="B243" s="1191" t="s">
        <v>188</v>
      </c>
      <c r="C243" s="1192">
        <v>16</v>
      </c>
      <c r="D243" s="1192">
        <v>12</v>
      </c>
      <c r="E243" s="1193">
        <v>75</v>
      </c>
    </row>
    <row r="244" spans="1:5">
      <c r="A244" s="1604"/>
      <c r="B244" s="1191" t="s">
        <v>189</v>
      </c>
      <c r="C244" s="1192">
        <v>16</v>
      </c>
      <c r="D244" s="1192">
        <v>15</v>
      </c>
      <c r="E244" s="1193">
        <v>93.8</v>
      </c>
    </row>
    <row r="245" spans="1:5">
      <c r="A245" s="1604"/>
      <c r="B245" s="1191" t="s">
        <v>190</v>
      </c>
      <c r="C245" s="1192">
        <v>14</v>
      </c>
      <c r="D245" s="1192">
        <v>12</v>
      </c>
      <c r="E245" s="1193">
        <v>85.7</v>
      </c>
    </row>
    <row r="246" spans="1:5">
      <c r="A246" s="1604"/>
      <c r="B246" s="1191" t="s">
        <v>191</v>
      </c>
      <c r="C246" s="1192">
        <v>16</v>
      </c>
      <c r="D246" s="1192">
        <v>14</v>
      </c>
      <c r="E246" s="1193">
        <v>87.5</v>
      </c>
    </row>
    <row r="247" spans="1:5">
      <c r="A247" s="1604"/>
      <c r="B247" s="1191" t="s">
        <v>192</v>
      </c>
      <c r="C247" s="1192">
        <v>37</v>
      </c>
      <c r="D247" s="1192">
        <v>32</v>
      </c>
      <c r="E247" s="1193">
        <v>86.5</v>
      </c>
    </row>
    <row r="248" spans="1:5">
      <c r="A248" s="1608"/>
      <c r="B248" s="1191" t="s">
        <v>193</v>
      </c>
      <c r="C248" s="1192">
        <v>13</v>
      </c>
      <c r="D248" s="1192">
        <v>10</v>
      </c>
      <c r="E248" s="1193">
        <v>76.900000000000006</v>
      </c>
    </row>
    <row r="249" spans="1:5">
      <c r="A249" s="1603" t="s">
        <v>244</v>
      </c>
      <c r="B249" s="1194" t="s">
        <v>427</v>
      </c>
      <c r="C249" s="1206">
        <v>574</v>
      </c>
      <c r="D249" s="1206">
        <v>518</v>
      </c>
      <c r="E249" s="1204">
        <v>90.2</v>
      </c>
    </row>
    <row r="250" spans="1:5">
      <c r="A250" s="1604"/>
      <c r="B250" s="1191" t="s">
        <v>463</v>
      </c>
      <c r="C250" s="1192">
        <v>445</v>
      </c>
      <c r="D250" s="1192">
        <v>397</v>
      </c>
      <c r="E250" s="1193">
        <v>89.2</v>
      </c>
    </row>
    <row r="251" spans="1:5" ht="17.25" thickBot="1">
      <c r="A251" s="1605"/>
      <c r="B251" s="1197" t="s">
        <v>464</v>
      </c>
      <c r="C251" s="1198">
        <v>129</v>
      </c>
      <c r="D251" s="1198">
        <v>121</v>
      </c>
      <c r="E251" s="1199">
        <v>93.8</v>
      </c>
    </row>
    <row r="252" spans="1:5">
      <c r="A252" s="1606"/>
      <c r="B252" s="1606"/>
      <c r="C252" s="1606"/>
      <c r="D252" s="1606"/>
      <c r="E252" s="1606"/>
    </row>
    <row r="253" spans="1:5">
      <c r="A253" s="1210" t="s">
        <v>1398</v>
      </c>
    </row>
    <row r="254" spans="1:5">
      <c r="A254" s="1114" t="s">
        <v>1398</v>
      </c>
    </row>
  </sheetData>
  <mergeCells count="24">
    <mergeCell ref="A1:E1"/>
    <mergeCell ref="A140:A151"/>
    <mergeCell ref="A152:A167"/>
    <mergeCell ref="A69:A74"/>
    <mergeCell ref="A75:A80"/>
    <mergeCell ref="A81:A86"/>
    <mergeCell ref="A87:A88"/>
    <mergeCell ref="A6:A31"/>
    <mergeCell ref="A49:A57"/>
    <mergeCell ref="A58:A68"/>
    <mergeCell ref="A2:E2"/>
    <mergeCell ref="A3:E3"/>
    <mergeCell ref="A4:B4"/>
    <mergeCell ref="A5:B5"/>
    <mergeCell ref="A249:A251"/>
    <mergeCell ref="A252:E252"/>
    <mergeCell ref="A183:A205"/>
    <mergeCell ref="A206:A229"/>
    <mergeCell ref="A230:A239"/>
    <mergeCell ref="A240:A248"/>
    <mergeCell ref="A32:A48"/>
    <mergeCell ref="A89:A120"/>
    <mergeCell ref="A121:A139"/>
    <mergeCell ref="A168:A182"/>
  </mergeCells>
  <phoneticPr fontId="32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T70"/>
  <sheetViews>
    <sheetView workbookViewId="0">
      <selection activeCell="R28" sqref="R28"/>
    </sheetView>
  </sheetViews>
  <sheetFormatPr defaultRowHeight="16.5"/>
  <cols>
    <col min="1" max="16384" width="9" style="137"/>
  </cols>
  <sheetData>
    <row r="1" spans="1:12" ht="25.5">
      <c r="A1" s="1615" t="s">
        <v>1233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</row>
    <row r="2" spans="1:12">
      <c r="A2" s="1616" t="s">
        <v>1234</v>
      </c>
      <c r="B2" s="1616"/>
      <c r="C2" s="1616"/>
      <c r="D2" s="1616"/>
      <c r="E2" s="1616"/>
      <c r="F2" s="1616"/>
      <c r="G2" s="1616"/>
      <c r="H2" s="1616"/>
      <c r="I2" s="1616"/>
      <c r="J2" s="1616"/>
      <c r="K2" s="1616"/>
      <c r="L2" s="1616"/>
    </row>
    <row r="3" spans="1:12" ht="17.25" thickBot="1">
      <c r="A3" s="1617"/>
      <c r="B3" s="1617"/>
      <c r="C3" s="1617"/>
      <c r="D3" s="1617"/>
      <c r="E3" s="1617"/>
      <c r="F3" s="1618"/>
      <c r="G3" s="1618"/>
      <c r="H3" s="1618"/>
      <c r="I3" s="1618"/>
      <c r="J3" s="1619" t="s">
        <v>1235</v>
      </c>
      <c r="K3" s="1619"/>
      <c r="L3" s="1619"/>
    </row>
    <row r="4" spans="1:12" ht="17.25" thickTop="1">
      <c r="A4" s="1620" t="s">
        <v>1236</v>
      </c>
      <c r="B4" s="1622" t="s">
        <v>6</v>
      </c>
      <c r="C4" s="1622" t="s">
        <v>1237</v>
      </c>
      <c r="D4" s="1622"/>
      <c r="E4" s="1622"/>
      <c r="F4" s="1622"/>
      <c r="G4" s="1622"/>
      <c r="H4" s="1622" t="s">
        <v>1238</v>
      </c>
      <c r="I4" s="1622"/>
      <c r="J4" s="1622"/>
      <c r="K4" s="1622"/>
      <c r="L4" s="1624"/>
    </row>
    <row r="5" spans="1:12">
      <c r="A5" s="1621"/>
      <c r="B5" s="1623"/>
      <c r="C5" s="1623" t="s">
        <v>427</v>
      </c>
      <c r="D5" s="1623"/>
      <c r="E5" s="668" t="s">
        <v>1239</v>
      </c>
      <c r="F5" s="668" t="s">
        <v>282</v>
      </c>
      <c r="G5" s="668" t="s">
        <v>283</v>
      </c>
      <c r="H5" s="1623" t="s">
        <v>427</v>
      </c>
      <c r="I5" s="1623"/>
      <c r="J5" s="669" t="s">
        <v>317</v>
      </c>
      <c r="K5" s="668" t="s">
        <v>318</v>
      </c>
      <c r="L5" s="670" t="s">
        <v>1240</v>
      </c>
    </row>
    <row r="6" spans="1:12">
      <c r="A6" s="1613">
        <v>2000</v>
      </c>
      <c r="B6" s="1614">
        <v>3969179</v>
      </c>
      <c r="C6" s="671" t="s">
        <v>195</v>
      </c>
      <c r="D6" s="672">
        <v>1891965</v>
      </c>
      <c r="E6" s="672">
        <v>622098</v>
      </c>
      <c r="F6" s="672">
        <v>626100</v>
      </c>
      <c r="G6" s="672">
        <v>643767</v>
      </c>
      <c r="H6" s="671" t="s">
        <v>195</v>
      </c>
      <c r="I6" s="672">
        <v>2077214</v>
      </c>
      <c r="J6" s="673">
        <v>673556</v>
      </c>
      <c r="K6" s="673">
        <v>694262</v>
      </c>
      <c r="L6" s="674">
        <v>709396</v>
      </c>
    </row>
    <row r="7" spans="1:12">
      <c r="A7" s="1613"/>
      <c r="B7" s="1614"/>
      <c r="C7" s="671" t="s">
        <v>18</v>
      </c>
      <c r="D7" s="672">
        <v>992352</v>
      </c>
      <c r="E7" s="672">
        <v>325856</v>
      </c>
      <c r="F7" s="672">
        <v>330941</v>
      </c>
      <c r="G7" s="672">
        <v>335555</v>
      </c>
      <c r="H7" s="671" t="s">
        <v>18</v>
      </c>
      <c r="I7" s="672">
        <v>1102009</v>
      </c>
      <c r="J7" s="673">
        <v>355177</v>
      </c>
      <c r="K7" s="672">
        <v>368619</v>
      </c>
      <c r="L7" s="675">
        <v>378213</v>
      </c>
    </row>
    <row r="8" spans="1:12">
      <c r="A8" s="1613"/>
      <c r="B8" s="1614"/>
      <c r="C8" s="671" t="s">
        <v>196</v>
      </c>
      <c r="D8" s="672">
        <v>899613</v>
      </c>
      <c r="E8" s="672">
        <v>296242</v>
      </c>
      <c r="F8" s="672">
        <v>295159</v>
      </c>
      <c r="G8" s="672">
        <v>308212</v>
      </c>
      <c r="H8" s="671" t="s">
        <v>196</v>
      </c>
      <c r="I8" s="672">
        <v>975205</v>
      </c>
      <c r="J8" s="673">
        <v>318379</v>
      </c>
      <c r="K8" s="672">
        <v>325643</v>
      </c>
      <c r="L8" s="675">
        <v>331183</v>
      </c>
    </row>
    <row r="9" spans="1:12">
      <c r="A9" s="1613">
        <v>2001</v>
      </c>
      <c r="B9" s="1614">
        <v>3846860</v>
      </c>
      <c r="C9" s="671" t="s">
        <v>195</v>
      </c>
      <c r="D9" s="672">
        <v>1838595</v>
      </c>
      <c r="E9" s="672">
        <v>596105</v>
      </c>
      <c r="F9" s="672">
        <v>617730</v>
      </c>
      <c r="G9" s="672">
        <v>624760</v>
      </c>
      <c r="H9" s="671" t="s">
        <v>195</v>
      </c>
      <c r="I9" s="672">
        <v>2008265</v>
      </c>
      <c r="J9" s="673">
        <v>643272</v>
      </c>
      <c r="K9" s="673">
        <v>672080</v>
      </c>
      <c r="L9" s="674">
        <v>692913</v>
      </c>
    </row>
    <row r="10" spans="1:12">
      <c r="A10" s="1613"/>
      <c r="B10" s="1614"/>
      <c r="C10" s="671" t="s">
        <v>18</v>
      </c>
      <c r="D10" s="672">
        <v>963901</v>
      </c>
      <c r="E10" s="672">
        <v>310820</v>
      </c>
      <c r="F10" s="672">
        <v>323317</v>
      </c>
      <c r="G10" s="672">
        <v>329764</v>
      </c>
      <c r="H10" s="671" t="s">
        <v>18</v>
      </c>
      <c r="I10" s="672">
        <v>1056810</v>
      </c>
      <c r="J10" s="673">
        <v>335411</v>
      </c>
      <c r="K10" s="672">
        <v>353803</v>
      </c>
      <c r="L10" s="675">
        <v>367596</v>
      </c>
    </row>
    <row r="11" spans="1:12">
      <c r="A11" s="1613"/>
      <c r="B11" s="1614"/>
      <c r="C11" s="671" t="s">
        <v>196</v>
      </c>
      <c r="D11" s="672">
        <v>874694</v>
      </c>
      <c r="E11" s="672">
        <v>285285</v>
      </c>
      <c r="F11" s="672">
        <v>294413</v>
      </c>
      <c r="G11" s="672">
        <v>294996</v>
      </c>
      <c r="H11" s="671" t="s">
        <v>196</v>
      </c>
      <c r="I11" s="672">
        <v>951455</v>
      </c>
      <c r="J11" s="673">
        <v>307861</v>
      </c>
      <c r="K11" s="672">
        <v>318277</v>
      </c>
      <c r="L11" s="675">
        <v>325317</v>
      </c>
    </row>
    <row r="12" spans="1:12">
      <c r="A12" s="1613">
        <v>2002</v>
      </c>
      <c r="B12" s="1614">
        <v>3682604</v>
      </c>
      <c r="C12" s="671" t="s">
        <v>195</v>
      </c>
      <c r="D12" s="672">
        <v>1746119</v>
      </c>
      <c r="E12" s="672">
        <v>533117</v>
      </c>
      <c r="F12" s="672">
        <v>594547</v>
      </c>
      <c r="G12" s="672">
        <v>618455</v>
      </c>
      <c r="H12" s="671" t="s">
        <v>195</v>
      </c>
      <c r="I12" s="672">
        <v>1936485</v>
      </c>
      <c r="J12" s="673">
        <v>623549</v>
      </c>
      <c r="K12" s="672">
        <v>642529</v>
      </c>
      <c r="L12" s="675">
        <v>670407</v>
      </c>
    </row>
    <row r="13" spans="1:12">
      <c r="A13" s="1613"/>
      <c r="B13" s="1614"/>
      <c r="C13" s="671" t="s">
        <v>18</v>
      </c>
      <c r="D13" s="672">
        <v>912110</v>
      </c>
      <c r="E13" s="672">
        <v>278405</v>
      </c>
      <c r="F13" s="672">
        <v>310049</v>
      </c>
      <c r="G13" s="672">
        <v>323656</v>
      </c>
      <c r="H13" s="671" t="s">
        <v>18</v>
      </c>
      <c r="I13" s="672">
        <v>1016151</v>
      </c>
      <c r="J13" s="673">
        <v>328637</v>
      </c>
      <c r="K13" s="672">
        <v>335138</v>
      </c>
      <c r="L13" s="675">
        <v>352376</v>
      </c>
    </row>
    <row r="14" spans="1:12">
      <c r="A14" s="1613"/>
      <c r="B14" s="1614"/>
      <c r="C14" s="671" t="s">
        <v>196</v>
      </c>
      <c r="D14" s="672">
        <v>834009</v>
      </c>
      <c r="E14" s="672">
        <v>254712</v>
      </c>
      <c r="F14" s="672">
        <v>284498</v>
      </c>
      <c r="G14" s="672">
        <v>294799</v>
      </c>
      <c r="H14" s="671" t="s">
        <v>196</v>
      </c>
      <c r="I14" s="672">
        <v>920334</v>
      </c>
      <c r="J14" s="673">
        <v>294912</v>
      </c>
      <c r="K14" s="672">
        <v>307391</v>
      </c>
      <c r="L14" s="675">
        <v>318031</v>
      </c>
    </row>
    <row r="15" spans="1:12">
      <c r="A15" s="1613">
        <v>2003</v>
      </c>
      <c r="B15" s="1614">
        <v>3502786</v>
      </c>
      <c r="C15" s="671" t="s">
        <v>195</v>
      </c>
      <c r="D15" s="672">
        <v>1619102</v>
      </c>
      <c r="E15" s="672">
        <v>494291</v>
      </c>
      <c r="F15" s="672">
        <v>531559</v>
      </c>
      <c r="G15" s="672">
        <v>593252</v>
      </c>
      <c r="H15" s="671" t="s">
        <v>195</v>
      </c>
      <c r="I15" s="672">
        <v>1883684</v>
      </c>
      <c r="J15" s="673">
        <v>619580</v>
      </c>
      <c r="K15" s="672">
        <v>622535</v>
      </c>
      <c r="L15" s="675">
        <v>641569</v>
      </c>
    </row>
    <row r="16" spans="1:12">
      <c r="A16" s="1613"/>
      <c r="B16" s="1614"/>
      <c r="C16" s="671" t="s">
        <v>18</v>
      </c>
      <c r="D16" s="672">
        <v>845014</v>
      </c>
      <c r="E16" s="672">
        <v>257759</v>
      </c>
      <c r="F16" s="672">
        <v>277752</v>
      </c>
      <c r="G16" s="672">
        <v>309503</v>
      </c>
      <c r="H16" s="671" t="s">
        <v>18</v>
      </c>
      <c r="I16" s="672">
        <v>986836</v>
      </c>
      <c r="J16" s="673">
        <v>324222</v>
      </c>
      <c r="K16" s="672">
        <v>327691</v>
      </c>
      <c r="L16" s="675">
        <v>334923</v>
      </c>
    </row>
    <row r="17" spans="1:12">
      <c r="A17" s="1613"/>
      <c r="B17" s="1614"/>
      <c r="C17" s="671" t="s">
        <v>196</v>
      </c>
      <c r="D17" s="672">
        <v>774088</v>
      </c>
      <c r="E17" s="672">
        <v>236532</v>
      </c>
      <c r="F17" s="672">
        <v>253807</v>
      </c>
      <c r="G17" s="672">
        <v>283749</v>
      </c>
      <c r="H17" s="671" t="s">
        <v>196</v>
      </c>
      <c r="I17" s="672">
        <v>896848</v>
      </c>
      <c r="J17" s="673">
        <v>295358</v>
      </c>
      <c r="K17" s="672">
        <v>294844</v>
      </c>
      <c r="L17" s="675">
        <v>306646</v>
      </c>
    </row>
    <row r="18" spans="1:12">
      <c r="A18" s="1613">
        <v>2004</v>
      </c>
      <c r="B18" s="1614">
        <v>3338225</v>
      </c>
      <c r="C18" s="671" t="s">
        <v>195</v>
      </c>
      <c r="D18" s="672">
        <v>1503732</v>
      </c>
      <c r="E18" s="672">
        <v>480092</v>
      </c>
      <c r="F18" s="672">
        <v>493050</v>
      </c>
      <c r="G18" s="672">
        <v>530590</v>
      </c>
      <c r="H18" s="671" t="s">
        <v>195</v>
      </c>
      <c r="I18" s="672">
        <v>1834493</v>
      </c>
      <c r="J18" s="673">
        <v>592274</v>
      </c>
      <c r="K18" s="672">
        <v>620756</v>
      </c>
      <c r="L18" s="675">
        <v>621463</v>
      </c>
    </row>
    <row r="19" spans="1:12">
      <c r="A19" s="1613"/>
      <c r="B19" s="1614"/>
      <c r="C19" s="671" t="s">
        <v>18</v>
      </c>
      <c r="D19" s="672">
        <v>783645</v>
      </c>
      <c r="E19" s="672">
        <v>249560</v>
      </c>
      <c r="F19" s="672">
        <v>256967</v>
      </c>
      <c r="G19" s="672">
        <v>277118</v>
      </c>
      <c r="H19" s="671" t="s">
        <v>18</v>
      </c>
      <c r="I19" s="672">
        <v>960101</v>
      </c>
      <c r="J19" s="673">
        <v>308820</v>
      </c>
      <c r="K19" s="672">
        <v>324654</v>
      </c>
      <c r="L19" s="675">
        <v>326627</v>
      </c>
    </row>
    <row r="20" spans="1:12">
      <c r="A20" s="1613"/>
      <c r="B20" s="1614"/>
      <c r="C20" s="671" t="s">
        <v>196</v>
      </c>
      <c r="D20" s="672">
        <v>720087</v>
      </c>
      <c r="E20" s="672">
        <v>230532</v>
      </c>
      <c r="F20" s="672">
        <v>236083</v>
      </c>
      <c r="G20" s="672">
        <v>253472</v>
      </c>
      <c r="H20" s="671" t="s">
        <v>196</v>
      </c>
      <c r="I20" s="672">
        <v>874392</v>
      </c>
      <c r="J20" s="673">
        <v>283454</v>
      </c>
      <c r="K20" s="672">
        <v>296102</v>
      </c>
      <c r="L20" s="675">
        <v>294836</v>
      </c>
    </row>
    <row r="21" spans="1:12">
      <c r="A21" s="1613">
        <v>2005</v>
      </c>
      <c r="B21" s="1614">
        <v>3166691</v>
      </c>
      <c r="C21" s="671" t="s">
        <v>195</v>
      </c>
      <c r="D21" s="672">
        <v>1424179</v>
      </c>
      <c r="E21" s="672">
        <v>453778</v>
      </c>
      <c r="F21" s="672">
        <v>478335</v>
      </c>
      <c r="G21" s="672">
        <v>492066</v>
      </c>
      <c r="H21" s="671" t="s">
        <v>195</v>
      </c>
      <c r="I21" s="672">
        <v>1742512</v>
      </c>
      <c r="J21" s="673">
        <v>529523</v>
      </c>
      <c r="K21" s="672">
        <v>591110</v>
      </c>
      <c r="L21" s="675">
        <v>621879</v>
      </c>
    </row>
    <row r="22" spans="1:12">
      <c r="A22" s="1613"/>
      <c r="B22" s="1614"/>
      <c r="C22" s="671" t="s">
        <v>18</v>
      </c>
      <c r="D22" s="672">
        <v>740247</v>
      </c>
      <c r="E22" s="672">
        <v>235207</v>
      </c>
      <c r="F22" s="672">
        <v>248592</v>
      </c>
      <c r="G22" s="672">
        <v>256448</v>
      </c>
      <c r="H22" s="671" t="s">
        <v>18</v>
      </c>
      <c r="I22" s="672">
        <v>909939</v>
      </c>
      <c r="J22" s="673">
        <v>276510</v>
      </c>
      <c r="K22" s="672">
        <v>308241</v>
      </c>
      <c r="L22" s="675">
        <v>325188</v>
      </c>
    </row>
    <row r="23" spans="1:12">
      <c r="A23" s="1613"/>
      <c r="B23" s="1614"/>
      <c r="C23" s="671" t="s">
        <v>196</v>
      </c>
      <c r="D23" s="672">
        <v>683932</v>
      </c>
      <c r="E23" s="672">
        <v>218571</v>
      </c>
      <c r="F23" s="672">
        <v>229743</v>
      </c>
      <c r="G23" s="672">
        <v>235618</v>
      </c>
      <c r="H23" s="671" t="s">
        <v>196</v>
      </c>
      <c r="I23" s="672">
        <v>832573</v>
      </c>
      <c r="J23" s="673">
        <v>253013</v>
      </c>
      <c r="K23" s="672">
        <v>282869</v>
      </c>
      <c r="L23" s="675">
        <v>296691</v>
      </c>
    </row>
    <row r="24" spans="1:12">
      <c r="A24" s="1613">
        <v>2006</v>
      </c>
      <c r="B24" s="1614">
        <v>2972734</v>
      </c>
      <c r="C24" s="671" t="s">
        <v>195</v>
      </c>
      <c r="D24" s="672">
        <v>1368239</v>
      </c>
      <c r="E24" s="672">
        <v>440228</v>
      </c>
      <c r="F24" s="672">
        <v>450187</v>
      </c>
      <c r="G24" s="672">
        <v>477824</v>
      </c>
      <c r="H24" s="671" t="s">
        <v>195</v>
      </c>
      <c r="I24" s="672">
        <v>1604495</v>
      </c>
      <c r="J24" s="673">
        <v>488642</v>
      </c>
      <c r="K24" s="672">
        <v>525368</v>
      </c>
      <c r="L24" s="675">
        <v>590485</v>
      </c>
    </row>
    <row r="25" spans="1:12">
      <c r="A25" s="1613"/>
      <c r="B25" s="1614"/>
      <c r="C25" s="671" t="s">
        <v>18</v>
      </c>
      <c r="D25" s="672">
        <v>708898</v>
      </c>
      <c r="E25" s="672">
        <v>227685</v>
      </c>
      <c r="F25" s="672">
        <v>233099</v>
      </c>
      <c r="G25" s="672">
        <v>248114</v>
      </c>
      <c r="H25" s="671" t="s">
        <v>18</v>
      </c>
      <c r="I25" s="672">
        <v>836554</v>
      </c>
      <c r="J25" s="673">
        <v>254529</v>
      </c>
      <c r="K25" s="672">
        <v>274202</v>
      </c>
      <c r="L25" s="675">
        <v>307823</v>
      </c>
    </row>
    <row r="26" spans="1:12">
      <c r="A26" s="1613"/>
      <c r="B26" s="1614"/>
      <c r="C26" s="671" t="s">
        <v>196</v>
      </c>
      <c r="D26" s="672">
        <v>659341</v>
      </c>
      <c r="E26" s="672">
        <v>212543</v>
      </c>
      <c r="F26" s="672">
        <v>217088</v>
      </c>
      <c r="G26" s="672">
        <v>229710</v>
      </c>
      <c r="H26" s="671" t="s">
        <v>196</v>
      </c>
      <c r="I26" s="672">
        <v>767941</v>
      </c>
      <c r="J26" s="673">
        <v>234113</v>
      </c>
      <c r="K26" s="672">
        <v>251166</v>
      </c>
      <c r="L26" s="675">
        <v>282662</v>
      </c>
    </row>
    <row r="27" spans="1:12">
      <c r="A27" s="1613">
        <v>2007</v>
      </c>
      <c r="B27" s="1614">
        <v>2829808</v>
      </c>
      <c r="C27" s="671" t="s">
        <v>195</v>
      </c>
      <c r="D27" s="672">
        <v>1346761</v>
      </c>
      <c r="E27" s="672">
        <v>461553</v>
      </c>
      <c r="F27" s="672">
        <v>437191</v>
      </c>
      <c r="G27" s="672">
        <v>448017</v>
      </c>
      <c r="H27" s="671" t="s">
        <v>195</v>
      </c>
      <c r="I27" s="672">
        <v>1483047</v>
      </c>
      <c r="J27" s="673">
        <v>477419</v>
      </c>
      <c r="K27" s="672">
        <v>484886</v>
      </c>
      <c r="L27" s="675">
        <v>520742</v>
      </c>
    </row>
    <row r="28" spans="1:12">
      <c r="A28" s="1613"/>
      <c r="B28" s="1614"/>
      <c r="C28" s="671" t="s">
        <v>18</v>
      </c>
      <c r="D28" s="672">
        <v>695749</v>
      </c>
      <c r="E28" s="672">
        <v>237794</v>
      </c>
      <c r="F28" s="672">
        <v>226055</v>
      </c>
      <c r="G28" s="672">
        <v>231900</v>
      </c>
      <c r="H28" s="671" t="s">
        <v>18</v>
      </c>
      <c r="I28" s="672">
        <v>771826</v>
      </c>
      <c r="J28" s="673">
        <v>247742</v>
      </c>
      <c r="K28" s="672">
        <v>252418</v>
      </c>
      <c r="L28" s="675">
        <v>271666</v>
      </c>
    </row>
    <row r="29" spans="1:12">
      <c r="A29" s="1613"/>
      <c r="B29" s="1614"/>
      <c r="C29" s="671" t="s">
        <v>196</v>
      </c>
      <c r="D29" s="672">
        <v>651012</v>
      </c>
      <c r="E29" s="672">
        <v>223759</v>
      </c>
      <c r="F29" s="672">
        <v>211136</v>
      </c>
      <c r="G29" s="672">
        <v>216117</v>
      </c>
      <c r="H29" s="671" t="s">
        <v>196</v>
      </c>
      <c r="I29" s="672">
        <v>711221</v>
      </c>
      <c r="J29" s="673">
        <v>229677</v>
      </c>
      <c r="K29" s="672">
        <v>232468</v>
      </c>
      <c r="L29" s="675">
        <v>249076</v>
      </c>
    </row>
    <row r="30" spans="1:12">
      <c r="A30" s="1613">
        <v>2008</v>
      </c>
      <c r="B30" s="1614">
        <v>2789527</v>
      </c>
      <c r="C30" s="676" t="s">
        <v>195</v>
      </c>
      <c r="D30" s="672">
        <v>1384600</v>
      </c>
      <c r="E30" s="677">
        <v>489504</v>
      </c>
      <c r="F30" s="677">
        <v>458970</v>
      </c>
      <c r="G30" s="677">
        <v>436126</v>
      </c>
      <c r="H30" s="676" t="s">
        <v>195</v>
      </c>
      <c r="I30" s="672">
        <v>1404927</v>
      </c>
      <c r="J30" s="678">
        <v>446488</v>
      </c>
      <c r="K30" s="677">
        <v>477140</v>
      </c>
      <c r="L30" s="679">
        <v>481299</v>
      </c>
    </row>
    <row r="31" spans="1:12">
      <c r="A31" s="1613"/>
      <c r="B31" s="1614"/>
      <c r="C31" s="676" t="s">
        <v>18</v>
      </c>
      <c r="D31" s="672">
        <v>713662</v>
      </c>
      <c r="E31" s="677">
        <v>251764</v>
      </c>
      <c r="F31" s="677">
        <v>236394</v>
      </c>
      <c r="G31" s="677">
        <v>225504</v>
      </c>
      <c r="H31" s="676" t="s">
        <v>18</v>
      </c>
      <c r="I31" s="672">
        <v>728944</v>
      </c>
      <c r="J31" s="678">
        <v>231030</v>
      </c>
      <c r="K31" s="677">
        <v>247497</v>
      </c>
      <c r="L31" s="679">
        <v>250417</v>
      </c>
    </row>
    <row r="32" spans="1:12">
      <c r="A32" s="1613"/>
      <c r="B32" s="1614"/>
      <c r="C32" s="676" t="s">
        <v>196</v>
      </c>
      <c r="D32" s="672">
        <v>670938</v>
      </c>
      <c r="E32" s="677">
        <v>237740</v>
      </c>
      <c r="F32" s="677">
        <v>222576</v>
      </c>
      <c r="G32" s="677">
        <v>210622</v>
      </c>
      <c r="H32" s="676" t="s">
        <v>196</v>
      </c>
      <c r="I32" s="672">
        <v>675983</v>
      </c>
      <c r="J32" s="678">
        <v>215458</v>
      </c>
      <c r="K32" s="677">
        <v>229643</v>
      </c>
      <c r="L32" s="679">
        <v>230882</v>
      </c>
    </row>
    <row r="33" spans="1:12">
      <c r="A33" s="1613">
        <v>2009</v>
      </c>
      <c r="B33" s="1614">
        <v>2758954</v>
      </c>
      <c r="C33" s="671" t="s">
        <v>195</v>
      </c>
      <c r="D33" s="672">
        <v>1400739</v>
      </c>
      <c r="E33" s="672">
        <v>455458</v>
      </c>
      <c r="F33" s="672">
        <v>487067</v>
      </c>
      <c r="G33" s="672">
        <v>458214</v>
      </c>
      <c r="H33" s="671" t="s">
        <v>195</v>
      </c>
      <c r="I33" s="672">
        <v>1358215</v>
      </c>
      <c r="J33" s="673">
        <v>435775</v>
      </c>
      <c r="K33" s="672">
        <v>445357</v>
      </c>
      <c r="L33" s="675">
        <v>477083</v>
      </c>
    </row>
    <row r="34" spans="1:12">
      <c r="A34" s="1613"/>
      <c r="B34" s="1614"/>
      <c r="C34" s="671" t="s">
        <v>18</v>
      </c>
      <c r="D34" s="672">
        <v>720878</v>
      </c>
      <c r="E34" s="672">
        <v>234336</v>
      </c>
      <c r="F34" s="672">
        <v>250527</v>
      </c>
      <c r="G34" s="672">
        <v>236015</v>
      </c>
      <c r="H34" s="671" t="s">
        <v>18</v>
      </c>
      <c r="I34" s="672">
        <v>703139</v>
      </c>
      <c r="J34" s="673">
        <v>225323</v>
      </c>
      <c r="K34" s="672">
        <v>230342</v>
      </c>
      <c r="L34" s="675">
        <v>247474</v>
      </c>
    </row>
    <row r="35" spans="1:12">
      <c r="A35" s="1613"/>
      <c r="B35" s="1614"/>
      <c r="C35" s="671" t="s">
        <v>196</v>
      </c>
      <c r="D35" s="672">
        <v>679861</v>
      </c>
      <c r="E35" s="672">
        <v>221122</v>
      </c>
      <c r="F35" s="672">
        <v>236540</v>
      </c>
      <c r="G35" s="672">
        <v>222199</v>
      </c>
      <c r="H35" s="671" t="s">
        <v>196</v>
      </c>
      <c r="I35" s="672">
        <v>655076</v>
      </c>
      <c r="J35" s="673">
        <v>210452</v>
      </c>
      <c r="K35" s="672">
        <v>215015</v>
      </c>
      <c r="L35" s="675">
        <v>229609</v>
      </c>
    </row>
    <row r="36" spans="1:12">
      <c r="A36" s="1613">
        <v>2010</v>
      </c>
      <c r="B36" s="1614">
        <v>2725135</v>
      </c>
      <c r="C36" s="671" t="s">
        <v>195</v>
      </c>
      <c r="D36" s="672">
        <v>1388207</v>
      </c>
      <c r="E36" s="672">
        <v>448853</v>
      </c>
      <c r="F36" s="672">
        <v>453115</v>
      </c>
      <c r="G36" s="672">
        <v>486239</v>
      </c>
      <c r="H36" s="671" t="s">
        <v>195</v>
      </c>
      <c r="I36" s="672">
        <v>1336928</v>
      </c>
      <c r="J36" s="673">
        <v>457869</v>
      </c>
      <c r="K36" s="672">
        <v>435476</v>
      </c>
      <c r="L36" s="675">
        <v>443583</v>
      </c>
    </row>
    <row r="37" spans="1:12">
      <c r="A37" s="1613"/>
      <c r="B37" s="1614"/>
      <c r="C37" s="671" t="s">
        <v>18</v>
      </c>
      <c r="D37" s="672">
        <v>714395</v>
      </c>
      <c r="E37" s="672">
        <v>231179</v>
      </c>
      <c r="F37" s="672">
        <v>233143</v>
      </c>
      <c r="G37" s="672">
        <v>250073</v>
      </c>
      <c r="H37" s="671" t="s">
        <v>18</v>
      </c>
      <c r="I37" s="672">
        <v>690218</v>
      </c>
      <c r="J37" s="673">
        <v>235789</v>
      </c>
      <c r="K37" s="672">
        <v>225144</v>
      </c>
      <c r="L37" s="675">
        <v>229285</v>
      </c>
    </row>
    <row r="38" spans="1:12">
      <c r="A38" s="1613"/>
      <c r="B38" s="1614"/>
      <c r="C38" s="671" t="s">
        <v>196</v>
      </c>
      <c r="D38" s="672">
        <v>673812</v>
      </c>
      <c r="E38" s="672">
        <v>217674</v>
      </c>
      <c r="F38" s="672">
        <v>219972</v>
      </c>
      <c r="G38" s="672">
        <v>236166</v>
      </c>
      <c r="H38" s="671" t="s">
        <v>196</v>
      </c>
      <c r="I38" s="672">
        <v>646710</v>
      </c>
      <c r="J38" s="673">
        <v>222080</v>
      </c>
      <c r="K38" s="672">
        <v>210332</v>
      </c>
      <c r="L38" s="675">
        <v>214298</v>
      </c>
    </row>
    <row r="39" spans="1:12">
      <c r="A39" s="1613">
        <v>2011</v>
      </c>
      <c r="B39" s="1614">
        <v>2759816</v>
      </c>
      <c r="C39" s="671" t="s">
        <v>195</v>
      </c>
      <c r="D39" s="672">
        <v>1381290</v>
      </c>
      <c r="E39" s="672">
        <v>483662</v>
      </c>
      <c r="F39" s="672">
        <v>445705</v>
      </c>
      <c r="G39" s="672">
        <v>451923</v>
      </c>
      <c r="H39" s="671" t="s">
        <v>195</v>
      </c>
      <c r="I39" s="672">
        <v>1378526</v>
      </c>
      <c r="J39" s="673">
        <v>486123</v>
      </c>
      <c r="K39" s="672">
        <v>457392</v>
      </c>
      <c r="L39" s="675">
        <v>435011</v>
      </c>
    </row>
    <row r="40" spans="1:12">
      <c r="A40" s="1613"/>
      <c r="B40" s="1614"/>
      <c r="C40" s="671" t="s">
        <v>18</v>
      </c>
      <c r="D40" s="672">
        <v>711625</v>
      </c>
      <c r="E40" s="672">
        <v>249762</v>
      </c>
      <c r="F40" s="672">
        <v>229396</v>
      </c>
      <c r="G40" s="672">
        <v>232467</v>
      </c>
      <c r="H40" s="671" t="s">
        <v>18</v>
      </c>
      <c r="I40" s="672">
        <v>710438</v>
      </c>
      <c r="J40" s="673">
        <v>250005</v>
      </c>
      <c r="K40" s="672">
        <v>235526</v>
      </c>
      <c r="L40" s="675">
        <v>224907</v>
      </c>
    </row>
    <row r="41" spans="1:12">
      <c r="A41" s="1613"/>
      <c r="B41" s="1614"/>
      <c r="C41" s="671" t="s">
        <v>196</v>
      </c>
      <c r="D41" s="672">
        <v>669665</v>
      </c>
      <c r="E41" s="672">
        <v>233900</v>
      </c>
      <c r="F41" s="672">
        <v>216309</v>
      </c>
      <c r="G41" s="672">
        <v>219456</v>
      </c>
      <c r="H41" s="671" t="s">
        <v>196</v>
      </c>
      <c r="I41" s="672">
        <v>668088</v>
      </c>
      <c r="J41" s="673">
        <v>236118</v>
      </c>
      <c r="K41" s="672">
        <v>221866</v>
      </c>
      <c r="L41" s="675">
        <v>210104</v>
      </c>
    </row>
    <row r="42" spans="1:12">
      <c r="A42" s="1613">
        <v>2012</v>
      </c>
      <c r="B42" s="1614">
        <v>2777812</v>
      </c>
      <c r="C42" s="671" t="s">
        <v>195</v>
      </c>
      <c r="D42" s="672">
        <v>1383570</v>
      </c>
      <c r="E42" s="672">
        <v>455708</v>
      </c>
      <c r="F42" s="672">
        <v>482230</v>
      </c>
      <c r="G42" s="672">
        <v>445632</v>
      </c>
      <c r="H42" s="671" t="s">
        <v>195</v>
      </c>
      <c r="I42" s="672">
        <v>1394242</v>
      </c>
      <c r="J42" s="673">
        <v>451642</v>
      </c>
      <c r="K42" s="672">
        <v>485687</v>
      </c>
      <c r="L42" s="675">
        <v>456913</v>
      </c>
    </row>
    <row r="43" spans="1:12">
      <c r="A43" s="1613"/>
      <c r="B43" s="1614"/>
      <c r="C43" s="671" t="s">
        <v>18</v>
      </c>
      <c r="D43" s="672">
        <v>713465</v>
      </c>
      <c r="E43" s="672">
        <v>235122</v>
      </c>
      <c r="F43" s="672">
        <v>249004</v>
      </c>
      <c r="G43" s="672">
        <v>229339</v>
      </c>
      <c r="H43" s="671" t="s">
        <v>18</v>
      </c>
      <c r="I43" s="672">
        <v>717528</v>
      </c>
      <c r="J43" s="673">
        <v>232348</v>
      </c>
      <c r="K43" s="672">
        <v>249836</v>
      </c>
      <c r="L43" s="675">
        <v>235344</v>
      </c>
    </row>
    <row r="44" spans="1:12">
      <c r="A44" s="1613"/>
      <c r="B44" s="1614"/>
      <c r="C44" s="671" t="s">
        <v>196</v>
      </c>
      <c r="D44" s="672">
        <v>670105</v>
      </c>
      <c r="E44" s="672">
        <v>220586</v>
      </c>
      <c r="F44" s="672">
        <v>233226</v>
      </c>
      <c r="G44" s="672">
        <v>216293</v>
      </c>
      <c r="H44" s="671" t="s">
        <v>196</v>
      </c>
      <c r="I44" s="672">
        <v>676714</v>
      </c>
      <c r="J44" s="673">
        <v>219294</v>
      </c>
      <c r="K44" s="672">
        <v>235851</v>
      </c>
      <c r="L44" s="675">
        <v>221569</v>
      </c>
    </row>
    <row r="45" spans="1:12">
      <c r="A45" s="1613">
        <v>2013</v>
      </c>
      <c r="B45" s="1614">
        <v>2774066</v>
      </c>
      <c r="C45" s="671" t="s">
        <v>195</v>
      </c>
      <c r="D45" s="672">
        <v>1392340</v>
      </c>
      <c r="E45" s="672">
        <v>455854</v>
      </c>
      <c r="F45" s="672">
        <v>454341</v>
      </c>
      <c r="G45" s="672">
        <v>482145</v>
      </c>
      <c r="H45" s="671" t="s">
        <v>195</v>
      </c>
      <c r="I45" s="672">
        <v>1381726</v>
      </c>
      <c r="J45" s="673">
        <v>445343</v>
      </c>
      <c r="K45" s="672">
        <v>451222</v>
      </c>
      <c r="L45" s="675">
        <v>485161</v>
      </c>
    </row>
    <row r="46" spans="1:12">
      <c r="A46" s="1613"/>
      <c r="B46" s="1614"/>
      <c r="C46" s="671" t="s">
        <v>18</v>
      </c>
      <c r="D46" s="672">
        <v>718997</v>
      </c>
      <c r="E46" s="672">
        <v>235666</v>
      </c>
      <c r="F46" s="672">
        <v>234394</v>
      </c>
      <c r="G46" s="672">
        <v>248937</v>
      </c>
      <c r="H46" s="671" t="s">
        <v>18</v>
      </c>
      <c r="I46" s="672">
        <v>711034</v>
      </c>
      <c r="J46" s="673">
        <v>229215</v>
      </c>
      <c r="K46" s="672">
        <v>232184</v>
      </c>
      <c r="L46" s="675">
        <v>249635</v>
      </c>
    </row>
    <row r="47" spans="1:12">
      <c r="A47" s="1613"/>
      <c r="B47" s="1614"/>
      <c r="C47" s="671" t="s">
        <v>196</v>
      </c>
      <c r="D47" s="672">
        <v>673343</v>
      </c>
      <c r="E47" s="672">
        <v>220188</v>
      </c>
      <c r="F47" s="672">
        <v>219947</v>
      </c>
      <c r="G47" s="672">
        <v>233208</v>
      </c>
      <c r="H47" s="671" t="s">
        <v>196</v>
      </c>
      <c r="I47" s="672">
        <v>670692</v>
      </c>
      <c r="J47" s="673">
        <v>216128</v>
      </c>
      <c r="K47" s="672">
        <v>219038</v>
      </c>
      <c r="L47" s="675">
        <v>235526</v>
      </c>
    </row>
    <row r="48" spans="1:12">
      <c r="A48" s="1613">
        <v>2014</v>
      </c>
      <c r="B48" s="1614">
        <v>2741309</v>
      </c>
      <c r="C48" s="671" t="s">
        <v>195</v>
      </c>
      <c r="D48" s="672">
        <v>1363854</v>
      </c>
      <c r="E48" s="672">
        <v>455129</v>
      </c>
      <c r="F48" s="672">
        <v>454469</v>
      </c>
      <c r="G48" s="672">
        <v>454256</v>
      </c>
      <c r="H48" s="671" t="s">
        <v>195</v>
      </c>
      <c r="I48" s="672">
        <v>1377455</v>
      </c>
      <c r="J48" s="673">
        <v>481822</v>
      </c>
      <c r="K48" s="672">
        <v>444915</v>
      </c>
      <c r="L48" s="675">
        <v>450718</v>
      </c>
    </row>
    <row r="49" spans="1:12">
      <c r="A49" s="1613"/>
      <c r="B49" s="1614"/>
      <c r="C49" s="671" t="s">
        <v>18</v>
      </c>
      <c r="D49" s="672">
        <v>703827</v>
      </c>
      <c r="E49" s="672">
        <v>234578</v>
      </c>
      <c r="F49" s="672">
        <v>234923</v>
      </c>
      <c r="G49" s="672">
        <v>234326</v>
      </c>
      <c r="H49" s="671" t="s">
        <v>18</v>
      </c>
      <c r="I49" s="672">
        <v>709832</v>
      </c>
      <c r="J49" s="673">
        <v>248796</v>
      </c>
      <c r="K49" s="672">
        <v>229046</v>
      </c>
      <c r="L49" s="675">
        <v>231990</v>
      </c>
    </row>
    <row r="50" spans="1:12">
      <c r="A50" s="1613"/>
      <c r="B50" s="1614"/>
      <c r="C50" s="671" t="s">
        <v>196</v>
      </c>
      <c r="D50" s="672">
        <v>660027</v>
      </c>
      <c r="E50" s="672">
        <v>220551</v>
      </c>
      <c r="F50" s="672">
        <v>219546</v>
      </c>
      <c r="G50" s="672">
        <v>219930</v>
      </c>
      <c r="H50" s="671" t="s">
        <v>196</v>
      </c>
      <c r="I50" s="672">
        <v>667623</v>
      </c>
      <c r="J50" s="673">
        <v>233026</v>
      </c>
      <c r="K50" s="672">
        <v>215869</v>
      </c>
      <c r="L50" s="675">
        <v>218728</v>
      </c>
    </row>
    <row r="51" spans="1:12">
      <c r="A51" s="1613">
        <v>2015</v>
      </c>
      <c r="B51" s="1614">
        <v>2741321</v>
      </c>
      <c r="C51" s="671" t="s">
        <v>195</v>
      </c>
      <c r="D51" s="672">
        <v>1361626</v>
      </c>
      <c r="E51" s="672">
        <v>453515</v>
      </c>
      <c r="F51" s="672">
        <v>453731</v>
      </c>
      <c r="G51" s="672">
        <v>454380</v>
      </c>
      <c r="H51" s="671" t="s">
        <v>195</v>
      </c>
      <c r="I51" s="672">
        <v>1379695</v>
      </c>
      <c r="J51" s="673">
        <v>453942</v>
      </c>
      <c r="K51" s="672">
        <v>481348</v>
      </c>
      <c r="L51" s="675">
        <v>444405</v>
      </c>
    </row>
    <row r="52" spans="1:12">
      <c r="A52" s="1613"/>
      <c r="B52" s="1614"/>
      <c r="C52" s="671" t="s">
        <v>18</v>
      </c>
      <c r="D52" s="672">
        <v>703107</v>
      </c>
      <c r="E52" s="672">
        <v>234430</v>
      </c>
      <c r="F52" s="672">
        <v>233826</v>
      </c>
      <c r="G52" s="672">
        <v>234851</v>
      </c>
      <c r="H52" s="671" t="s">
        <v>18</v>
      </c>
      <c r="I52" s="672">
        <v>711644</v>
      </c>
      <c r="J52" s="673">
        <v>234188</v>
      </c>
      <c r="K52" s="672">
        <v>248607</v>
      </c>
      <c r="L52" s="675">
        <v>228849</v>
      </c>
    </row>
    <row r="53" spans="1:12">
      <c r="A53" s="1613"/>
      <c r="B53" s="1614"/>
      <c r="C53" s="671" t="s">
        <v>196</v>
      </c>
      <c r="D53" s="672">
        <v>658519</v>
      </c>
      <c r="E53" s="672">
        <v>219085</v>
      </c>
      <c r="F53" s="672">
        <v>219905</v>
      </c>
      <c r="G53" s="672">
        <v>219529</v>
      </c>
      <c r="H53" s="671" t="s">
        <v>196</v>
      </c>
      <c r="I53" s="672">
        <v>668051</v>
      </c>
      <c r="J53" s="673">
        <v>219754</v>
      </c>
      <c r="K53" s="672">
        <v>232741</v>
      </c>
      <c r="L53" s="675">
        <v>215556</v>
      </c>
    </row>
    <row r="54" spans="1:12">
      <c r="A54" s="1630">
        <v>2016</v>
      </c>
      <c r="B54" s="1632">
        <v>2748396</v>
      </c>
      <c r="C54" s="671" t="s">
        <v>195</v>
      </c>
      <c r="D54" s="680">
        <v>1360072</v>
      </c>
      <c r="E54" s="680">
        <v>454328</v>
      </c>
      <c r="F54" s="680">
        <v>452107</v>
      </c>
      <c r="G54" s="680">
        <v>453637</v>
      </c>
      <c r="H54" s="681" t="s">
        <v>195</v>
      </c>
      <c r="I54" s="680">
        <v>1388324</v>
      </c>
      <c r="J54" s="682">
        <v>454058</v>
      </c>
      <c r="K54" s="680">
        <v>453483</v>
      </c>
      <c r="L54" s="683">
        <v>480783</v>
      </c>
    </row>
    <row r="55" spans="1:12">
      <c r="A55" s="1630"/>
      <c r="B55" s="1632"/>
      <c r="C55" s="671" t="s">
        <v>18</v>
      </c>
      <c r="D55" s="672">
        <v>701355</v>
      </c>
      <c r="E55" s="672">
        <v>233938</v>
      </c>
      <c r="F55" s="672">
        <v>233667</v>
      </c>
      <c r="G55" s="672">
        <v>233750</v>
      </c>
      <c r="H55" s="671" t="s">
        <v>18</v>
      </c>
      <c r="I55" s="672">
        <v>717099</v>
      </c>
      <c r="J55" s="673">
        <v>234708</v>
      </c>
      <c r="K55" s="672">
        <v>234004</v>
      </c>
      <c r="L55" s="675">
        <v>248387</v>
      </c>
    </row>
    <row r="56" spans="1:12">
      <c r="A56" s="1631"/>
      <c r="B56" s="1633"/>
      <c r="C56" s="671" t="s">
        <v>196</v>
      </c>
      <c r="D56" s="672">
        <v>658717</v>
      </c>
      <c r="E56" s="672">
        <v>220390</v>
      </c>
      <c r="F56" s="672">
        <v>218440</v>
      </c>
      <c r="G56" s="672">
        <v>219887</v>
      </c>
      <c r="H56" s="671" t="s">
        <v>196</v>
      </c>
      <c r="I56" s="672">
        <v>671225</v>
      </c>
      <c r="J56" s="673">
        <v>219350</v>
      </c>
      <c r="K56" s="672">
        <v>219479</v>
      </c>
      <c r="L56" s="675">
        <v>232396</v>
      </c>
    </row>
    <row r="57" spans="1:12">
      <c r="A57" s="1625">
        <v>2017</v>
      </c>
      <c r="B57" s="1634">
        <v>2720124</v>
      </c>
      <c r="C57" s="671" t="s">
        <v>195</v>
      </c>
      <c r="D57" s="684">
        <v>1360290</v>
      </c>
      <c r="E57" s="684">
        <v>455378</v>
      </c>
      <c r="F57" s="684">
        <v>452902</v>
      </c>
      <c r="G57" s="684">
        <v>452010</v>
      </c>
      <c r="H57" s="685" t="s">
        <v>195</v>
      </c>
      <c r="I57" s="684">
        <v>1359834</v>
      </c>
      <c r="J57" s="684">
        <v>453307</v>
      </c>
      <c r="K57" s="684">
        <v>453588</v>
      </c>
      <c r="L57" s="686">
        <v>452939</v>
      </c>
    </row>
    <row r="58" spans="1:12">
      <c r="A58" s="1625"/>
      <c r="B58" s="1635"/>
      <c r="C58" s="671" t="s">
        <v>18</v>
      </c>
      <c r="D58" s="684">
        <v>701123</v>
      </c>
      <c r="E58" s="684">
        <v>234370</v>
      </c>
      <c r="F58" s="684">
        <v>233165</v>
      </c>
      <c r="G58" s="684">
        <v>233588</v>
      </c>
      <c r="H58" s="685" t="s">
        <v>18</v>
      </c>
      <c r="I58" s="684">
        <v>701912</v>
      </c>
      <c r="J58" s="684">
        <v>233603</v>
      </c>
      <c r="K58" s="684">
        <v>234518</v>
      </c>
      <c r="L58" s="686">
        <v>233791</v>
      </c>
    </row>
    <row r="59" spans="1:12">
      <c r="A59" s="1625"/>
      <c r="B59" s="1635"/>
      <c r="C59" s="671" t="s">
        <v>196</v>
      </c>
      <c r="D59" s="684">
        <v>659167</v>
      </c>
      <c r="E59" s="684">
        <v>221008</v>
      </c>
      <c r="F59" s="684">
        <v>219737</v>
      </c>
      <c r="G59" s="684">
        <v>218422</v>
      </c>
      <c r="H59" s="685" t="s">
        <v>196</v>
      </c>
      <c r="I59" s="684">
        <v>657922</v>
      </c>
      <c r="J59" s="684">
        <v>219704</v>
      </c>
      <c r="K59" s="684">
        <v>219070</v>
      </c>
      <c r="L59" s="686">
        <v>219148</v>
      </c>
    </row>
    <row r="60" spans="1:12">
      <c r="A60" s="1625">
        <v>2018</v>
      </c>
      <c r="B60" s="1627">
        <v>2717999</v>
      </c>
      <c r="C60" s="671" t="s">
        <v>195</v>
      </c>
      <c r="D60" s="684">
        <v>1360467</v>
      </c>
      <c r="E60" s="687">
        <v>453729</v>
      </c>
      <c r="F60" s="687">
        <v>453936</v>
      </c>
      <c r="G60" s="687">
        <v>452802</v>
      </c>
      <c r="H60" s="685" t="s">
        <v>195</v>
      </c>
      <c r="I60" s="684">
        <v>1357532</v>
      </c>
      <c r="J60" s="687">
        <v>451673</v>
      </c>
      <c r="K60" s="687">
        <v>452827</v>
      </c>
      <c r="L60" s="688">
        <v>453032</v>
      </c>
    </row>
    <row r="61" spans="1:12">
      <c r="A61" s="1625"/>
      <c r="B61" s="1628"/>
      <c r="C61" s="671" t="s">
        <v>18</v>
      </c>
      <c r="D61" s="684">
        <v>700085</v>
      </c>
      <c r="E61" s="687">
        <v>233416</v>
      </c>
      <c r="F61" s="687">
        <v>233586</v>
      </c>
      <c r="G61" s="687">
        <v>233083</v>
      </c>
      <c r="H61" s="685" t="s">
        <v>18</v>
      </c>
      <c r="I61" s="684">
        <v>701144</v>
      </c>
      <c r="J61" s="687">
        <v>233436</v>
      </c>
      <c r="K61" s="687">
        <v>233409</v>
      </c>
      <c r="L61" s="688">
        <v>234299</v>
      </c>
    </row>
    <row r="62" spans="1:12" ht="17.25" thickBot="1">
      <c r="A62" s="1626"/>
      <c r="B62" s="1629"/>
      <c r="C62" s="689" t="s">
        <v>196</v>
      </c>
      <c r="D62" s="690">
        <v>660382</v>
      </c>
      <c r="E62" s="691">
        <v>220313</v>
      </c>
      <c r="F62" s="691">
        <v>220350</v>
      </c>
      <c r="G62" s="691">
        <v>219719</v>
      </c>
      <c r="H62" s="692" t="s">
        <v>196</v>
      </c>
      <c r="I62" s="690">
        <v>656388</v>
      </c>
      <c r="J62" s="691">
        <v>218237</v>
      </c>
      <c r="K62" s="691">
        <v>219418</v>
      </c>
      <c r="L62" s="693">
        <v>218733</v>
      </c>
    </row>
    <row r="63" spans="1:12">
      <c r="A63" s="694" t="s">
        <v>1241</v>
      </c>
      <c r="B63" s="694"/>
      <c r="C63" s="694"/>
      <c r="D63" s="694"/>
      <c r="E63" s="695"/>
      <c r="F63" s="695"/>
      <c r="G63" s="695"/>
      <c r="H63" s="695"/>
      <c r="I63" s="695"/>
      <c r="J63" s="695"/>
      <c r="K63" s="695"/>
      <c r="L63" s="695"/>
    </row>
    <row r="67" spans="11:20">
      <c r="K67" s="696"/>
      <c r="L67" s="696"/>
      <c r="M67" s="696"/>
      <c r="N67" s="696"/>
      <c r="O67" s="696"/>
      <c r="P67" s="696"/>
      <c r="Q67" s="696"/>
      <c r="R67" s="696"/>
      <c r="S67" s="696"/>
      <c r="T67" s="696"/>
    </row>
    <row r="68" spans="11:20">
      <c r="K68" s="696"/>
      <c r="L68" s="696"/>
      <c r="M68" s="697"/>
      <c r="N68" s="697"/>
      <c r="O68" s="697"/>
      <c r="P68" s="697"/>
      <c r="Q68" s="697"/>
      <c r="R68" s="696"/>
      <c r="S68" s="696"/>
      <c r="T68" s="697"/>
    </row>
    <row r="69" spans="11:20">
      <c r="K69" s="696"/>
      <c r="L69" s="696"/>
      <c r="M69" s="697"/>
      <c r="N69" s="697"/>
      <c r="O69" s="697"/>
      <c r="P69" s="697"/>
      <c r="Q69" s="697"/>
      <c r="R69" s="696"/>
      <c r="S69" s="696"/>
      <c r="T69" s="697"/>
    </row>
    <row r="70" spans="11:20">
      <c r="K70" s="696"/>
      <c r="L70" s="696"/>
      <c r="M70" s="697"/>
      <c r="N70" s="697"/>
      <c r="O70" s="697"/>
      <c r="P70" s="697"/>
      <c r="Q70" s="697"/>
      <c r="R70" s="696"/>
      <c r="S70" s="696"/>
      <c r="T70" s="697"/>
    </row>
  </sheetData>
  <mergeCells count="49">
    <mergeCell ref="A48:A50"/>
    <mergeCell ref="B48:B50"/>
    <mergeCell ref="A60:A62"/>
    <mergeCell ref="B60:B62"/>
    <mergeCell ref="A51:A53"/>
    <mergeCell ref="B51:B53"/>
    <mergeCell ref="A54:A56"/>
    <mergeCell ref="B54:B56"/>
    <mergeCell ref="A57:A59"/>
    <mergeCell ref="B57:B59"/>
    <mergeCell ref="A39:A41"/>
    <mergeCell ref="B39:B41"/>
    <mergeCell ref="A42:A44"/>
    <mergeCell ref="B42:B44"/>
    <mergeCell ref="A45:A47"/>
    <mergeCell ref="B45:B47"/>
    <mergeCell ref="A30:A32"/>
    <mergeCell ref="B30:B32"/>
    <mergeCell ref="A33:A35"/>
    <mergeCell ref="B33:B35"/>
    <mergeCell ref="A36:A38"/>
    <mergeCell ref="B36:B38"/>
    <mergeCell ref="A21:A23"/>
    <mergeCell ref="B21:B23"/>
    <mergeCell ref="A24:A26"/>
    <mergeCell ref="B24:B26"/>
    <mergeCell ref="A27:A29"/>
    <mergeCell ref="B27:B29"/>
    <mergeCell ref="B9:B11"/>
    <mergeCell ref="A15:A17"/>
    <mergeCell ref="B15:B17"/>
    <mergeCell ref="A18:A20"/>
    <mergeCell ref="B18:B20"/>
    <mergeCell ref="A12:A14"/>
    <mergeCell ref="B12:B14"/>
    <mergeCell ref="A1:L1"/>
    <mergeCell ref="A2:L2"/>
    <mergeCell ref="A3:E3"/>
    <mergeCell ref="F3:I3"/>
    <mergeCell ref="J3:L3"/>
    <mergeCell ref="A4:A5"/>
    <mergeCell ref="B4:B5"/>
    <mergeCell ref="C4:G4"/>
    <mergeCell ref="H4:L4"/>
    <mergeCell ref="C5:D5"/>
    <mergeCell ref="H5:I5"/>
    <mergeCell ref="A6:A8"/>
    <mergeCell ref="B6:B8"/>
    <mergeCell ref="A9:A11"/>
  </mergeCells>
  <phoneticPr fontId="32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2:M39"/>
  <sheetViews>
    <sheetView workbookViewId="0">
      <selection activeCell="M14" sqref="M14"/>
    </sheetView>
  </sheetViews>
  <sheetFormatPr defaultRowHeight="16.5"/>
  <cols>
    <col min="8" max="8" width="6.75" bestFit="1" customWidth="1"/>
  </cols>
  <sheetData>
    <row r="2" spans="1:13">
      <c r="A2" s="1649" t="s">
        <v>1493</v>
      </c>
      <c r="B2" s="1649"/>
      <c r="C2" s="1649"/>
      <c r="D2" s="1649"/>
      <c r="E2" s="1649"/>
      <c r="F2" s="1649"/>
      <c r="G2" s="1649"/>
      <c r="H2" s="1649"/>
    </row>
    <row r="3" spans="1:13" ht="17.25" thickBot="1">
      <c r="A3" s="1612" t="s">
        <v>1242</v>
      </c>
      <c r="B3" s="1612"/>
      <c r="C3" s="1612"/>
      <c r="D3" s="1612"/>
      <c r="E3" s="1612"/>
      <c r="F3" s="1612"/>
      <c r="G3" s="1612"/>
      <c r="H3" s="1612"/>
    </row>
    <row r="4" spans="1:13" ht="17.25" thickBot="1">
      <c r="A4" s="1599" t="s">
        <v>1236</v>
      </c>
      <c r="B4" s="1600"/>
      <c r="C4" s="698" t="s">
        <v>195</v>
      </c>
      <c r="D4" s="699" t="s">
        <v>1243</v>
      </c>
      <c r="E4" s="699" t="s">
        <v>1244</v>
      </c>
      <c r="F4" s="699" t="s">
        <v>1245</v>
      </c>
      <c r="G4" s="699" t="s">
        <v>1246</v>
      </c>
      <c r="H4" s="700" t="s">
        <v>1247</v>
      </c>
    </row>
    <row r="5" spans="1:13">
      <c r="A5" s="1639">
        <v>2015</v>
      </c>
      <c r="B5" s="701" t="s">
        <v>195</v>
      </c>
      <c r="C5" s="702">
        <v>682553</v>
      </c>
      <c r="D5" s="1641">
        <v>172114</v>
      </c>
      <c r="E5" s="1642"/>
      <c r="F5" s="702">
        <v>249197</v>
      </c>
      <c r="G5" s="702">
        <v>260544</v>
      </c>
      <c r="H5" s="703">
        <v>698</v>
      </c>
    </row>
    <row r="6" spans="1:13">
      <c r="A6" s="1637"/>
      <c r="B6" s="704" t="s">
        <v>18</v>
      </c>
      <c r="C6" s="705">
        <v>349481</v>
      </c>
      <c r="D6" s="1643">
        <v>87016</v>
      </c>
      <c r="E6" s="1644"/>
      <c r="F6" s="705">
        <v>127862</v>
      </c>
      <c r="G6" s="705">
        <v>134216</v>
      </c>
      <c r="H6" s="706">
        <v>387</v>
      </c>
    </row>
    <row r="7" spans="1:13" ht="17.25" thickBot="1">
      <c r="A7" s="1640"/>
      <c r="B7" s="704" t="s">
        <v>196</v>
      </c>
      <c r="C7" s="705">
        <v>333072</v>
      </c>
      <c r="D7" s="1645">
        <v>85098</v>
      </c>
      <c r="E7" s="1646"/>
      <c r="F7" s="705">
        <v>121335</v>
      </c>
      <c r="G7" s="705">
        <v>126328</v>
      </c>
      <c r="H7" s="706">
        <v>311</v>
      </c>
    </row>
    <row r="8" spans="1:13">
      <c r="A8" s="1639">
        <v>2014</v>
      </c>
      <c r="B8" s="701" t="s">
        <v>195</v>
      </c>
      <c r="C8" s="702">
        <v>652546</v>
      </c>
      <c r="D8" s="1641">
        <v>156097</v>
      </c>
      <c r="E8" s="1642"/>
      <c r="F8" s="702">
        <v>228129</v>
      </c>
      <c r="G8" s="702">
        <v>267576</v>
      </c>
      <c r="H8" s="703">
        <v>744</v>
      </c>
    </row>
    <row r="9" spans="1:13">
      <c r="A9" s="1637"/>
      <c r="B9" s="704" t="s">
        <v>18</v>
      </c>
      <c r="C9" s="705">
        <v>334396</v>
      </c>
      <c r="D9" s="1643">
        <v>79182</v>
      </c>
      <c r="E9" s="1644"/>
      <c r="F9" s="705">
        <v>116844</v>
      </c>
      <c r="G9" s="705">
        <v>137945</v>
      </c>
      <c r="H9" s="706">
        <v>425</v>
      </c>
    </row>
    <row r="10" spans="1:13">
      <c r="A10" s="1638"/>
      <c r="B10" s="704" t="s">
        <v>196</v>
      </c>
      <c r="C10" s="705">
        <v>318150</v>
      </c>
      <c r="D10" s="1643">
        <v>76915</v>
      </c>
      <c r="E10" s="1644"/>
      <c r="F10" s="705">
        <v>111285</v>
      </c>
      <c r="G10" s="705">
        <v>129631</v>
      </c>
      <c r="H10" s="706">
        <v>319</v>
      </c>
    </row>
    <row r="11" spans="1:13">
      <c r="A11" s="1636">
        <v>2013</v>
      </c>
      <c r="B11" s="707" t="s">
        <v>195</v>
      </c>
      <c r="C11" s="708">
        <v>658188</v>
      </c>
      <c r="D11" s="708">
        <v>2709</v>
      </c>
      <c r="E11" s="708">
        <v>143069</v>
      </c>
      <c r="F11" s="708">
        <v>233926</v>
      </c>
      <c r="G11" s="708">
        <v>277826</v>
      </c>
      <c r="H11" s="709">
        <v>658</v>
      </c>
    </row>
    <row r="12" spans="1:13">
      <c r="A12" s="1637"/>
      <c r="B12" s="704" t="s">
        <v>18</v>
      </c>
      <c r="C12" s="705">
        <v>337541</v>
      </c>
      <c r="D12" s="705">
        <v>1406</v>
      </c>
      <c r="E12" s="705">
        <v>73046</v>
      </c>
      <c r="F12" s="705">
        <v>119721</v>
      </c>
      <c r="G12" s="705">
        <v>142986</v>
      </c>
      <c r="H12" s="706">
        <v>382</v>
      </c>
    </row>
    <row r="13" spans="1:13">
      <c r="A13" s="1638"/>
      <c r="B13" s="704" t="s">
        <v>196</v>
      </c>
      <c r="C13" s="705">
        <v>320647</v>
      </c>
      <c r="D13" s="705">
        <v>1303</v>
      </c>
      <c r="E13" s="705">
        <v>70023</v>
      </c>
      <c r="F13" s="705">
        <v>114205</v>
      </c>
      <c r="G13" s="705">
        <v>134840</v>
      </c>
      <c r="H13" s="706">
        <v>276</v>
      </c>
    </row>
    <row r="14" spans="1:13">
      <c r="A14" s="1636">
        <v>2012</v>
      </c>
      <c r="B14" s="707" t="s">
        <v>195</v>
      </c>
      <c r="C14" s="708">
        <v>613749</v>
      </c>
      <c r="D14" s="710"/>
      <c r="E14" s="708">
        <v>130986</v>
      </c>
      <c r="F14" s="708">
        <v>229911</v>
      </c>
      <c r="G14" s="708">
        <v>251897</v>
      </c>
      <c r="H14" s="709">
        <v>955</v>
      </c>
      <c r="M14" s="137" t="s">
        <v>1504</v>
      </c>
    </row>
    <row r="15" spans="1:13">
      <c r="A15" s="1637"/>
      <c r="B15" s="704" t="s">
        <v>18</v>
      </c>
      <c r="C15" s="705">
        <v>314874</v>
      </c>
      <c r="D15" s="711"/>
      <c r="E15" s="705">
        <v>66849</v>
      </c>
      <c r="F15" s="705">
        <v>117659</v>
      </c>
      <c r="G15" s="705">
        <v>129838</v>
      </c>
      <c r="H15" s="706">
        <v>528</v>
      </c>
    </row>
    <row r="16" spans="1:13">
      <c r="A16" s="1638"/>
      <c r="B16" s="704" t="s">
        <v>196</v>
      </c>
      <c r="C16" s="705">
        <v>298875</v>
      </c>
      <c r="D16" s="711"/>
      <c r="E16" s="705">
        <v>64137</v>
      </c>
      <c r="F16" s="705">
        <v>112252</v>
      </c>
      <c r="G16" s="705">
        <v>122059</v>
      </c>
      <c r="H16" s="706">
        <v>427</v>
      </c>
    </row>
    <row r="17" spans="1:8">
      <c r="A17" s="1647">
        <v>2011</v>
      </c>
      <c r="B17" s="1648"/>
      <c r="C17" s="712">
        <v>564834</v>
      </c>
      <c r="D17" s="713"/>
      <c r="E17" s="712">
        <v>133986</v>
      </c>
      <c r="F17" s="712">
        <v>196602</v>
      </c>
      <c r="G17" s="712">
        <v>233724</v>
      </c>
      <c r="H17" s="714">
        <v>522</v>
      </c>
    </row>
    <row r="18" spans="1:8">
      <c r="A18" s="1647">
        <v>2010</v>
      </c>
      <c r="B18" s="1648"/>
      <c r="C18" s="712">
        <v>538587</v>
      </c>
      <c r="D18" s="713"/>
      <c r="E18" s="712">
        <v>111482</v>
      </c>
      <c r="F18" s="712">
        <v>181441</v>
      </c>
      <c r="G18" s="712">
        <v>244654</v>
      </c>
      <c r="H18" s="715">
        <v>1010</v>
      </c>
    </row>
    <row r="19" spans="1:8">
      <c r="A19" s="1647">
        <v>2009</v>
      </c>
      <c r="B19" s="1648"/>
      <c r="C19" s="712">
        <v>537361</v>
      </c>
      <c r="D19" s="713"/>
      <c r="E19" s="712">
        <v>100406</v>
      </c>
      <c r="F19" s="712">
        <v>185195</v>
      </c>
      <c r="G19" s="712">
        <v>251067</v>
      </c>
      <c r="H19" s="714">
        <v>693</v>
      </c>
    </row>
    <row r="20" spans="1:8">
      <c r="A20" s="1647">
        <v>2008</v>
      </c>
      <c r="B20" s="1648"/>
      <c r="C20" s="712">
        <v>537822</v>
      </c>
      <c r="D20" s="713"/>
      <c r="E20" s="712">
        <v>99499</v>
      </c>
      <c r="F20" s="712">
        <v>184178</v>
      </c>
      <c r="G20" s="712">
        <v>246871</v>
      </c>
      <c r="H20" s="715">
        <v>7274</v>
      </c>
    </row>
    <row r="21" spans="1:8">
      <c r="A21" s="1647">
        <v>2007</v>
      </c>
      <c r="B21" s="1648"/>
      <c r="C21" s="712">
        <v>541550</v>
      </c>
      <c r="D21" s="713"/>
      <c r="E21" s="712">
        <v>93005</v>
      </c>
      <c r="F21" s="712">
        <v>170726</v>
      </c>
      <c r="G21" s="712">
        <v>271326</v>
      </c>
      <c r="H21" s="715">
        <v>6493</v>
      </c>
    </row>
    <row r="22" spans="1:8">
      <c r="A22" s="1647">
        <v>2006</v>
      </c>
      <c r="B22" s="1648"/>
      <c r="C22" s="712">
        <v>545812</v>
      </c>
      <c r="D22" s="713"/>
      <c r="E22" s="712">
        <v>77669</v>
      </c>
      <c r="F22" s="712">
        <v>170652</v>
      </c>
      <c r="G22" s="712">
        <v>292870</v>
      </c>
      <c r="H22" s="715">
        <v>4621</v>
      </c>
    </row>
    <row r="23" spans="1:8">
      <c r="A23" s="1647">
        <v>2005</v>
      </c>
      <c r="B23" s="1648"/>
      <c r="C23" s="712">
        <v>541603</v>
      </c>
      <c r="D23" s="713"/>
      <c r="E23" s="712">
        <v>74824</v>
      </c>
      <c r="F23" s="712">
        <v>176963</v>
      </c>
      <c r="G23" s="712">
        <v>287000</v>
      </c>
      <c r="H23" s="715">
        <v>2816</v>
      </c>
    </row>
    <row r="24" spans="1:8">
      <c r="A24" s="1647">
        <v>2004</v>
      </c>
      <c r="B24" s="1648"/>
      <c r="C24" s="712">
        <v>541713</v>
      </c>
      <c r="D24" s="713"/>
      <c r="E24" s="712">
        <v>76829</v>
      </c>
      <c r="F24" s="712">
        <v>168613</v>
      </c>
      <c r="G24" s="712">
        <v>296271</v>
      </c>
      <c r="H24" s="716"/>
    </row>
    <row r="25" spans="1:8">
      <c r="A25" s="1647">
        <v>2003</v>
      </c>
      <c r="B25" s="1648"/>
      <c r="C25" s="712">
        <v>546531</v>
      </c>
      <c r="D25" s="713"/>
      <c r="E25" s="712">
        <v>75392</v>
      </c>
      <c r="F25" s="712">
        <v>170940</v>
      </c>
      <c r="G25" s="712">
        <v>300199</v>
      </c>
      <c r="H25" s="716"/>
    </row>
    <row r="26" spans="1:8">
      <c r="A26" s="1647">
        <v>2002</v>
      </c>
      <c r="B26" s="1648"/>
      <c r="C26" s="712">
        <v>550256</v>
      </c>
      <c r="D26" s="713"/>
      <c r="E26" s="712">
        <v>74746</v>
      </c>
      <c r="F26" s="712">
        <v>172356</v>
      </c>
      <c r="G26" s="712">
        <v>303154</v>
      </c>
      <c r="H26" s="716"/>
    </row>
    <row r="27" spans="1:8">
      <c r="A27" s="1647">
        <v>2001</v>
      </c>
      <c r="B27" s="1648"/>
      <c r="C27" s="712">
        <v>545142</v>
      </c>
      <c r="D27" s="713"/>
      <c r="E27" s="712">
        <v>69595</v>
      </c>
      <c r="F27" s="712">
        <v>168980</v>
      </c>
      <c r="G27" s="712">
        <v>306567</v>
      </c>
      <c r="H27" s="716"/>
    </row>
    <row r="28" spans="1:8">
      <c r="A28" s="1647">
        <v>2000</v>
      </c>
      <c r="B28" s="1648"/>
      <c r="C28" s="712">
        <v>545263</v>
      </c>
      <c r="D28" s="713"/>
      <c r="E28" s="712">
        <v>65520</v>
      </c>
      <c r="F28" s="712">
        <v>173776</v>
      </c>
      <c r="G28" s="712">
        <v>305967</v>
      </c>
      <c r="H28" s="716"/>
    </row>
    <row r="29" spans="1:8">
      <c r="A29" s="1647">
        <v>1999</v>
      </c>
      <c r="B29" s="1648"/>
      <c r="C29" s="712">
        <v>534166</v>
      </c>
      <c r="D29" s="713"/>
      <c r="E29" s="712">
        <v>61028</v>
      </c>
      <c r="F29" s="712">
        <v>169877</v>
      </c>
      <c r="G29" s="712">
        <v>303261</v>
      </c>
      <c r="H29" s="716"/>
    </row>
    <row r="30" spans="1:8">
      <c r="A30" s="1647">
        <v>1998</v>
      </c>
      <c r="B30" s="1648"/>
      <c r="C30" s="712">
        <v>533912</v>
      </c>
      <c r="D30" s="713"/>
      <c r="E30" s="712">
        <v>54834</v>
      </c>
      <c r="F30" s="712">
        <v>166773</v>
      </c>
      <c r="G30" s="712">
        <v>312305</v>
      </c>
      <c r="H30" s="716"/>
    </row>
    <row r="31" spans="1:8">
      <c r="A31" s="1647">
        <v>1997</v>
      </c>
      <c r="B31" s="1648"/>
      <c r="C31" s="712">
        <v>568096</v>
      </c>
      <c r="D31" s="713"/>
      <c r="E31" s="712">
        <v>72057</v>
      </c>
      <c r="F31" s="712">
        <v>191915</v>
      </c>
      <c r="G31" s="712">
        <v>304124</v>
      </c>
      <c r="H31" s="716"/>
    </row>
    <row r="32" spans="1:8">
      <c r="A32" s="1647">
        <v>1996</v>
      </c>
      <c r="B32" s="1648"/>
      <c r="C32" s="712">
        <v>551770</v>
      </c>
      <c r="D32" s="713"/>
      <c r="E32" s="712">
        <v>74209</v>
      </c>
      <c r="F32" s="712">
        <v>194343</v>
      </c>
      <c r="G32" s="712">
        <v>283218</v>
      </c>
      <c r="H32" s="716"/>
    </row>
    <row r="33" spans="1:8">
      <c r="A33" s="1647">
        <v>1995</v>
      </c>
      <c r="B33" s="1648"/>
      <c r="C33" s="712">
        <v>529265</v>
      </c>
      <c r="D33" s="713"/>
      <c r="E33" s="712">
        <v>68652</v>
      </c>
      <c r="F33" s="712">
        <v>182770</v>
      </c>
      <c r="G33" s="712">
        <v>277843</v>
      </c>
      <c r="H33" s="716"/>
    </row>
    <row r="34" spans="1:8">
      <c r="A34" s="1647">
        <v>1994</v>
      </c>
      <c r="B34" s="1648"/>
      <c r="C34" s="712">
        <v>510100</v>
      </c>
      <c r="D34" s="713"/>
      <c r="E34" s="712">
        <v>57621</v>
      </c>
      <c r="F34" s="712">
        <v>177203</v>
      </c>
      <c r="G34" s="712">
        <v>275276</v>
      </c>
      <c r="H34" s="716"/>
    </row>
    <row r="35" spans="1:8">
      <c r="A35" s="1647">
        <v>1993</v>
      </c>
      <c r="B35" s="1648"/>
      <c r="C35" s="712">
        <v>469380</v>
      </c>
      <c r="D35" s="713"/>
      <c r="E35" s="712">
        <v>46075</v>
      </c>
      <c r="F35" s="712">
        <v>162477</v>
      </c>
      <c r="G35" s="712">
        <v>260828</v>
      </c>
      <c r="H35" s="716"/>
    </row>
    <row r="36" spans="1:8">
      <c r="A36" s="1647">
        <v>1992</v>
      </c>
      <c r="B36" s="1648"/>
      <c r="C36" s="712">
        <v>450882</v>
      </c>
      <c r="D36" s="713"/>
      <c r="E36" s="712">
        <v>37546</v>
      </c>
      <c r="F36" s="712">
        <v>151293</v>
      </c>
      <c r="G36" s="712">
        <v>262043</v>
      </c>
      <c r="H36" s="716"/>
    </row>
    <row r="37" spans="1:8">
      <c r="A37" s="1647">
        <v>1991</v>
      </c>
      <c r="B37" s="1648"/>
      <c r="C37" s="712">
        <v>425535</v>
      </c>
      <c r="D37" s="713"/>
      <c r="E37" s="713"/>
      <c r="F37" s="712">
        <v>131832</v>
      </c>
      <c r="G37" s="712">
        <v>249897</v>
      </c>
      <c r="H37" s="715">
        <v>43806</v>
      </c>
    </row>
    <row r="38" spans="1:8" ht="17.25" thickBot="1">
      <c r="A38" s="1650">
        <v>1990</v>
      </c>
      <c r="B38" s="1651"/>
      <c r="C38" s="717">
        <v>414532</v>
      </c>
      <c r="D38" s="718"/>
      <c r="E38" s="718"/>
      <c r="F38" s="717">
        <v>120535</v>
      </c>
      <c r="G38" s="717">
        <v>258315</v>
      </c>
      <c r="H38" s="719">
        <v>35682</v>
      </c>
    </row>
    <row r="39" spans="1:8">
      <c r="A39" s="1652" t="s">
        <v>1248</v>
      </c>
      <c r="B39" s="1652"/>
      <c r="C39" s="1652"/>
      <c r="D39" s="1652"/>
      <c r="E39" s="1652"/>
      <c r="F39" s="1652"/>
      <c r="G39" s="1652"/>
      <c r="H39" s="1652"/>
    </row>
  </sheetData>
  <mergeCells count="36">
    <mergeCell ref="A35:B35"/>
    <mergeCell ref="A36:B36"/>
    <mergeCell ref="A37:B37"/>
    <mergeCell ref="A38:B38"/>
    <mergeCell ref="A39:H39"/>
    <mergeCell ref="A2:H2"/>
    <mergeCell ref="A29:B29"/>
    <mergeCell ref="A30:B30"/>
    <mergeCell ref="A31:B31"/>
    <mergeCell ref="A32:B32"/>
    <mergeCell ref="A17:B17"/>
    <mergeCell ref="A18:B18"/>
    <mergeCell ref="A19:B19"/>
    <mergeCell ref="A20:B20"/>
    <mergeCell ref="A21:B21"/>
    <mergeCell ref="A22:B22"/>
    <mergeCell ref="A8:A10"/>
    <mergeCell ref="D8:E8"/>
    <mergeCell ref="D9:E9"/>
    <mergeCell ref="D10:E10"/>
    <mergeCell ref="A11:A13"/>
    <mergeCell ref="A33:B33"/>
    <mergeCell ref="A34:B34"/>
    <mergeCell ref="A23:B23"/>
    <mergeCell ref="A24:B24"/>
    <mergeCell ref="A25:B25"/>
    <mergeCell ref="A26:B26"/>
    <mergeCell ref="A27:B27"/>
    <mergeCell ref="A28:B28"/>
    <mergeCell ref="A14:A16"/>
    <mergeCell ref="A3:H3"/>
    <mergeCell ref="A4:B4"/>
    <mergeCell ref="A5:A7"/>
    <mergeCell ref="D5:E5"/>
    <mergeCell ref="D6:E6"/>
    <mergeCell ref="D7:E7"/>
  </mergeCells>
  <phoneticPr fontId="3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4"/>
  <sheetViews>
    <sheetView workbookViewId="0">
      <selection sqref="A1:J1"/>
    </sheetView>
  </sheetViews>
  <sheetFormatPr defaultRowHeight="16.5"/>
  <sheetData>
    <row r="1" spans="1:10" s="137" customFormat="1" ht="26.25">
      <c r="A1" s="1220" t="s">
        <v>377</v>
      </c>
      <c r="B1" s="1220"/>
      <c r="C1" s="1220"/>
      <c r="D1" s="1220"/>
      <c r="E1" s="1220"/>
      <c r="F1" s="1220"/>
      <c r="G1" s="1220"/>
      <c r="H1" s="1220"/>
      <c r="I1" s="1220"/>
      <c r="J1" s="1220"/>
    </row>
    <row r="2" spans="1:10" s="137" customFormat="1" ht="16.5" customHeight="1">
      <c r="A2" s="1254" t="s">
        <v>378</v>
      </c>
      <c r="B2" s="1254"/>
      <c r="C2" s="1254"/>
      <c r="D2" s="1254"/>
      <c r="E2" s="53"/>
      <c r="F2" s="53"/>
      <c r="G2" s="53"/>
      <c r="H2" s="53"/>
      <c r="I2" s="53"/>
      <c r="J2" s="53"/>
    </row>
    <row r="3" spans="1:10" s="137" customFormat="1" ht="16.5" customHeight="1">
      <c r="A3" s="1255" t="s">
        <v>1200</v>
      </c>
      <c r="B3" s="1255"/>
      <c r="C3" s="1255"/>
      <c r="D3" s="1255"/>
      <c r="E3" s="53"/>
      <c r="F3" s="53"/>
      <c r="G3" s="53"/>
      <c r="H3" s="53"/>
      <c r="I3" s="53"/>
      <c r="J3" s="53"/>
    </row>
    <row r="4" spans="1:10" s="137" customFormat="1" ht="17.25" thickBot="1">
      <c r="A4" s="51"/>
      <c r="B4" s="62"/>
      <c r="C4" s="51"/>
      <c r="E4" s="136" t="s">
        <v>1096</v>
      </c>
      <c r="J4" s="52" t="s">
        <v>199</v>
      </c>
    </row>
    <row r="5" spans="1:10" s="137" customFormat="1" ht="35.25" customHeight="1" thickBot="1">
      <c r="A5" s="1256" t="s">
        <v>7</v>
      </c>
      <c r="B5" s="1257"/>
      <c r="C5" s="196" t="s">
        <v>3</v>
      </c>
      <c r="D5" s="138" t="s">
        <v>373</v>
      </c>
      <c r="E5" s="138" t="s">
        <v>511</v>
      </c>
      <c r="F5" s="139" t="s">
        <v>514</v>
      </c>
      <c r="G5" s="138" t="s">
        <v>515</v>
      </c>
      <c r="H5" s="138" t="s">
        <v>375</v>
      </c>
      <c r="I5" s="138" t="s">
        <v>374</v>
      </c>
      <c r="J5" s="141" t="s">
        <v>376</v>
      </c>
    </row>
    <row r="6" spans="1:10" ht="27" customHeight="1" thickBot="1">
      <c r="A6" s="1251" t="s">
        <v>195</v>
      </c>
      <c r="B6" s="1252"/>
      <c r="C6" s="268">
        <v>42517</v>
      </c>
      <c r="D6" s="268">
        <v>2629</v>
      </c>
      <c r="E6" s="268">
        <v>1414</v>
      </c>
      <c r="F6" s="268">
        <v>834</v>
      </c>
      <c r="G6" s="268">
        <v>14626</v>
      </c>
      <c r="H6" s="268">
        <v>22074</v>
      </c>
      <c r="I6" s="268">
        <v>155</v>
      </c>
      <c r="J6" s="269">
        <v>785</v>
      </c>
    </row>
    <row r="7" spans="1:10" ht="27" customHeight="1">
      <c r="A7" s="1253" t="s">
        <v>247</v>
      </c>
      <c r="B7" s="530" t="s">
        <v>978</v>
      </c>
      <c r="C7" s="552">
        <v>6598</v>
      </c>
      <c r="D7" s="552">
        <v>922</v>
      </c>
      <c r="E7" s="552">
        <v>35</v>
      </c>
      <c r="F7" s="552">
        <v>141</v>
      </c>
      <c r="G7" s="552">
        <v>2174</v>
      </c>
      <c r="H7" s="552">
        <v>3105</v>
      </c>
      <c r="I7" s="552">
        <v>27</v>
      </c>
      <c r="J7" s="326">
        <v>194</v>
      </c>
    </row>
    <row r="8" spans="1:10" ht="27" customHeight="1">
      <c r="A8" s="1248"/>
      <c r="B8" s="522" t="s">
        <v>438</v>
      </c>
      <c r="C8" s="239">
        <v>79</v>
      </c>
      <c r="D8" s="554">
        <v>28</v>
      </c>
      <c r="E8" s="554">
        <v>2</v>
      </c>
      <c r="F8" s="554">
        <v>3</v>
      </c>
      <c r="G8" s="554">
        <v>17</v>
      </c>
      <c r="H8" s="554">
        <v>8</v>
      </c>
      <c r="I8" s="554">
        <v>0</v>
      </c>
      <c r="J8" s="211">
        <v>21</v>
      </c>
    </row>
    <row r="9" spans="1:10" ht="27" customHeight="1">
      <c r="A9" s="1248"/>
      <c r="B9" s="522" t="s">
        <v>21</v>
      </c>
      <c r="C9" s="239">
        <v>66</v>
      </c>
      <c r="D9" s="554">
        <v>18</v>
      </c>
      <c r="E9" s="554">
        <v>0</v>
      </c>
      <c r="F9" s="554">
        <v>8</v>
      </c>
      <c r="G9" s="554">
        <v>8</v>
      </c>
      <c r="H9" s="554">
        <v>16</v>
      </c>
      <c r="I9" s="554">
        <v>0</v>
      </c>
      <c r="J9" s="211">
        <v>16</v>
      </c>
    </row>
    <row r="10" spans="1:10" ht="27" customHeight="1">
      <c r="A10" s="1248"/>
      <c r="B10" s="522" t="s">
        <v>439</v>
      </c>
      <c r="C10" s="239">
        <v>129</v>
      </c>
      <c r="D10" s="554">
        <v>21</v>
      </c>
      <c r="E10" s="554">
        <v>2</v>
      </c>
      <c r="F10" s="554">
        <v>9</v>
      </c>
      <c r="G10" s="554">
        <v>38</v>
      </c>
      <c r="H10" s="554">
        <v>51</v>
      </c>
      <c r="I10" s="554">
        <v>1</v>
      </c>
      <c r="J10" s="211">
        <v>7</v>
      </c>
    </row>
    <row r="11" spans="1:10" ht="27" customHeight="1">
      <c r="A11" s="1248"/>
      <c r="B11" s="522" t="s">
        <v>440</v>
      </c>
      <c r="C11" s="239">
        <v>192</v>
      </c>
      <c r="D11" s="554">
        <v>61</v>
      </c>
      <c r="E11" s="554">
        <v>0</v>
      </c>
      <c r="F11" s="554">
        <v>3</v>
      </c>
      <c r="G11" s="554">
        <v>43</v>
      </c>
      <c r="H11" s="554">
        <v>80</v>
      </c>
      <c r="I11" s="554">
        <v>0</v>
      </c>
      <c r="J11" s="211">
        <v>5</v>
      </c>
    </row>
    <row r="12" spans="1:10" ht="27" customHeight="1">
      <c r="A12" s="1248"/>
      <c r="B12" s="522" t="s">
        <v>441</v>
      </c>
      <c r="C12" s="239">
        <v>221</v>
      </c>
      <c r="D12" s="554">
        <v>24</v>
      </c>
      <c r="E12" s="554">
        <v>0</v>
      </c>
      <c r="F12" s="554">
        <v>4</v>
      </c>
      <c r="G12" s="554">
        <v>112</v>
      </c>
      <c r="H12" s="554">
        <v>76</v>
      </c>
      <c r="I12" s="554">
        <v>2</v>
      </c>
      <c r="J12" s="211">
        <v>3</v>
      </c>
    </row>
    <row r="13" spans="1:10" ht="27" customHeight="1">
      <c r="A13" s="1248"/>
      <c r="B13" s="522" t="s">
        <v>442</v>
      </c>
      <c r="C13" s="239">
        <v>232</v>
      </c>
      <c r="D13" s="554">
        <v>39</v>
      </c>
      <c r="E13" s="554">
        <v>0</v>
      </c>
      <c r="F13" s="554">
        <v>3</v>
      </c>
      <c r="G13" s="554">
        <v>77</v>
      </c>
      <c r="H13" s="554">
        <v>106</v>
      </c>
      <c r="I13" s="554">
        <v>0</v>
      </c>
      <c r="J13" s="211">
        <v>7</v>
      </c>
    </row>
    <row r="14" spans="1:10" ht="27" customHeight="1">
      <c r="A14" s="1248"/>
      <c r="B14" s="522" t="s">
        <v>443</v>
      </c>
      <c r="C14" s="239">
        <v>262</v>
      </c>
      <c r="D14" s="554">
        <v>31</v>
      </c>
      <c r="E14" s="554">
        <v>1</v>
      </c>
      <c r="F14" s="554">
        <v>4</v>
      </c>
      <c r="G14" s="554">
        <v>108</v>
      </c>
      <c r="H14" s="554">
        <v>116</v>
      </c>
      <c r="I14" s="554">
        <v>0</v>
      </c>
      <c r="J14" s="211">
        <v>2</v>
      </c>
    </row>
    <row r="15" spans="1:10" ht="27" customHeight="1">
      <c r="A15" s="1248"/>
      <c r="B15" s="522" t="s">
        <v>444</v>
      </c>
      <c r="C15" s="239">
        <v>329</v>
      </c>
      <c r="D15" s="554">
        <v>48</v>
      </c>
      <c r="E15" s="554">
        <v>3</v>
      </c>
      <c r="F15" s="554">
        <v>20</v>
      </c>
      <c r="G15" s="554">
        <v>104</v>
      </c>
      <c r="H15" s="554">
        <v>150</v>
      </c>
      <c r="I15" s="554">
        <v>1</v>
      </c>
      <c r="J15" s="211">
        <v>3</v>
      </c>
    </row>
    <row r="16" spans="1:10" ht="27" customHeight="1">
      <c r="A16" s="1248"/>
      <c r="B16" s="522" t="s">
        <v>445</v>
      </c>
      <c r="C16" s="239">
        <v>192</v>
      </c>
      <c r="D16" s="554">
        <v>26</v>
      </c>
      <c r="E16" s="554">
        <v>1</v>
      </c>
      <c r="F16" s="554">
        <v>4</v>
      </c>
      <c r="G16" s="554">
        <v>86</v>
      </c>
      <c r="H16" s="554">
        <v>73</v>
      </c>
      <c r="I16" s="554">
        <v>1</v>
      </c>
      <c r="J16" s="211">
        <v>1</v>
      </c>
    </row>
    <row r="17" spans="1:10" ht="27" customHeight="1">
      <c r="A17" s="1248"/>
      <c r="B17" s="522" t="s">
        <v>446</v>
      </c>
      <c r="C17" s="239">
        <v>280</v>
      </c>
      <c r="D17" s="554">
        <v>25</v>
      </c>
      <c r="E17" s="554">
        <v>1</v>
      </c>
      <c r="F17" s="554">
        <v>2</v>
      </c>
      <c r="G17" s="554">
        <v>87</v>
      </c>
      <c r="H17" s="554">
        <v>163</v>
      </c>
      <c r="I17" s="554">
        <v>1</v>
      </c>
      <c r="J17" s="211">
        <v>1</v>
      </c>
    </row>
    <row r="18" spans="1:10" ht="27" customHeight="1">
      <c r="A18" s="1248"/>
      <c r="B18" s="522" t="s">
        <v>447</v>
      </c>
      <c r="C18" s="239">
        <v>521</v>
      </c>
      <c r="D18" s="554">
        <v>36</v>
      </c>
      <c r="E18" s="554">
        <v>6</v>
      </c>
      <c r="F18" s="554">
        <v>1</v>
      </c>
      <c r="G18" s="554">
        <v>80</v>
      </c>
      <c r="H18" s="554">
        <v>392</v>
      </c>
      <c r="I18" s="554">
        <v>1</v>
      </c>
      <c r="J18" s="211">
        <v>5</v>
      </c>
    </row>
    <row r="19" spans="1:10" ht="27" customHeight="1">
      <c r="A19" s="1248"/>
      <c r="B19" s="522" t="s">
        <v>448</v>
      </c>
      <c r="C19" s="239">
        <v>331</v>
      </c>
      <c r="D19" s="554">
        <v>28</v>
      </c>
      <c r="E19" s="554">
        <v>1</v>
      </c>
      <c r="F19" s="554">
        <v>9</v>
      </c>
      <c r="G19" s="554">
        <v>187</v>
      </c>
      <c r="H19" s="554">
        <v>103</v>
      </c>
      <c r="I19" s="554">
        <v>1</v>
      </c>
      <c r="J19" s="211">
        <v>2</v>
      </c>
    </row>
    <row r="20" spans="1:10" ht="27" customHeight="1">
      <c r="A20" s="1248"/>
      <c r="B20" s="522" t="s">
        <v>449</v>
      </c>
      <c r="C20" s="239">
        <v>172</v>
      </c>
      <c r="D20" s="554">
        <v>34</v>
      </c>
      <c r="E20" s="554">
        <v>0</v>
      </c>
      <c r="F20" s="554">
        <v>3</v>
      </c>
      <c r="G20" s="554">
        <v>61</v>
      </c>
      <c r="H20" s="554">
        <v>68</v>
      </c>
      <c r="I20" s="554">
        <v>1</v>
      </c>
      <c r="J20" s="211">
        <v>5</v>
      </c>
    </row>
    <row r="21" spans="1:10" ht="27" customHeight="1">
      <c r="A21" s="1248"/>
      <c r="B21" s="522" t="s">
        <v>450</v>
      </c>
      <c r="C21" s="239">
        <v>244</v>
      </c>
      <c r="D21" s="554">
        <v>46</v>
      </c>
      <c r="E21" s="554">
        <v>0</v>
      </c>
      <c r="F21" s="554">
        <v>12</v>
      </c>
      <c r="G21" s="554">
        <v>66</v>
      </c>
      <c r="H21" s="554">
        <v>105</v>
      </c>
      <c r="I21" s="554">
        <v>4</v>
      </c>
      <c r="J21" s="211">
        <v>11</v>
      </c>
    </row>
    <row r="22" spans="1:10" ht="27" customHeight="1">
      <c r="A22" s="1248"/>
      <c r="B22" s="522" t="s">
        <v>451</v>
      </c>
      <c r="C22" s="239">
        <v>353</v>
      </c>
      <c r="D22" s="554">
        <v>43</v>
      </c>
      <c r="E22" s="554">
        <v>0</v>
      </c>
      <c r="F22" s="554">
        <v>3</v>
      </c>
      <c r="G22" s="554">
        <v>95</v>
      </c>
      <c r="H22" s="554">
        <v>207</v>
      </c>
      <c r="I22" s="554">
        <v>1</v>
      </c>
      <c r="J22" s="211">
        <v>4</v>
      </c>
    </row>
    <row r="23" spans="1:10" ht="27" customHeight="1">
      <c r="A23" s="1248"/>
      <c r="B23" s="522" t="s">
        <v>22</v>
      </c>
      <c r="C23" s="239">
        <v>439</v>
      </c>
      <c r="D23" s="554">
        <v>50</v>
      </c>
      <c r="E23" s="554">
        <v>3</v>
      </c>
      <c r="F23" s="554">
        <v>3</v>
      </c>
      <c r="G23" s="554">
        <v>154</v>
      </c>
      <c r="H23" s="554">
        <v>224</v>
      </c>
      <c r="I23" s="554">
        <v>1</v>
      </c>
      <c r="J23" s="211">
        <v>4</v>
      </c>
    </row>
    <row r="24" spans="1:10" ht="27" customHeight="1">
      <c r="A24" s="1248" t="s">
        <v>247</v>
      </c>
      <c r="B24" s="522" t="s">
        <v>452</v>
      </c>
      <c r="C24" s="239">
        <v>364</v>
      </c>
      <c r="D24" s="554">
        <v>46</v>
      </c>
      <c r="E24" s="554">
        <v>3</v>
      </c>
      <c r="F24" s="554">
        <v>9</v>
      </c>
      <c r="G24" s="554">
        <v>105</v>
      </c>
      <c r="H24" s="554">
        <v>188</v>
      </c>
      <c r="I24" s="554">
        <v>6</v>
      </c>
      <c r="J24" s="211">
        <v>7</v>
      </c>
    </row>
    <row r="25" spans="1:10" ht="27" customHeight="1">
      <c r="A25" s="1248"/>
      <c r="B25" s="522" t="s">
        <v>453</v>
      </c>
      <c r="C25" s="239">
        <v>185</v>
      </c>
      <c r="D25" s="554">
        <v>28</v>
      </c>
      <c r="E25" s="554">
        <v>1</v>
      </c>
      <c r="F25" s="554">
        <v>15</v>
      </c>
      <c r="G25" s="554">
        <v>60</v>
      </c>
      <c r="H25" s="554">
        <v>75</v>
      </c>
      <c r="I25" s="554">
        <v>1</v>
      </c>
      <c r="J25" s="211">
        <v>5</v>
      </c>
    </row>
    <row r="26" spans="1:10" ht="27" customHeight="1">
      <c r="A26" s="1248"/>
      <c r="B26" s="522" t="s">
        <v>454</v>
      </c>
      <c r="C26" s="239">
        <v>265</v>
      </c>
      <c r="D26" s="554">
        <v>35</v>
      </c>
      <c r="E26" s="554">
        <v>2</v>
      </c>
      <c r="F26" s="554">
        <v>4</v>
      </c>
      <c r="G26" s="554">
        <v>92</v>
      </c>
      <c r="H26" s="554">
        <v>108</v>
      </c>
      <c r="I26" s="554">
        <v>0</v>
      </c>
      <c r="J26" s="211">
        <v>24</v>
      </c>
    </row>
    <row r="27" spans="1:10" ht="27" customHeight="1">
      <c r="A27" s="1248"/>
      <c r="B27" s="522" t="s">
        <v>455</v>
      </c>
      <c r="C27" s="239">
        <v>241</v>
      </c>
      <c r="D27" s="554">
        <v>39</v>
      </c>
      <c r="E27" s="554">
        <v>3</v>
      </c>
      <c r="F27" s="554">
        <v>2</v>
      </c>
      <c r="G27" s="554">
        <v>84</v>
      </c>
      <c r="H27" s="554">
        <v>106</v>
      </c>
      <c r="I27" s="554">
        <v>1</v>
      </c>
      <c r="J27" s="211">
        <v>6</v>
      </c>
    </row>
    <row r="28" spans="1:10" ht="27" customHeight="1">
      <c r="A28" s="1248"/>
      <c r="B28" s="522" t="s">
        <v>456</v>
      </c>
      <c r="C28" s="239">
        <v>290</v>
      </c>
      <c r="D28" s="554">
        <v>46</v>
      </c>
      <c r="E28" s="554">
        <v>4</v>
      </c>
      <c r="F28" s="554">
        <v>10</v>
      </c>
      <c r="G28" s="554">
        <v>98</v>
      </c>
      <c r="H28" s="554">
        <v>126</v>
      </c>
      <c r="I28" s="554">
        <v>1</v>
      </c>
      <c r="J28" s="211">
        <v>5</v>
      </c>
    </row>
    <row r="29" spans="1:10" ht="27" customHeight="1">
      <c r="A29" s="1248"/>
      <c r="B29" s="522" t="s">
        <v>457</v>
      </c>
      <c r="C29" s="239">
        <v>209</v>
      </c>
      <c r="D29" s="554">
        <v>39</v>
      </c>
      <c r="E29" s="554">
        <v>0</v>
      </c>
      <c r="F29" s="554">
        <v>1</v>
      </c>
      <c r="G29" s="554">
        <v>55</v>
      </c>
      <c r="H29" s="554">
        <v>93</v>
      </c>
      <c r="I29" s="554">
        <v>2</v>
      </c>
      <c r="J29" s="211">
        <v>19</v>
      </c>
    </row>
    <row r="30" spans="1:10" ht="27" customHeight="1">
      <c r="A30" s="1248"/>
      <c r="B30" s="522" t="s">
        <v>458</v>
      </c>
      <c r="C30" s="239">
        <v>244</v>
      </c>
      <c r="D30" s="554">
        <v>53</v>
      </c>
      <c r="E30" s="554">
        <v>0</v>
      </c>
      <c r="F30" s="554">
        <v>0</v>
      </c>
      <c r="G30" s="554">
        <v>74</v>
      </c>
      <c r="H30" s="554">
        <v>96</v>
      </c>
      <c r="I30" s="554">
        <v>1</v>
      </c>
      <c r="J30" s="211">
        <v>20</v>
      </c>
    </row>
    <row r="31" spans="1:10" ht="27" customHeight="1">
      <c r="A31" s="1248"/>
      <c r="B31" s="522" t="s">
        <v>459</v>
      </c>
      <c r="C31" s="239">
        <v>447</v>
      </c>
      <c r="D31" s="554">
        <v>40</v>
      </c>
      <c r="E31" s="554">
        <v>1</v>
      </c>
      <c r="F31" s="554">
        <v>7</v>
      </c>
      <c r="G31" s="554">
        <v>158</v>
      </c>
      <c r="H31" s="554">
        <v>232</v>
      </c>
      <c r="I31" s="554">
        <v>0</v>
      </c>
      <c r="J31" s="211">
        <v>9</v>
      </c>
    </row>
    <row r="32" spans="1:10" ht="27" customHeight="1">
      <c r="A32" s="1250"/>
      <c r="B32" s="522" t="s">
        <v>460</v>
      </c>
      <c r="C32" s="239">
        <v>311</v>
      </c>
      <c r="D32" s="554">
        <v>38</v>
      </c>
      <c r="E32" s="554">
        <v>1</v>
      </c>
      <c r="F32" s="554">
        <v>2</v>
      </c>
      <c r="G32" s="554">
        <v>125</v>
      </c>
      <c r="H32" s="554">
        <v>143</v>
      </c>
      <c r="I32" s="554">
        <v>0</v>
      </c>
      <c r="J32" s="211">
        <v>2</v>
      </c>
    </row>
    <row r="33" spans="1:10" ht="27" customHeight="1">
      <c r="A33" s="1247" t="s">
        <v>248</v>
      </c>
      <c r="B33" s="527" t="s">
        <v>978</v>
      </c>
      <c r="C33" s="254">
        <v>1971</v>
      </c>
      <c r="D33" s="553">
        <v>161</v>
      </c>
      <c r="E33" s="553">
        <v>84</v>
      </c>
      <c r="F33" s="553">
        <v>38</v>
      </c>
      <c r="G33" s="553">
        <v>824</v>
      </c>
      <c r="H33" s="553">
        <v>820</v>
      </c>
      <c r="I33" s="553">
        <v>12</v>
      </c>
      <c r="J33" s="328">
        <v>32</v>
      </c>
    </row>
    <row r="34" spans="1:10" ht="27" customHeight="1">
      <c r="A34" s="1248"/>
      <c r="B34" s="522" t="s">
        <v>21</v>
      </c>
      <c r="C34" s="239">
        <v>13</v>
      </c>
      <c r="D34" s="554">
        <v>4</v>
      </c>
      <c r="E34" s="554">
        <v>1</v>
      </c>
      <c r="F34" s="554">
        <v>0</v>
      </c>
      <c r="G34" s="554">
        <v>5</v>
      </c>
      <c r="H34" s="554">
        <v>2</v>
      </c>
      <c r="I34" s="554">
        <v>0</v>
      </c>
      <c r="J34" s="211">
        <v>1</v>
      </c>
    </row>
    <row r="35" spans="1:10" ht="27" customHeight="1">
      <c r="A35" s="1248"/>
      <c r="B35" s="522" t="s">
        <v>23</v>
      </c>
      <c r="C35" s="239">
        <v>45</v>
      </c>
      <c r="D35" s="554">
        <v>11</v>
      </c>
      <c r="E35" s="554">
        <v>2</v>
      </c>
      <c r="F35" s="554">
        <v>3</v>
      </c>
      <c r="G35" s="554">
        <v>19</v>
      </c>
      <c r="H35" s="554">
        <v>10</v>
      </c>
      <c r="I35" s="554">
        <v>0</v>
      </c>
      <c r="J35" s="211">
        <v>0</v>
      </c>
    </row>
    <row r="36" spans="1:10" ht="27" customHeight="1">
      <c r="A36" s="1248"/>
      <c r="B36" s="522" t="s">
        <v>24</v>
      </c>
      <c r="C36" s="239">
        <v>39</v>
      </c>
      <c r="D36" s="554">
        <v>9</v>
      </c>
      <c r="E36" s="554">
        <v>2</v>
      </c>
      <c r="F36" s="554">
        <v>2</v>
      </c>
      <c r="G36" s="554">
        <v>13</v>
      </c>
      <c r="H36" s="554">
        <v>8</v>
      </c>
      <c r="I36" s="554">
        <v>0</v>
      </c>
      <c r="J36" s="211">
        <v>5</v>
      </c>
    </row>
    <row r="37" spans="1:10" ht="27" customHeight="1">
      <c r="A37" s="1248"/>
      <c r="B37" s="522" t="s">
        <v>25</v>
      </c>
      <c r="C37" s="239">
        <v>51</v>
      </c>
      <c r="D37" s="554">
        <v>12</v>
      </c>
      <c r="E37" s="554">
        <v>1</v>
      </c>
      <c r="F37" s="554">
        <v>7</v>
      </c>
      <c r="G37" s="554">
        <v>20</v>
      </c>
      <c r="H37" s="554">
        <v>11</v>
      </c>
      <c r="I37" s="554">
        <v>0</v>
      </c>
      <c r="J37" s="211">
        <v>0</v>
      </c>
    </row>
    <row r="38" spans="1:10" ht="27" customHeight="1">
      <c r="A38" s="1248"/>
      <c r="B38" s="522" t="s">
        <v>26</v>
      </c>
      <c r="C38" s="239">
        <v>175</v>
      </c>
      <c r="D38" s="554">
        <v>19</v>
      </c>
      <c r="E38" s="554">
        <v>5</v>
      </c>
      <c r="F38" s="554">
        <v>6</v>
      </c>
      <c r="G38" s="554">
        <v>73</v>
      </c>
      <c r="H38" s="554">
        <v>62</v>
      </c>
      <c r="I38" s="554">
        <v>2</v>
      </c>
      <c r="J38" s="211">
        <v>8</v>
      </c>
    </row>
    <row r="39" spans="1:10" ht="27" customHeight="1">
      <c r="A39" s="1248"/>
      <c r="B39" s="522" t="s">
        <v>27</v>
      </c>
      <c r="C39" s="239">
        <v>122</v>
      </c>
      <c r="D39" s="554">
        <v>11</v>
      </c>
      <c r="E39" s="554">
        <v>5</v>
      </c>
      <c r="F39" s="554">
        <v>0</v>
      </c>
      <c r="G39" s="554">
        <v>60</v>
      </c>
      <c r="H39" s="554">
        <v>45</v>
      </c>
      <c r="I39" s="554">
        <v>0</v>
      </c>
      <c r="J39" s="211">
        <v>1</v>
      </c>
    </row>
    <row r="40" spans="1:10" ht="27" customHeight="1">
      <c r="A40" s="1248"/>
      <c r="B40" s="522" t="s">
        <v>28</v>
      </c>
      <c r="C40" s="239">
        <v>148</v>
      </c>
      <c r="D40" s="554">
        <v>12</v>
      </c>
      <c r="E40" s="554">
        <v>6</v>
      </c>
      <c r="F40" s="554">
        <v>2</v>
      </c>
      <c r="G40" s="554">
        <v>55</v>
      </c>
      <c r="H40" s="554">
        <v>70</v>
      </c>
      <c r="I40" s="554">
        <v>1</v>
      </c>
      <c r="J40" s="211">
        <v>2</v>
      </c>
    </row>
    <row r="41" spans="1:10" ht="27" customHeight="1">
      <c r="A41" s="1248"/>
      <c r="B41" s="522" t="s">
        <v>29</v>
      </c>
      <c r="C41" s="239">
        <v>210</v>
      </c>
      <c r="D41" s="554">
        <v>8</v>
      </c>
      <c r="E41" s="554">
        <v>7</v>
      </c>
      <c r="F41" s="554">
        <v>1</v>
      </c>
      <c r="G41" s="554">
        <v>84</v>
      </c>
      <c r="H41" s="554">
        <v>106</v>
      </c>
      <c r="I41" s="554">
        <v>3</v>
      </c>
      <c r="J41" s="211">
        <v>1</v>
      </c>
    </row>
    <row r="42" spans="1:10" ht="27" customHeight="1">
      <c r="A42" s="1248" t="s">
        <v>248</v>
      </c>
      <c r="B42" s="522" t="s">
        <v>30</v>
      </c>
      <c r="C42" s="239">
        <v>242</v>
      </c>
      <c r="D42" s="554">
        <v>13</v>
      </c>
      <c r="E42" s="554">
        <v>14</v>
      </c>
      <c r="F42" s="554">
        <v>3</v>
      </c>
      <c r="G42" s="554">
        <v>105</v>
      </c>
      <c r="H42" s="554">
        <v>104</v>
      </c>
      <c r="I42" s="554">
        <v>1</v>
      </c>
      <c r="J42" s="211">
        <v>2</v>
      </c>
    </row>
    <row r="43" spans="1:10" ht="27" customHeight="1">
      <c r="A43" s="1248"/>
      <c r="B43" s="522" t="s">
        <v>31</v>
      </c>
      <c r="C43" s="239">
        <v>209</v>
      </c>
      <c r="D43" s="554">
        <v>18</v>
      </c>
      <c r="E43" s="554">
        <v>10</v>
      </c>
      <c r="F43" s="554">
        <v>6</v>
      </c>
      <c r="G43" s="554">
        <v>80</v>
      </c>
      <c r="H43" s="554">
        <v>94</v>
      </c>
      <c r="I43" s="554">
        <v>0</v>
      </c>
      <c r="J43" s="211">
        <v>1</v>
      </c>
    </row>
    <row r="44" spans="1:10" ht="27" customHeight="1">
      <c r="A44" s="1248"/>
      <c r="B44" s="522" t="s">
        <v>32</v>
      </c>
      <c r="C44" s="239">
        <v>124</v>
      </c>
      <c r="D44" s="554">
        <v>5</v>
      </c>
      <c r="E44" s="554">
        <v>7</v>
      </c>
      <c r="F44" s="554">
        <v>1</v>
      </c>
      <c r="G44" s="554">
        <v>70</v>
      </c>
      <c r="H44" s="554">
        <v>37</v>
      </c>
      <c r="I44" s="554">
        <v>1</v>
      </c>
      <c r="J44" s="211">
        <v>3</v>
      </c>
    </row>
    <row r="45" spans="1:10" ht="27" customHeight="1">
      <c r="A45" s="1248"/>
      <c r="B45" s="522" t="s">
        <v>22</v>
      </c>
      <c r="C45" s="239">
        <v>80</v>
      </c>
      <c r="D45" s="554">
        <v>6</v>
      </c>
      <c r="E45" s="554">
        <v>6</v>
      </c>
      <c r="F45" s="554">
        <v>0</v>
      </c>
      <c r="G45" s="554">
        <v>17</v>
      </c>
      <c r="H45" s="554">
        <v>48</v>
      </c>
      <c r="I45" s="554">
        <v>1</v>
      </c>
      <c r="J45" s="211">
        <v>2</v>
      </c>
    </row>
    <row r="46" spans="1:10" ht="27" customHeight="1">
      <c r="A46" s="1248"/>
      <c r="B46" s="522" t="s">
        <v>33</v>
      </c>
      <c r="C46" s="239">
        <v>103</v>
      </c>
      <c r="D46" s="554">
        <v>7</v>
      </c>
      <c r="E46" s="554">
        <v>4</v>
      </c>
      <c r="F46" s="554">
        <v>5</v>
      </c>
      <c r="G46" s="554">
        <v>54</v>
      </c>
      <c r="H46" s="554">
        <v>30</v>
      </c>
      <c r="I46" s="554">
        <v>0</v>
      </c>
      <c r="J46" s="211">
        <v>3</v>
      </c>
    </row>
    <row r="47" spans="1:10" ht="27" customHeight="1">
      <c r="A47" s="1248"/>
      <c r="B47" s="522" t="s">
        <v>34</v>
      </c>
      <c r="C47" s="239">
        <v>83</v>
      </c>
      <c r="D47" s="554">
        <v>4</v>
      </c>
      <c r="E47" s="554">
        <v>6</v>
      </c>
      <c r="F47" s="554">
        <v>1</v>
      </c>
      <c r="G47" s="554">
        <v>48</v>
      </c>
      <c r="H47" s="554">
        <v>24</v>
      </c>
      <c r="I47" s="554">
        <v>0</v>
      </c>
      <c r="J47" s="211">
        <v>0</v>
      </c>
    </row>
    <row r="48" spans="1:10" ht="27" customHeight="1">
      <c r="A48" s="1248"/>
      <c r="B48" s="522" t="s">
        <v>35</v>
      </c>
      <c r="C48" s="239">
        <v>148</v>
      </c>
      <c r="D48" s="554">
        <v>11</v>
      </c>
      <c r="E48" s="554">
        <v>3</v>
      </c>
      <c r="F48" s="554">
        <v>1</v>
      </c>
      <c r="G48" s="554">
        <v>69</v>
      </c>
      <c r="H48" s="554">
        <v>63</v>
      </c>
      <c r="I48" s="554">
        <v>0</v>
      </c>
      <c r="J48" s="211">
        <v>1</v>
      </c>
    </row>
    <row r="49" spans="1:10" ht="27" customHeight="1">
      <c r="A49" s="1250"/>
      <c r="B49" s="522" t="s">
        <v>36</v>
      </c>
      <c r="C49" s="239">
        <v>179</v>
      </c>
      <c r="D49" s="554">
        <v>11</v>
      </c>
      <c r="E49" s="554">
        <v>5</v>
      </c>
      <c r="F49" s="554">
        <v>0</v>
      </c>
      <c r="G49" s="554">
        <v>52</v>
      </c>
      <c r="H49" s="554">
        <v>106</v>
      </c>
      <c r="I49" s="554">
        <v>3</v>
      </c>
      <c r="J49" s="211">
        <v>2</v>
      </c>
    </row>
    <row r="50" spans="1:10" ht="27" customHeight="1">
      <c r="A50" s="1247" t="s">
        <v>249</v>
      </c>
      <c r="B50" s="527" t="s">
        <v>978</v>
      </c>
      <c r="C50" s="254">
        <v>1539</v>
      </c>
      <c r="D50" s="553">
        <v>46</v>
      </c>
      <c r="E50" s="553">
        <v>121</v>
      </c>
      <c r="F50" s="553">
        <v>33</v>
      </c>
      <c r="G50" s="553">
        <v>715</v>
      </c>
      <c r="H50" s="553">
        <v>599</v>
      </c>
      <c r="I50" s="553">
        <v>6</v>
      </c>
      <c r="J50" s="328">
        <v>19</v>
      </c>
    </row>
    <row r="51" spans="1:10" ht="27" customHeight="1">
      <c r="A51" s="1248"/>
      <c r="B51" s="522" t="s">
        <v>21</v>
      </c>
      <c r="C51" s="239">
        <v>41</v>
      </c>
      <c r="D51" s="554">
        <v>3</v>
      </c>
      <c r="E51" s="554">
        <v>3</v>
      </c>
      <c r="F51" s="554">
        <v>1</v>
      </c>
      <c r="G51" s="554">
        <v>18</v>
      </c>
      <c r="H51" s="554">
        <v>13</v>
      </c>
      <c r="I51" s="554">
        <v>0</v>
      </c>
      <c r="J51" s="211">
        <v>3</v>
      </c>
    </row>
    <row r="52" spans="1:10" ht="27" customHeight="1">
      <c r="A52" s="1248"/>
      <c r="B52" s="522" t="s">
        <v>24</v>
      </c>
      <c r="C52" s="239">
        <v>208</v>
      </c>
      <c r="D52" s="554">
        <v>12</v>
      </c>
      <c r="E52" s="554">
        <v>17</v>
      </c>
      <c r="F52" s="554">
        <v>5</v>
      </c>
      <c r="G52" s="554">
        <v>107</v>
      </c>
      <c r="H52" s="554">
        <v>62</v>
      </c>
      <c r="I52" s="554">
        <v>1</v>
      </c>
      <c r="J52" s="211">
        <v>4</v>
      </c>
    </row>
    <row r="53" spans="1:10" ht="27" customHeight="1">
      <c r="A53" s="1248"/>
      <c r="B53" s="522" t="s">
        <v>23</v>
      </c>
      <c r="C53" s="239">
        <v>130</v>
      </c>
      <c r="D53" s="554">
        <v>6</v>
      </c>
      <c r="E53" s="554">
        <v>6</v>
      </c>
      <c r="F53" s="554">
        <v>3</v>
      </c>
      <c r="G53" s="554">
        <v>80</v>
      </c>
      <c r="H53" s="554">
        <v>34</v>
      </c>
      <c r="I53" s="554">
        <v>0</v>
      </c>
      <c r="J53" s="211">
        <v>1</v>
      </c>
    </row>
    <row r="54" spans="1:10" ht="27" customHeight="1">
      <c r="A54" s="1248"/>
      <c r="B54" s="522" t="s">
        <v>28</v>
      </c>
      <c r="C54" s="239">
        <v>61</v>
      </c>
      <c r="D54" s="554">
        <v>1</v>
      </c>
      <c r="E54" s="554">
        <v>15</v>
      </c>
      <c r="F54" s="554">
        <v>3</v>
      </c>
      <c r="G54" s="554">
        <v>30</v>
      </c>
      <c r="H54" s="554">
        <v>10</v>
      </c>
      <c r="I54" s="554">
        <v>1</v>
      </c>
      <c r="J54" s="211">
        <v>1</v>
      </c>
    </row>
    <row r="55" spans="1:10" ht="27" customHeight="1">
      <c r="A55" s="1248"/>
      <c r="B55" s="522" t="s">
        <v>29</v>
      </c>
      <c r="C55" s="239">
        <v>340</v>
      </c>
      <c r="D55" s="554">
        <v>6</v>
      </c>
      <c r="E55" s="554">
        <v>23</v>
      </c>
      <c r="F55" s="554">
        <v>5</v>
      </c>
      <c r="G55" s="554">
        <v>137</v>
      </c>
      <c r="H55" s="554">
        <v>165</v>
      </c>
      <c r="I55" s="554">
        <v>2</v>
      </c>
      <c r="J55" s="211">
        <v>2</v>
      </c>
    </row>
    <row r="56" spans="1:10" ht="27" customHeight="1">
      <c r="A56" s="1248"/>
      <c r="B56" s="522" t="s">
        <v>37</v>
      </c>
      <c r="C56" s="239">
        <v>214</v>
      </c>
      <c r="D56" s="554">
        <v>4</v>
      </c>
      <c r="E56" s="554">
        <v>26</v>
      </c>
      <c r="F56" s="554">
        <v>7</v>
      </c>
      <c r="G56" s="554">
        <v>102</v>
      </c>
      <c r="H56" s="554">
        <v>69</v>
      </c>
      <c r="I56" s="554">
        <v>1</v>
      </c>
      <c r="J56" s="211">
        <v>5</v>
      </c>
    </row>
    <row r="57" spans="1:10" ht="27" customHeight="1">
      <c r="A57" s="1248"/>
      <c r="B57" s="522" t="s">
        <v>38</v>
      </c>
      <c r="C57" s="239">
        <v>400</v>
      </c>
      <c r="D57" s="554">
        <v>7</v>
      </c>
      <c r="E57" s="554">
        <v>18</v>
      </c>
      <c r="F57" s="554">
        <v>9</v>
      </c>
      <c r="G57" s="554">
        <v>170</v>
      </c>
      <c r="H57" s="554">
        <v>193</v>
      </c>
      <c r="I57" s="554">
        <v>0</v>
      </c>
      <c r="J57" s="211">
        <v>3</v>
      </c>
    </row>
    <row r="58" spans="1:10" ht="27" customHeight="1">
      <c r="A58" s="1250"/>
      <c r="B58" s="522" t="s">
        <v>39</v>
      </c>
      <c r="C58" s="239">
        <v>145</v>
      </c>
      <c r="D58" s="554">
        <v>7</v>
      </c>
      <c r="E58" s="554">
        <v>13</v>
      </c>
      <c r="F58" s="554">
        <v>0</v>
      </c>
      <c r="G58" s="554">
        <v>71</v>
      </c>
      <c r="H58" s="554">
        <v>53</v>
      </c>
      <c r="I58" s="554">
        <v>1</v>
      </c>
      <c r="J58" s="211">
        <v>0</v>
      </c>
    </row>
    <row r="59" spans="1:10" ht="27" customHeight="1">
      <c r="A59" s="1247" t="s">
        <v>250</v>
      </c>
      <c r="B59" s="527" t="s">
        <v>978</v>
      </c>
      <c r="C59" s="254">
        <v>2278</v>
      </c>
      <c r="D59" s="553">
        <v>140</v>
      </c>
      <c r="E59" s="553">
        <v>11</v>
      </c>
      <c r="F59" s="553">
        <v>20</v>
      </c>
      <c r="G59" s="553">
        <v>814</v>
      </c>
      <c r="H59" s="553">
        <v>1236</v>
      </c>
      <c r="I59" s="553">
        <v>6</v>
      </c>
      <c r="J59" s="328">
        <v>51</v>
      </c>
    </row>
    <row r="60" spans="1:10" ht="27" customHeight="1">
      <c r="A60" s="1248" t="s">
        <v>250</v>
      </c>
      <c r="B60" s="522" t="s">
        <v>21</v>
      </c>
      <c r="C60" s="239">
        <v>120</v>
      </c>
      <c r="D60" s="554">
        <v>14</v>
      </c>
      <c r="E60" s="554">
        <v>1</v>
      </c>
      <c r="F60" s="554">
        <v>1</v>
      </c>
      <c r="G60" s="554">
        <v>19</v>
      </c>
      <c r="H60" s="554">
        <v>76</v>
      </c>
      <c r="I60" s="554">
        <v>0</v>
      </c>
      <c r="J60" s="211">
        <v>9</v>
      </c>
    </row>
    <row r="61" spans="1:10" ht="27" customHeight="1">
      <c r="A61" s="1248"/>
      <c r="B61" s="522" t="s">
        <v>24</v>
      </c>
      <c r="C61" s="239">
        <v>74</v>
      </c>
      <c r="D61" s="554">
        <v>9</v>
      </c>
      <c r="E61" s="554">
        <v>0</v>
      </c>
      <c r="F61" s="554">
        <v>0</v>
      </c>
      <c r="G61" s="554">
        <v>20</v>
      </c>
      <c r="H61" s="554">
        <v>42</v>
      </c>
      <c r="I61" s="554">
        <v>0</v>
      </c>
      <c r="J61" s="211">
        <v>3</v>
      </c>
    </row>
    <row r="62" spans="1:10" ht="27" customHeight="1">
      <c r="A62" s="1248"/>
      <c r="B62" s="522" t="s">
        <v>28</v>
      </c>
      <c r="C62" s="239">
        <v>252</v>
      </c>
      <c r="D62" s="554">
        <v>18</v>
      </c>
      <c r="E62" s="554">
        <v>2</v>
      </c>
      <c r="F62" s="554">
        <v>2</v>
      </c>
      <c r="G62" s="554">
        <v>121</v>
      </c>
      <c r="H62" s="554">
        <v>99</v>
      </c>
      <c r="I62" s="554">
        <v>3</v>
      </c>
      <c r="J62" s="211">
        <v>7</v>
      </c>
    </row>
    <row r="63" spans="1:10" ht="27" customHeight="1">
      <c r="A63" s="1248"/>
      <c r="B63" s="522" t="s">
        <v>40</v>
      </c>
      <c r="C63" s="239">
        <v>247</v>
      </c>
      <c r="D63" s="554">
        <v>13</v>
      </c>
      <c r="E63" s="554">
        <v>0</v>
      </c>
      <c r="F63" s="554">
        <v>1</v>
      </c>
      <c r="G63" s="554">
        <v>64</v>
      </c>
      <c r="H63" s="554">
        <v>162</v>
      </c>
      <c r="I63" s="554">
        <v>0</v>
      </c>
      <c r="J63" s="211">
        <v>7</v>
      </c>
    </row>
    <row r="64" spans="1:10" ht="27" customHeight="1">
      <c r="A64" s="1248"/>
      <c r="B64" s="522" t="s">
        <v>41</v>
      </c>
      <c r="C64" s="239">
        <v>387</v>
      </c>
      <c r="D64" s="554">
        <v>28</v>
      </c>
      <c r="E64" s="554">
        <v>2</v>
      </c>
      <c r="F64" s="554">
        <v>3</v>
      </c>
      <c r="G64" s="554">
        <v>151</v>
      </c>
      <c r="H64" s="554">
        <v>198</v>
      </c>
      <c r="I64" s="554">
        <v>0</v>
      </c>
      <c r="J64" s="211">
        <v>5</v>
      </c>
    </row>
    <row r="65" spans="1:10" ht="27" customHeight="1">
      <c r="A65" s="1248"/>
      <c r="B65" s="522" t="s">
        <v>42</v>
      </c>
      <c r="C65" s="239">
        <v>406</v>
      </c>
      <c r="D65" s="554">
        <v>14</v>
      </c>
      <c r="E65" s="554">
        <v>4</v>
      </c>
      <c r="F65" s="554">
        <v>9</v>
      </c>
      <c r="G65" s="554">
        <v>135</v>
      </c>
      <c r="H65" s="554">
        <v>234</v>
      </c>
      <c r="I65" s="554">
        <v>1</v>
      </c>
      <c r="J65" s="211">
        <v>9</v>
      </c>
    </row>
    <row r="66" spans="1:10" ht="27" customHeight="1">
      <c r="A66" s="1248"/>
      <c r="B66" s="522" t="s">
        <v>43</v>
      </c>
      <c r="C66" s="239">
        <v>293</v>
      </c>
      <c r="D66" s="554">
        <v>14</v>
      </c>
      <c r="E66" s="554">
        <v>0</v>
      </c>
      <c r="F66" s="554">
        <v>1</v>
      </c>
      <c r="G66" s="554">
        <v>124</v>
      </c>
      <c r="H66" s="554">
        <v>150</v>
      </c>
      <c r="I66" s="554">
        <v>1</v>
      </c>
      <c r="J66" s="211">
        <v>3</v>
      </c>
    </row>
    <row r="67" spans="1:10" ht="27" customHeight="1">
      <c r="A67" s="1248"/>
      <c r="B67" s="522" t="s">
        <v>23</v>
      </c>
      <c r="C67" s="239">
        <v>466</v>
      </c>
      <c r="D67" s="554">
        <v>16</v>
      </c>
      <c r="E67" s="554">
        <v>2</v>
      </c>
      <c r="F67" s="554">
        <v>2</v>
      </c>
      <c r="G67" s="554">
        <v>170</v>
      </c>
      <c r="H67" s="554">
        <v>268</v>
      </c>
      <c r="I67" s="554">
        <v>1</v>
      </c>
      <c r="J67" s="211">
        <v>7</v>
      </c>
    </row>
    <row r="68" spans="1:10" ht="27" customHeight="1">
      <c r="A68" s="1248"/>
      <c r="B68" s="522" t="s">
        <v>44</v>
      </c>
      <c r="C68" s="239">
        <v>22</v>
      </c>
      <c r="D68" s="554">
        <v>6</v>
      </c>
      <c r="E68" s="554">
        <v>0</v>
      </c>
      <c r="F68" s="554">
        <v>1</v>
      </c>
      <c r="G68" s="554">
        <v>8</v>
      </c>
      <c r="H68" s="554">
        <v>6</v>
      </c>
      <c r="I68" s="554">
        <v>0</v>
      </c>
      <c r="J68" s="211">
        <v>1</v>
      </c>
    </row>
    <row r="69" spans="1:10" ht="27" customHeight="1">
      <c r="A69" s="1250"/>
      <c r="B69" s="522" t="s">
        <v>45</v>
      </c>
      <c r="C69" s="239">
        <v>11</v>
      </c>
      <c r="D69" s="554">
        <v>8</v>
      </c>
      <c r="E69" s="554">
        <v>0</v>
      </c>
      <c r="F69" s="554">
        <v>0</v>
      </c>
      <c r="G69" s="554">
        <v>2</v>
      </c>
      <c r="H69" s="554">
        <v>1</v>
      </c>
      <c r="I69" s="554">
        <v>0</v>
      </c>
      <c r="J69" s="211">
        <v>0</v>
      </c>
    </row>
    <row r="70" spans="1:10" ht="27" customHeight="1">
      <c r="A70" s="1247" t="s">
        <v>251</v>
      </c>
      <c r="B70" s="527" t="s">
        <v>978</v>
      </c>
      <c r="C70" s="254">
        <v>1264</v>
      </c>
      <c r="D70" s="553">
        <v>32</v>
      </c>
      <c r="E70" s="553">
        <v>108</v>
      </c>
      <c r="F70" s="553">
        <v>24</v>
      </c>
      <c r="G70" s="553">
        <v>422</v>
      </c>
      <c r="H70" s="553">
        <v>646</v>
      </c>
      <c r="I70" s="553">
        <v>10</v>
      </c>
      <c r="J70" s="328">
        <v>22</v>
      </c>
    </row>
    <row r="71" spans="1:10" ht="27" customHeight="1">
      <c r="A71" s="1248"/>
      <c r="B71" s="522" t="s">
        <v>24</v>
      </c>
      <c r="C71" s="239">
        <v>49</v>
      </c>
      <c r="D71" s="554">
        <v>2</v>
      </c>
      <c r="E71" s="554">
        <v>10</v>
      </c>
      <c r="F71" s="554">
        <v>3</v>
      </c>
      <c r="G71" s="554">
        <v>19</v>
      </c>
      <c r="H71" s="554">
        <v>10</v>
      </c>
      <c r="I71" s="554">
        <v>0</v>
      </c>
      <c r="J71" s="211">
        <v>5</v>
      </c>
    </row>
    <row r="72" spans="1:10" ht="27" customHeight="1">
      <c r="A72" s="1248"/>
      <c r="B72" s="522" t="s">
        <v>23</v>
      </c>
      <c r="C72" s="239">
        <v>262</v>
      </c>
      <c r="D72" s="554">
        <v>10</v>
      </c>
      <c r="E72" s="554">
        <v>19</v>
      </c>
      <c r="F72" s="554">
        <v>1</v>
      </c>
      <c r="G72" s="554">
        <v>72</v>
      </c>
      <c r="H72" s="554">
        <v>155</v>
      </c>
      <c r="I72" s="554">
        <v>2</v>
      </c>
      <c r="J72" s="211">
        <v>3</v>
      </c>
    </row>
    <row r="73" spans="1:10" ht="27" customHeight="1">
      <c r="A73" s="1248"/>
      <c r="B73" s="522" t="s">
        <v>28</v>
      </c>
      <c r="C73" s="239">
        <v>147</v>
      </c>
      <c r="D73" s="554">
        <v>3</v>
      </c>
      <c r="E73" s="554">
        <v>16</v>
      </c>
      <c r="F73" s="554">
        <v>6</v>
      </c>
      <c r="G73" s="554">
        <v>57</v>
      </c>
      <c r="H73" s="554">
        <v>62</v>
      </c>
      <c r="I73" s="554">
        <v>3</v>
      </c>
      <c r="J73" s="211">
        <v>0</v>
      </c>
    </row>
    <row r="74" spans="1:10" ht="27" customHeight="1">
      <c r="A74" s="1248"/>
      <c r="B74" s="522" t="s">
        <v>29</v>
      </c>
      <c r="C74" s="239">
        <v>342</v>
      </c>
      <c r="D74" s="554">
        <v>12</v>
      </c>
      <c r="E74" s="554">
        <v>35</v>
      </c>
      <c r="F74" s="554">
        <v>9</v>
      </c>
      <c r="G74" s="554">
        <v>120</v>
      </c>
      <c r="H74" s="554">
        <v>156</v>
      </c>
      <c r="I74" s="554">
        <v>1</v>
      </c>
      <c r="J74" s="211">
        <v>9</v>
      </c>
    </row>
    <row r="75" spans="1:10" ht="27" customHeight="1">
      <c r="A75" s="1250"/>
      <c r="B75" s="522" t="s">
        <v>46</v>
      </c>
      <c r="C75" s="239">
        <v>464</v>
      </c>
      <c r="D75" s="554">
        <v>5</v>
      </c>
      <c r="E75" s="554">
        <v>28</v>
      </c>
      <c r="F75" s="554">
        <v>5</v>
      </c>
      <c r="G75" s="554">
        <v>154</v>
      </c>
      <c r="H75" s="554">
        <v>263</v>
      </c>
      <c r="I75" s="554">
        <v>4</v>
      </c>
      <c r="J75" s="211">
        <v>5</v>
      </c>
    </row>
    <row r="76" spans="1:10" ht="27" customHeight="1">
      <c r="A76" s="1247" t="s">
        <v>252</v>
      </c>
      <c r="B76" s="527" t="s">
        <v>978</v>
      </c>
      <c r="C76" s="254">
        <v>1669</v>
      </c>
      <c r="D76" s="553">
        <v>30</v>
      </c>
      <c r="E76" s="553">
        <v>41</v>
      </c>
      <c r="F76" s="553">
        <v>14</v>
      </c>
      <c r="G76" s="553">
        <v>443</v>
      </c>
      <c r="H76" s="553">
        <v>1097</v>
      </c>
      <c r="I76" s="553">
        <v>6</v>
      </c>
      <c r="J76" s="328">
        <v>38</v>
      </c>
    </row>
    <row r="77" spans="1:10" ht="27" customHeight="1">
      <c r="A77" s="1248"/>
      <c r="B77" s="522" t="s">
        <v>24</v>
      </c>
      <c r="C77" s="239">
        <v>233</v>
      </c>
      <c r="D77" s="554">
        <v>5</v>
      </c>
      <c r="E77" s="554">
        <v>10</v>
      </c>
      <c r="F77" s="554">
        <v>3</v>
      </c>
      <c r="G77" s="554">
        <v>96</v>
      </c>
      <c r="H77" s="554">
        <v>113</v>
      </c>
      <c r="I77" s="554">
        <v>2</v>
      </c>
      <c r="J77" s="211">
        <v>4</v>
      </c>
    </row>
    <row r="78" spans="1:10" ht="27" customHeight="1">
      <c r="A78" s="1248" t="s">
        <v>252</v>
      </c>
      <c r="B78" s="522" t="s">
        <v>21</v>
      </c>
      <c r="C78" s="239">
        <v>224</v>
      </c>
      <c r="D78" s="554">
        <v>5</v>
      </c>
      <c r="E78" s="554">
        <v>6</v>
      </c>
      <c r="F78" s="554">
        <v>2</v>
      </c>
      <c r="G78" s="554">
        <v>87</v>
      </c>
      <c r="H78" s="554">
        <v>119</v>
      </c>
      <c r="I78" s="554">
        <v>2</v>
      </c>
      <c r="J78" s="211">
        <v>3</v>
      </c>
    </row>
    <row r="79" spans="1:10" ht="27" customHeight="1">
      <c r="A79" s="1248"/>
      <c r="B79" s="522" t="s">
        <v>23</v>
      </c>
      <c r="C79" s="239">
        <v>549</v>
      </c>
      <c r="D79" s="554">
        <v>9</v>
      </c>
      <c r="E79" s="554">
        <v>7</v>
      </c>
      <c r="F79" s="554">
        <v>3</v>
      </c>
      <c r="G79" s="554">
        <v>109</v>
      </c>
      <c r="H79" s="554">
        <v>410</v>
      </c>
      <c r="I79" s="554">
        <v>1</v>
      </c>
      <c r="J79" s="211">
        <v>10</v>
      </c>
    </row>
    <row r="80" spans="1:10" ht="27" customHeight="1">
      <c r="A80" s="1248"/>
      <c r="B80" s="522" t="s">
        <v>47</v>
      </c>
      <c r="C80" s="239">
        <v>463</v>
      </c>
      <c r="D80" s="554">
        <v>2</v>
      </c>
      <c r="E80" s="554">
        <v>11</v>
      </c>
      <c r="F80" s="554">
        <v>3</v>
      </c>
      <c r="G80" s="554">
        <v>97</v>
      </c>
      <c r="H80" s="554">
        <v>332</v>
      </c>
      <c r="I80" s="554">
        <v>1</v>
      </c>
      <c r="J80" s="211">
        <v>17</v>
      </c>
    </row>
    <row r="81" spans="1:10" ht="27" customHeight="1">
      <c r="A81" s="1250"/>
      <c r="B81" s="522" t="s">
        <v>48</v>
      </c>
      <c r="C81" s="239">
        <v>200</v>
      </c>
      <c r="D81" s="554">
        <v>9</v>
      </c>
      <c r="E81" s="554">
        <v>7</v>
      </c>
      <c r="F81" s="554">
        <v>3</v>
      </c>
      <c r="G81" s="554">
        <v>54</v>
      </c>
      <c r="H81" s="554">
        <v>123</v>
      </c>
      <c r="I81" s="554">
        <v>0</v>
      </c>
      <c r="J81" s="211">
        <v>4</v>
      </c>
    </row>
    <row r="82" spans="1:10" ht="27" customHeight="1">
      <c r="A82" s="1247" t="s">
        <v>253</v>
      </c>
      <c r="B82" s="527" t="s">
        <v>978</v>
      </c>
      <c r="C82" s="254">
        <v>934</v>
      </c>
      <c r="D82" s="553">
        <v>33</v>
      </c>
      <c r="E82" s="553">
        <v>13</v>
      </c>
      <c r="F82" s="553">
        <v>5</v>
      </c>
      <c r="G82" s="553">
        <v>476</v>
      </c>
      <c r="H82" s="553">
        <v>377</v>
      </c>
      <c r="I82" s="553">
        <v>5</v>
      </c>
      <c r="J82" s="328">
        <v>25</v>
      </c>
    </row>
    <row r="83" spans="1:10" ht="27" customHeight="1">
      <c r="A83" s="1248"/>
      <c r="B83" s="522" t="s">
        <v>21</v>
      </c>
      <c r="C83" s="239">
        <v>144</v>
      </c>
      <c r="D83" s="554">
        <v>5</v>
      </c>
      <c r="E83" s="554">
        <v>3</v>
      </c>
      <c r="F83" s="554">
        <v>0</v>
      </c>
      <c r="G83" s="554">
        <v>80</v>
      </c>
      <c r="H83" s="554">
        <v>52</v>
      </c>
      <c r="I83" s="554">
        <v>1</v>
      </c>
      <c r="J83" s="211">
        <v>3</v>
      </c>
    </row>
    <row r="84" spans="1:10" ht="27" customHeight="1">
      <c r="A84" s="1248"/>
      <c r="B84" s="522" t="s">
        <v>28</v>
      </c>
      <c r="C84" s="239">
        <v>263</v>
      </c>
      <c r="D84" s="554">
        <v>10</v>
      </c>
      <c r="E84" s="554">
        <v>1</v>
      </c>
      <c r="F84" s="554">
        <v>0</v>
      </c>
      <c r="G84" s="554">
        <v>122</v>
      </c>
      <c r="H84" s="554">
        <v>123</v>
      </c>
      <c r="I84" s="554">
        <v>1</v>
      </c>
      <c r="J84" s="211">
        <v>6</v>
      </c>
    </row>
    <row r="85" spans="1:10" ht="27" customHeight="1">
      <c r="A85" s="1248"/>
      <c r="B85" s="522" t="s">
        <v>24</v>
      </c>
      <c r="C85" s="239">
        <v>154</v>
      </c>
      <c r="D85" s="554">
        <v>6</v>
      </c>
      <c r="E85" s="554">
        <v>0</v>
      </c>
      <c r="F85" s="554">
        <v>0</v>
      </c>
      <c r="G85" s="554">
        <v>82</v>
      </c>
      <c r="H85" s="554">
        <v>61</v>
      </c>
      <c r="I85" s="554">
        <v>0</v>
      </c>
      <c r="J85" s="211">
        <v>5</v>
      </c>
    </row>
    <row r="86" spans="1:10" ht="27" customHeight="1">
      <c r="A86" s="1248"/>
      <c r="B86" s="522" t="s">
        <v>29</v>
      </c>
      <c r="C86" s="239">
        <v>210</v>
      </c>
      <c r="D86" s="554">
        <v>5</v>
      </c>
      <c r="E86" s="554">
        <v>2</v>
      </c>
      <c r="F86" s="554">
        <v>2</v>
      </c>
      <c r="G86" s="554">
        <v>96</v>
      </c>
      <c r="H86" s="554">
        <v>99</v>
      </c>
      <c r="I86" s="554">
        <v>2</v>
      </c>
      <c r="J86" s="211">
        <v>4</v>
      </c>
    </row>
    <row r="87" spans="1:10" ht="27" customHeight="1">
      <c r="A87" s="1250"/>
      <c r="B87" s="522" t="s">
        <v>49</v>
      </c>
      <c r="C87" s="239">
        <v>163</v>
      </c>
      <c r="D87" s="554">
        <v>7</v>
      </c>
      <c r="E87" s="554">
        <v>7</v>
      </c>
      <c r="F87" s="554">
        <v>3</v>
      </c>
      <c r="G87" s="554">
        <v>96</v>
      </c>
      <c r="H87" s="554">
        <v>42</v>
      </c>
      <c r="I87" s="554">
        <v>1</v>
      </c>
      <c r="J87" s="211">
        <v>7</v>
      </c>
    </row>
    <row r="88" spans="1:10" ht="27" customHeight="1">
      <c r="A88" s="1247" t="s">
        <v>534</v>
      </c>
      <c r="B88" s="527" t="s">
        <v>978</v>
      </c>
      <c r="C88" s="254">
        <v>216</v>
      </c>
      <c r="D88" s="553">
        <v>10</v>
      </c>
      <c r="E88" s="553">
        <v>8</v>
      </c>
      <c r="F88" s="553">
        <v>4</v>
      </c>
      <c r="G88" s="553">
        <v>67</v>
      </c>
      <c r="H88" s="553">
        <v>115</v>
      </c>
      <c r="I88" s="553">
        <v>0</v>
      </c>
      <c r="J88" s="328">
        <v>12</v>
      </c>
    </row>
    <row r="89" spans="1:10" ht="27" customHeight="1">
      <c r="A89" s="1250"/>
      <c r="B89" s="522" t="s">
        <v>534</v>
      </c>
      <c r="C89" s="239">
        <v>216</v>
      </c>
      <c r="D89" s="554">
        <v>10</v>
      </c>
      <c r="E89" s="554">
        <v>8</v>
      </c>
      <c r="F89" s="554">
        <v>4</v>
      </c>
      <c r="G89" s="554">
        <v>67</v>
      </c>
      <c r="H89" s="554">
        <v>115</v>
      </c>
      <c r="I89" s="554">
        <v>0</v>
      </c>
      <c r="J89" s="211">
        <v>12</v>
      </c>
    </row>
    <row r="90" spans="1:10" ht="27" customHeight="1">
      <c r="A90" s="1247" t="s">
        <v>260</v>
      </c>
      <c r="B90" s="527" t="s">
        <v>978</v>
      </c>
      <c r="C90" s="254">
        <v>12689</v>
      </c>
      <c r="D90" s="553">
        <v>595</v>
      </c>
      <c r="E90" s="553">
        <v>68</v>
      </c>
      <c r="F90" s="553">
        <v>139</v>
      </c>
      <c r="G90" s="553">
        <v>4005</v>
      </c>
      <c r="H90" s="553">
        <v>7646</v>
      </c>
      <c r="I90" s="553">
        <v>66</v>
      </c>
      <c r="J90" s="328">
        <v>170</v>
      </c>
    </row>
    <row r="91" spans="1:10" ht="27" customHeight="1">
      <c r="A91" s="1248"/>
      <c r="B91" s="522" t="s">
        <v>465</v>
      </c>
      <c r="C91" s="239">
        <v>1002</v>
      </c>
      <c r="D91" s="554">
        <v>48</v>
      </c>
      <c r="E91" s="554">
        <v>3</v>
      </c>
      <c r="F91" s="554">
        <v>3</v>
      </c>
      <c r="G91" s="554">
        <v>237</v>
      </c>
      <c r="H91" s="554">
        <v>683</v>
      </c>
      <c r="I91" s="554">
        <v>8</v>
      </c>
      <c r="J91" s="211">
        <v>20</v>
      </c>
    </row>
    <row r="92" spans="1:10" ht="27" customHeight="1">
      <c r="A92" s="1248"/>
      <c r="B92" s="522" t="s">
        <v>50</v>
      </c>
      <c r="C92" s="239">
        <v>523</v>
      </c>
      <c r="D92" s="554">
        <v>12</v>
      </c>
      <c r="E92" s="554">
        <v>1</v>
      </c>
      <c r="F92" s="554">
        <v>4</v>
      </c>
      <c r="G92" s="554">
        <v>152</v>
      </c>
      <c r="H92" s="554">
        <v>351</v>
      </c>
      <c r="I92" s="554">
        <v>1</v>
      </c>
      <c r="J92" s="211">
        <v>2</v>
      </c>
    </row>
    <row r="93" spans="1:10" ht="27" customHeight="1">
      <c r="A93" s="1248"/>
      <c r="B93" s="522" t="s">
        <v>51</v>
      </c>
      <c r="C93" s="239">
        <v>710</v>
      </c>
      <c r="D93" s="554">
        <v>31</v>
      </c>
      <c r="E93" s="554">
        <v>3</v>
      </c>
      <c r="F93" s="554">
        <v>13</v>
      </c>
      <c r="G93" s="554">
        <v>233</v>
      </c>
      <c r="H93" s="554">
        <v>426</v>
      </c>
      <c r="I93" s="554">
        <v>3</v>
      </c>
      <c r="J93" s="211">
        <v>1</v>
      </c>
    </row>
    <row r="94" spans="1:10" ht="27" customHeight="1">
      <c r="A94" s="1248"/>
      <c r="B94" s="522" t="s">
        <v>52</v>
      </c>
      <c r="C94" s="239">
        <v>511</v>
      </c>
      <c r="D94" s="554">
        <v>16</v>
      </c>
      <c r="E94" s="554">
        <v>5</v>
      </c>
      <c r="F94" s="554">
        <v>1</v>
      </c>
      <c r="G94" s="554">
        <v>163</v>
      </c>
      <c r="H94" s="554">
        <v>315</v>
      </c>
      <c r="I94" s="554">
        <v>1</v>
      </c>
      <c r="J94" s="211">
        <v>10</v>
      </c>
    </row>
    <row r="95" spans="1:10" ht="27" customHeight="1">
      <c r="A95" s="1248"/>
      <c r="B95" s="522" t="s">
        <v>53</v>
      </c>
      <c r="C95" s="239">
        <v>167</v>
      </c>
      <c r="D95" s="554">
        <v>6</v>
      </c>
      <c r="E95" s="554">
        <v>0</v>
      </c>
      <c r="F95" s="554">
        <v>3</v>
      </c>
      <c r="G95" s="554">
        <v>50</v>
      </c>
      <c r="H95" s="554">
        <v>107</v>
      </c>
      <c r="I95" s="554">
        <v>0</v>
      </c>
      <c r="J95" s="211">
        <v>1</v>
      </c>
    </row>
    <row r="96" spans="1:10" ht="27" customHeight="1">
      <c r="A96" s="1248" t="s">
        <v>260</v>
      </c>
      <c r="B96" s="522" t="s">
        <v>54</v>
      </c>
      <c r="C96" s="239">
        <v>143</v>
      </c>
      <c r="D96" s="554">
        <v>16</v>
      </c>
      <c r="E96" s="554">
        <v>0</v>
      </c>
      <c r="F96" s="554">
        <v>4</v>
      </c>
      <c r="G96" s="554">
        <v>55</v>
      </c>
      <c r="H96" s="554">
        <v>63</v>
      </c>
      <c r="I96" s="554">
        <v>0</v>
      </c>
      <c r="J96" s="211">
        <v>5</v>
      </c>
    </row>
    <row r="97" spans="1:10" ht="27" customHeight="1">
      <c r="A97" s="1248"/>
      <c r="B97" s="522" t="s">
        <v>55</v>
      </c>
      <c r="C97" s="239">
        <v>284</v>
      </c>
      <c r="D97" s="554">
        <v>16</v>
      </c>
      <c r="E97" s="554">
        <v>0</v>
      </c>
      <c r="F97" s="554">
        <v>3</v>
      </c>
      <c r="G97" s="554">
        <v>101</v>
      </c>
      <c r="H97" s="554">
        <v>163</v>
      </c>
      <c r="I97" s="554">
        <v>0</v>
      </c>
      <c r="J97" s="211">
        <v>1</v>
      </c>
    </row>
    <row r="98" spans="1:10" ht="27" customHeight="1">
      <c r="A98" s="1248"/>
      <c r="B98" s="522" t="s">
        <v>56</v>
      </c>
      <c r="C98" s="239">
        <v>124</v>
      </c>
      <c r="D98" s="554">
        <v>8</v>
      </c>
      <c r="E98" s="554">
        <v>1</v>
      </c>
      <c r="F98" s="554">
        <v>2</v>
      </c>
      <c r="G98" s="554">
        <v>46</v>
      </c>
      <c r="H98" s="554">
        <v>67</v>
      </c>
      <c r="I98" s="554">
        <v>0</v>
      </c>
      <c r="J98" s="211">
        <v>0</v>
      </c>
    </row>
    <row r="99" spans="1:10" ht="27" customHeight="1">
      <c r="A99" s="1248"/>
      <c r="B99" s="522" t="s">
        <v>57</v>
      </c>
      <c r="C99" s="239">
        <v>38</v>
      </c>
      <c r="D99" s="554">
        <v>4</v>
      </c>
      <c r="E99" s="554">
        <v>1</v>
      </c>
      <c r="F99" s="554">
        <v>2</v>
      </c>
      <c r="G99" s="554">
        <v>19</v>
      </c>
      <c r="H99" s="554">
        <v>11</v>
      </c>
      <c r="I99" s="554">
        <v>0</v>
      </c>
      <c r="J99" s="211">
        <v>1</v>
      </c>
    </row>
    <row r="100" spans="1:10" ht="27" customHeight="1">
      <c r="A100" s="1248"/>
      <c r="B100" s="522" t="s">
        <v>58</v>
      </c>
      <c r="C100" s="239">
        <v>39</v>
      </c>
      <c r="D100" s="554">
        <v>7</v>
      </c>
      <c r="E100" s="554">
        <v>3</v>
      </c>
      <c r="F100" s="554">
        <v>2</v>
      </c>
      <c r="G100" s="554">
        <v>14</v>
      </c>
      <c r="H100" s="554">
        <v>11</v>
      </c>
      <c r="I100" s="554">
        <v>0</v>
      </c>
      <c r="J100" s="211">
        <v>2</v>
      </c>
    </row>
    <row r="101" spans="1:10" ht="27" customHeight="1">
      <c r="A101" s="1248"/>
      <c r="B101" s="522" t="s">
        <v>59</v>
      </c>
      <c r="C101" s="239">
        <v>1266</v>
      </c>
      <c r="D101" s="554">
        <v>35</v>
      </c>
      <c r="E101" s="554">
        <v>4</v>
      </c>
      <c r="F101" s="554">
        <v>8</v>
      </c>
      <c r="G101" s="554">
        <v>379</v>
      </c>
      <c r="H101" s="554">
        <v>819</v>
      </c>
      <c r="I101" s="554">
        <v>4</v>
      </c>
      <c r="J101" s="211">
        <v>17</v>
      </c>
    </row>
    <row r="102" spans="1:10" ht="27" customHeight="1">
      <c r="A102" s="1248"/>
      <c r="B102" s="522" t="s">
        <v>466</v>
      </c>
      <c r="C102" s="239">
        <v>729</v>
      </c>
      <c r="D102" s="554">
        <v>57</v>
      </c>
      <c r="E102" s="554">
        <v>1</v>
      </c>
      <c r="F102" s="554">
        <v>8</v>
      </c>
      <c r="G102" s="554">
        <v>205</v>
      </c>
      <c r="H102" s="554">
        <v>423</v>
      </c>
      <c r="I102" s="554">
        <v>5</v>
      </c>
      <c r="J102" s="211">
        <v>30</v>
      </c>
    </row>
    <row r="103" spans="1:10" ht="27" customHeight="1">
      <c r="A103" s="1248"/>
      <c r="B103" s="522" t="s">
        <v>60</v>
      </c>
      <c r="C103" s="239">
        <v>540</v>
      </c>
      <c r="D103" s="554">
        <v>34</v>
      </c>
      <c r="E103" s="554">
        <v>1</v>
      </c>
      <c r="F103" s="554">
        <v>1</v>
      </c>
      <c r="G103" s="554">
        <v>144</v>
      </c>
      <c r="H103" s="554">
        <v>354</v>
      </c>
      <c r="I103" s="554">
        <v>1</v>
      </c>
      <c r="J103" s="211">
        <v>5</v>
      </c>
    </row>
    <row r="104" spans="1:10" ht="27" customHeight="1">
      <c r="A104" s="1248"/>
      <c r="B104" s="522" t="s">
        <v>61</v>
      </c>
      <c r="C104" s="239">
        <v>617</v>
      </c>
      <c r="D104" s="554">
        <v>29</v>
      </c>
      <c r="E104" s="554">
        <v>3</v>
      </c>
      <c r="F104" s="554">
        <v>15</v>
      </c>
      <c r="G104" s="554">
        <v>256</v>
      </c>
      <c r="H104" s="554">
        <v>303</v>
      </c>
      <c r="I104" s="554">
        <v>3</v>
      </c>
      <c r="J104" s="211">
        <v>8</v>
      </c>
    </row>
    <row r="105" spans="1:10" ht="27" customHeight="1">
      <c r="A105" s="1248"/>
      <c r="B105" s="522" t="s">
        <v>62</v>
      </c>
      <c r="C105" s="239">
        <v>365</v>
      </c>
      <c r="D105" s="554">
        <v>25</v>
      </c>
      <c r="E105" s="554">
        <v>2</v>
      </c>
      <c r="F105" s="554">
        <v>4</v>
      </c>
      <c r="G105" s="554">
        <v>93</v>
      </c>
      <c r="H105" s="554">
        <v>235</v>
      </c>
      <c r="I105" s="554">
        <v>4</v>
      </c>
      <c r="J105" s="211">
        <v>2</v>
      </c>
    </row>
    <row r="106" spans="1:10" ht="27" customHeight="1">
      <c r="A106" s="1248"/>
      <c r="B106" s="522" t="s">
        <v>63</v>
      </c>
      <c r="C106" s="239">
        <v>427</v>
      </c>
      <c r="D106" s="554">
        <v>17</v>
      </c>
      <c r="E106" s="554">
        <v>2</v>
      </c>
      <c r="F106" s="554">
        <v>5</v>
      </c>
      <c r="G106" s="554">
        <v>189</v>
      </c>
      <c r="H106" s="554">
        <v>207</v>
      </c>
      <c r="I106" s="554">
        <v>1</v>
      </c>
      <c r="J106" s="211">
        <v>6</v>
      </c>
    </row>
    <row r="107" spans="1:10" ht="27" customHeight="1">
      <c r="A107" s="1248"/>
      <c r="B107" s="522" t="s">
        <v>461</v>
      </c>
      <c r="C107" s="239">
        <v>680</v>
      </c>
      <c r="D107" s="554">
        <v>21</v>
      </c>
      <c r="E107" s="554">
        <v>0</v>
      </c>
      <c r="F107" s="554">
        <v>6</v>
      </c>
      <c r="G107" s="554">
        <v>235</v>
      </c>
      <c r="H107" s="554">
        <v>408</v>
      </c>
      <c r="I107" s="554">
        <v>5</v>
      </c>
      <c r="J107" s="211">
        <v>5</v>
      </c>
    </row>
    <row r="108" spans="1:10" ht="27" customHeight="1">
      <c r="A108" s="1248"/>
      <c r="B108" s="522" t="s">
        <v>64</v>
      </c>
      <c r="C108" s="239">
        <v>50</v>
      </c>
      <c r="D108" s="554">
        <v>8</v>
      </c>
      <c r="E108" s="554">
        <v>1</v>
      </c>
      <c r="F108" s="554">
        <v>0</v>
      </c>
      <c r="G108" s="554">
        <v>7</v>
      </c>
      <c r="H108" s="554">
        <v>21</v>
      </c>
      <c r="I108" s="554">
        <v>6</v>
      </c>
      <c r="J108" s="211">
        <v>7</v>
      </c>
    </row>
    <row r="109" spans="1:10" ht="27" customHeight="1">
      <c r="A109" s="1248"/>
      <c r="B109" s="522" t="s">
        <v>65</v>
      </c>
      <c r="C109" s="239">
        <v>257</v>
      </c>
      <c r="D109" s="554">
        <v>25</v>
      </c>
      <c r="E109" s="554">
        <v>1</v>
      </c>
      <c r="F109" s="554">
        <v>2</v>
      </c>
      <c r="G109" s="554">
        <v>68</v>
      </c>
      <c r="H109" s="554">
        <v>157</v>
      </c>
      <c r="I109" s="554">
        <v>0</v>
      </c>
      <c r="J109" s="211">
        <v>4</v>
      </c>
    </row>
    <row r="110" spans="1:10" ht="27" customHeight="1">
      <c r="A110" s="1248"/>
      <c r="B110" s="522" t="s">
        <v>66</v>
      </c>
      <c r="C110" s="239">
        <v>421</v>
      </c>
      <c r="D110" s="554">
        <v>22</v>
      </c>
      <c r="E110" s="554">
        <v>4</v>
      </c>
      <c r="F110" s="554">
        <v>1</v>
      </c>
      <c r="G110" s="554">
        <v>159</v>
      </c>
      <c r="H110" s="554">
        <v>232</v>
      </c>
      <c r="I110" s="554">
        <v>1</v>
      </c>
      <c r="J110" s="211">
        <v>2</v>
      </c>
    </row>
    <row r="111" spans="1:10" ht="27" customHeight="1">
      <c r="A111" s="1248"/>
      <c r="B111" s="522" t="s">
        <v>67</v>
      </c>
      <c r="C111" s="239">
        <v>297</v>
      </c>
      <c r="D111" s="554">
        <v>19</v>
      </c>
      <c r="E111" s="554">
        <v>1</v>
      </c>
      <c r="F111" s="554">
        <v>1</v>
      </c>
      <c r="G111" s="554">
        <v>79</v>
      </c>
      <c r="H111" s="554">
        <v>189</v>
      </c>
      <c r="I111" s="554">
        <v>4</v>
      </c>
      <c r="J111" s="211">
        <v>4</v>
      </c>
    </row>
    <row r="112" spans="1:10" ht="27" customHeight="1">
      <c r="A112" s="1248"/>
      <c r="B112" s="522" t="s">
        <v>68</v>
      </c>
      <c r="C112" s="239">
        <v>165</v>
      </c>
      <c r="D112" s="554">
        <v>11</v>
      </c>
      <c r="E112" s="554">
        <v>4</v>
      </c>
      <c r="F112" s="554">
        <v>6</v>
      </c>
      <c r="G112" s="554">
        <v>35</v>
      </c>
      <c r="H112" s="554">
        <v>103</v>
      </c>
      <c r="I112" s="554">
        <v>4</v>
      </c>
      <c r="J112" s="211">
        <v>2</v>
      </c>
    </row>
    <row r="113" spans="1:10" ht="27" customHeight="1">
      <c r="A113" s="1248"/>
      <c r="B113" s="522" t="s">
        <v>69</v>
      </c>
      <c r="C113" s="239">
        <v>172</v>
      </c>
      <c r="D113" s="554">
        <v>7</v>
      </c>
      <c r="E113" s="554">
        <v>0</v>
      </c>
      <c r="F113" s="554">
        <v>0</v>
      </c>
      <c r="G113" s="554">
        <v>59</v>
      </c>
      <c r="H113" s="554">
        <v>100</v>
      </c>
      <c r="I113" s="554">
        <v>5</v>
      </c>
      <c r="J113" s="211">
        <v>1</v>
      </c>
    </row>
    <row r="114" spans="1:10" ht="27" customHeight="1">
      <c r="A114" s="1248" t="s">
        <v>260</v>
      </c>
      <c r="B114" s="522" t="s">
        <v>70</v>
      </c>
      <c r="C114" s="239">
        <v>1099</v>
      </c>
      <c r="D114" s="554">
        <v>31</v>
      </c>
      <c r="E114" s="554">
        <v>5</v>
      </c>
      <c r="F114" s="554">
        <v>21</v>
      </c>
      <c r="G114" s="554">
        <v>332</v>
      </c>
      <c r="H114" s="554">
        <v>689</v>
      </c>
      <c r="I114" s="554">
        <v>6</v>
      </c>
      <c r="J114" s="211">
        <v>15</v>
      </c>
    </row>
    <row r="115" spans="1:10" ht="27" customHeight="1">
      <c r="A115" s="1248"/>
      <c r="B115" s="522" t="s">
        <v>71</v>
      </c>
      <c r="C115" s="239">
        <v>173</v>
      </c>
      <c r="D115" s="554">
        <v>12</v>
      </c>
      <c r="E115" s="554">
        <v>0</v>
      </c>
      <c r="F115" s="554">
        <v>2</v>
      </c>
      <c r="G115" s="554">
        <v>97</v>
      </c>
      <c r="H115" s="554">
        <v>57</v>
      </c>
      <c r="I115" s="554">
        <v>1</v>
      </c>
      <c r="J115" s="211">
        <v>4</v>
      </c>
    </row>
    <row r="116" spans="1:10" ht="27" customHeight="1">
      <c r="A116" s="1248"/>
      <c r="B116" s="522" t="s">
        <v>72</v>
      </c>
      <c r="C116" s="239">
        <v>229</v>
      </c>
      <c r="D116" s="554">
        <v>9</v>
      </c>
      <c r="E116" s="554">
        <v>3</v>
      </c>
      <c r="F116" s="554">
        <v>5</v>
      </c>
      <c r="G116" s="554">
        <v>69</v>
      </c>
      <c r="H116" s="554">
        <v>141</v>
      </c>
      <c r="I116" s="554">
        <v>0</v>
      </c>
      <c r="J116" s="211">
        <v>2</v>
      </c>
    </row>
    <row r="117" spans="1:10" ht="27" customHeight="1">
      <c r="A117" s="1248"/>
      <c r="B117" s="522" t="s">
        <v>73</v>
      </c>
      <c r="C117" s="239">
        <v>408</v>
      </c>
      <c r="D117" s="554">
        <v>20</v>
      </c>
      <c r="E117" s="554">
        <v>7</v>
      </c>
      <c r="F117" s="554">
        <v>0</v>
      </c>
      <c r="G117" s="554">
        <v>103</v>
      </c>
      <c r="H117" s="554">
        <v>274</v>
      </c>
      <c r="I117" s="554">
        <v>1</v>
      </c>
      <c r="J117" s="211">
        <v>3</v>
      </c>
    </row>
    <row r="118" spans="1:10" ht="27" customHeight="1">
      <c r="A118" s="1248"/>
      <c r="B118" s="522" t="s">
        <v>74</v>
      </c>
      <c r="C118" s="239">
        <v>748</v>
      </c>
      <c r="D118" s="554">
        <v>27</v>
      </c>
      <c r="E118" s="554">
        <v>8</v>
      </c>
      <c r="F118" s="554">
        <v>8</v>
      </c>
      <c r="G118" s="554">
        <v>204</v>
      </c>
      <c r="H118" s="554">
        <v>495</v>
      </c>
      <c r="I118" s="554">
        <v>0</v>
      </c>
      <c r="J118" s="211">
        <v>6</v>
      </c>
    </row>
    <row r="119" spans="1:10" ht="27" customHeight="1">
      <c r="A119" s="1248"/>
      <c r="B119" s="522" t="s">
        <v>75</v>
      </c>
      <c r="C119" s="239">
        <v>366</v>
      </c>
      <c r="D119" s="554">
        <v>11</v>
      </c>
      <c r="E119" s="554">
        <v>1</v>
      </c>
      <c r="F119" s="554">
        <v>5</v>
      </c>
      <c r="G119" s="554">
        <v>140</v>
      </c>
      <c r="H119" s="554">
        <v>205</v>
      </c>
      <c r="I119" s="554">
        <v>2</v>
      </c>
      <c r="J119" s="211">
        <v>2</v>
      </c>
    </row>
    <row r="120" spans="1:10" ht="27" customHeight="1">
      <c r="A120" s="1248"/>
      <c r="B120" s="522" t="s">
        <v>979</v>
      </c>
      <c r="C120" s="239">
        <v>78</v>
      </c>
      <c r="D120" s="554">
        <v>1</v>
      </c>
      <c r="E120" s="554">
        <v>2</v>
      </c>
      <c r="F120" s="554">
        <v>2</v>
      </c>
      <c r="G120" s="554">
        <v>48</v>
      </c>
      <c r="H120" s="554">
        <v>24</v>
      </c>
      <c r="I120" s="554">
        <v>0</v>
      </c>
      <c r="J120" s="211">
        <v>1</v>
      </c>
    </row>
    <row r="121" spans="1:10" ht="27" customHeight="1">
      <c r="A121" s="1250"/>
      <c r="B121" s="522" t="s">
        <v>76</v>
      </c>
      <c r="C121" s="239">
        <v>61</v>
      </c>
      <c r="D121" s="554">
        <v>10</v>
      </c>
      <c r="E121" s="554">
        <v>1</v>
      </c>
      <c r="F121" s="554">
        <v>2</v>
      </c>
      <c r="G121" s="554">
        <v>34</v>
      </c>
      <c r="H121" s="554">
        <v>13</v>
      </c>
      <c r="I121" s="554">
        <v>0</v>
      </c>
      <c r="J121" s="211">
        <v>1</v>
      </c>
    </row>
    <row r="122" spans="1:10" ht="27" customHeight="1">
      <c r="A122" s="1247" t="s">
        <v>261</v>
      </c>
      <c r="B122" s="527" t="s">
        <v>978</v>
      </c>
      <c r="C122" s="254">
        <v>1227</v>
      </c>
      <c r="D122" s="553">
        <v>87</v>
      </c>
      <c r="E122" s="553">
        <v>113</v>
      </c>
      <c r="F122" s="553">
        <v>45</v>
      </c>
      <c r="G122" s="553">
        <v>402</v>
      </c>
      <c r="H122" s="553">
        <v>545</v>
      </c>
      <c r="I122" s="553">
        <v>4</v>
      </c>
      <c r="J122" s="328">
        <v>31</v>
      </c>
    </row>
    <row r="123" spans="1:10" ht="27" customHeight="1">
      <c r="A123" s="1248"/>
      <c r="B123" s="522" t="s">
        <v>77</v>
      </c>
      <c r="C123" s="239">
        <v>263</v>
      </c>
      <c r="D123" s="554">
        <v>9</v>
      </c>
      <c r="E123" s="554">
        <v>16</v>
      </c>
      <c r="F123" s="554">
        <v>9</v>
      </c>
      <c r="G123" s="554">
        <v>80</v>
      </c>
      <c r="H123" s="554">
        <v>142</v>
      </c>
      <c r="I123" s="554">
        <v>2</v>
      </c>
      <c r="J123" s="211">
        <v>5</v>
      </c>
    </row>
    <row r="124" spans="1:10" ht="27" customHeight="1">
      <c r="A124" s="1248"/>
      <c r="B124" s="522" t="s">
        <v>78</v>
      </c>
      <c r="C124" s="239">
        <v>379</v>
      </c>
      <c r="D124" s="554">
        <v>16</v>
      </c>
      <c r="E124" s="554">
        <v>15</v>
      </c>
      <c r="F124" s="554">
        <v>8</v>
      </c>
      <c r="G124" s="554">
        <v>100</v>
      </c>
      <c r="H124" s="554">
        <v>232</v>
      </c>
      <c r="I124" s="554">
        <v>1</v>
      </c>
      <c r="J124" s="211">
        <v>7</v>
      </c>
    </row>
    <row r="125" spans="1:10" ht="27" customHeight="1">
      <c r="A125" s="1248"/>
      <c r="B125" s="522" t="s">
        <v>79</v>
      </c>
      <c r="C125" s="239">
        <v>163</v>
      </c>
      <c r="D125" s="554">
        <v>4</v>
      </c>
      <c r="E125" s="554">
        <v>20</v>
      </c>
      <c r="F125" s="554">
        <v>3</v>
      </c>
      <c r="G125" s="554">
        <v>74</v>
      </c>
      <c r="H125" s="554">
        <v>59</v>
      </c>
      <c r="I125" s="554">
        <v>1</v>
      </c>
      <c r="J125" s="211">
        <v>2</v>
      </c>
    </row>
    <row r="126" spans="1:10" ht="27" customHeight="1">
      <c r="A126" s="1248"/>
      <c r="B126" s="522" t="s">
        <v>80</v>
      </c>
      <c r="C126" s="239">
        <v>73</v>
      </c>
      <c r="D126" s="554">
        <v>2</v>
      </c>
      <c r="E126" s="554">
        <v>6</v>
      </c>
      <c r="F126" s="554">
        <v>2</v>
      </c>
      <c r="G126" s="554">
        <v>24</v>
      </c>
      <c r="H126" s="554">
        <v>37</v>
      </c>
      <c r="I126" s="554">
        <v>0</v>
      </c>
      <c r="J126" s="211">
        <v>2</v>
      </c>
    </row>
    <row r="127" spans="1:10" ht="27" customHeight="1">
      <c r="A127" s="1248"/>
      <c r="B127" s="522" t="s">
        <v>81</v>
      </c>
      <c r="C127" s="239">
        <v>26</v>
      </c>
      <c r="D127" s="554">
        <v>10</v>
      </c>
      <c r="E127" s="554">
        <v>2</v>
      </c>
      <c r="F127" s="554">
        <v>1</v>
      </c>
      <c r="G127" s="554">
        <v>7</v>
      </c>
      <c r="H127" s="554">
        <v>5</v>
      </c>
      <c r="I127" s="554">
        <v>0</v>
      </c>
      <c r="J127" s="211">
        <v>1</v>
      </c>
    </row>
    <row r="128" spans="1:10" ht="27" customHeight="1">
      <c r="A128" s="1248"/>
      <c r="B128" s="522" t="s">
        <v>82</v>
      </c>
      <c r="C128" s="239">
        <v>61</v>
      </c>
      <c r="D128" s="554">
        <v>3</v>
      </c>
      <c r="E128" s="554">
        <v>5</v>
      </c>
      <c r="F128" s="554">
        <v>2</v>
      </c>
      <c r="G128" s="554">
        <v>27</v>
      </c>
      <c r="H128" s="554">
        <v>23</v>
      </c>
      <c r="I128" s="554">
        <v>0</v>
      </c>
      <c r="J128" s="211">
        <v>1</v>
      </c>
    </row>
    <row r="129" spans="1:10" ht="27" customHeight="1">
      <c r="A129" s="1248"/>
      <c r="B129" s="522" t="s">
        <v>83</v>
      </c>
      <c r="C129" s="239">
        <v>44</v>
      </c>
      <c r="D129" s="554">
        <v>9</v>
      </c>
      <c r="E129" s="554">
        <v>2</v>
      </c>
      <c r="F129" s="554">
        <v>1</v>
      </c>
      <c r="G129" s="554">
        <v>14</v>
      </c>
      <c r="H129" s="554">
        <v>17</v>
      </c>
      <c r="I129" s="554">
        <v>0</v>
      </c>
      <c r="J129" s="211">
        <v>1</v>
      </c>
    </row>
    <row r="130" spans="1:10" ht="27" customHeight="1">
      <c r="A130" s="1248"/>
      <c r="B130" s="522" t="s">
        <v>84</v>
      </c>
      <c r="C130" s="239">
        <v>40</v>
      </c>
      <c r="D130" s="554">
        <v>3</v>
      </c>
      <c r="E130" s="554">
        <v>5</v>
      </c>
      <c r="F130" s="554">
        <v>4</v>
      </c>
      <c r="G130" s="554">
        <v>19</v>
      </c>
      <c r="H130" s="554">
        <v>6</v>
      </c>
      <c r="I130" s="554">
        <v>0</v>
      </c>
      <c r="J130" s="211">
        <v>3</v>
      </c>
    </row>
    <row r="131" spans="1:10" ht="27" customHeight="1">
      <c r="A131" s="1248"/>
      <c r="B131" s="522" t="s">
        <v>85</v>
      </c>
      <c r="C131" s="239">
        <v>26</v>
      </c>
      <c r="D131" s="554">
        <v>1</v>
      </c>
      <c r="E131" s="554">
        <v>9</v>
      </c>
      <c r="F131" s="554">
        <v>2</v>
      </c>
      <c r="G131" s="554">
        <v>7</v>
      </c>
      <c r="H131" s="554">
        <v>6</v>
      </c>
      <c r="I131" s="554">
        <v>0</v>
      </c>
      <c r="J131" s="211">
        <v>1</v>
      </c>
    </row>
    <row r="132" spans="1:10" ht="27" customHeight="1">
      <c r="A132" s="1248" t="s">
        <v>261</v>
      </c>
      <c r="B132" s="522" t="s">
        <v>86</v>
      </c>
      <c r="C132" s="239">
        <v>15</v>
      </c>
      <c r="D132" s="554">
        <v>1</v>
      </c>
      <c r="E132" s="554">
        <v>6</v>
      </c>
      <c r="F132" s="554">
        <v>3</v>
      </c>
      <c r="G132" s="554">
        <v>3</v>
      </c>
      <c r="H132" s="554">
        <v>2</v>
      </c>
      <c r="I132" s="554">
        <v>0</v>
      </c>
      <c r="J132" s="211">
        <v>0</v>
      </c>
    </row>
    <row r="133" spans="1:10" ht="27" customHeight="1">
      <c r="A133" s="1248"/>
      <c r="B133" s="522" t="s">
        <v>87</v>
      </c>
      <c r="C133" s="239">
        <v>17</v>
      </c>
      <c r="D133" s="554">
        <v>3</v>
      </c>
      <c r="E133" s="554">
        <v>3</v>
      </c>
      <c r="F133" s="554">
        <v>1</v>
      </c>
      <c r="G133" s="554">
        <v>8</v>
      </c>
      <c r="H133" s="554">
        <v>2</v>
      </c>
      <c r="I133" s="554">
        <v>0</v>
      </c>
      <c r="J133" s="211">
        <v>0</v>
      </c>
    </row>
    <row r="134" spans="1:10" ht="27" customHeight="1">
      <c r="A134" s="1248"/>
      <c r="B134" s="522" t="s">
        <v>88</v>
      </c>
      <c r="C134" s="239">
        <v>13</v>
      </c>
      <c r="D134" s="554">
        <v>4</v>
      </c>
      <c r="E134" s="554">
        <v>8</v>
      </c>
      <c r="F134" s="554">
        <v>0</v>
      </c>
      <c r="G134" s="554">
        <v>0</v>
      </c>
      <c r="H134" s="554">
        <v>1</v>
      </c>
      <c r="I134" s="554">
        <v>0</v>
      </c>
      <c r="J134" s="211">
        <v>0</v>
      </c>
    </row>
    <row r="135" spans="1:10" ht="27" customHeight="1">
      <c r="A135" s="1248"/>
      <c r="B135" s="522" t="s">
        <v>89</v>
      </c>
      <c r="C135" s="239">
        <v>28</v>
      </c>
      <c r="D135" s="554">
        <v>2</v>
      </c>
      <c r="E135" s="554">
        <v>2</v>
      </c>
      <c r="F135" s="554">
        <v>2</v>
      </c>
      <c r="G135" s="554">
        <v>17</v>
      </c>
      <c r="H135" s="554">
        <v>2</v>
      </c>
      <c r="I135" s="554">
        <v>0</v>
      </c>
      <c r="J135" s="211">
        <v>3</v>
      </c>
    </row>
    <row r="136" spans="1:10" ht="27" customHeight="1">
      <c r="A136" s="1248"/>
      <c r="B136" s="522" t="s">
        <v>90</v>
      </c>
      <c r="C136" s="239">
        <v>18</v>
      </c>
      <c r="D136" s="554">
        <v>6</v>
      </c>
      <c r="E136" s="554">
        <v>2</v>
      </c>
      <c r="F136" s="554">
        <v>0</v>
      </c>
      <c r="G136" s="554">
        <v>8</v>
      </c>
      <c r="H136" s="554">
        <v>2</v>
      </c>
      <c r="I136" s="554">
        <v>0</v>
      </c>
      <c r="J136" s="211">
        <v>0</v>
      </c>
    </row>
    <row r="137" spans="1:10" ht="27" customHeight="1">
      <c r="A137" s="1248"/>
      <c r="B137" s="522" t="s">
        <v>91</v>
      </c>
      <c r="C137" s="239">
        <v>17</v>
      </c>
      <c r="D137" s="554">
        <v>1</v>
      </c>
      <c r="E137" s="554">
        <v>7</v>
      </c>
      <c r="F137" s="554">
        <v>2</v>
      </c>
      <c r="G137" s="554">
        <v>3</v>
      </c>
      <c r="H137" s="554">
        <v>2</v>
      </c>
      <c r="I137" s="554">
        <v>0</v>
      </c>
      <c r="J137" s="211">
        <v>2</v>
      </c>
    </row>
    <row r="138" spans="1:10" ht="27" customHeight="1">
      <c r="A138" s="1248"/>
      <c r="B138" s="522" t="s">
        <v>92</v>
      </c>
      <c r="C138" s="239">
        <v>21</v>
      </c>
      <c r="D138" s="554">
        <v>5</v>
      </c>
      <c r="E138" s="554">
        <v>2</v>
      </c>
      <c r="F138" s="554">
        <v>3</v>
      </c>
      <c r="G138" s="554">
        <v>4</v>
      </c>
      <c r="H138" s="554">
        <v>4</v>
      </c>
      <c r="I138" s="554">
        <v>0</v>
      </c>
      <c r="J138" s="211">
        <v>3</v>
      </c>
    </row>
    <row r="139" spans="1:10" ht="27" customHeight="1">
      <c r="A139" s="1248"/>
      <c r="B139" s="522" t="s">
        <v>93</v>
      </c>
      <c r="C139" s="239">
        <v>12</v>
      </c>
      <c r="D139" s="554">
        <v>6</v>
      </c>
      <c r="E139" s="554">
        <v>0</v>
      </c>
      <c r="F139" s="554">
        <v>0</v>
      </c>
      <c r="G139" s="554">
        <v>5</v>
      </c>
      <c r="H139" s="554">
        <v>1</v>
      </c>
      <c r="I139" s="554">
        <v>0</v>
      </c>
      <c r="J139" s="211">
        <v>0</v>
      </c>
    </row>
    <row r="140" spans="1:10" ht="27" customHeight="1">
      <c r="A140" s="1250"/>
      <c r="B140" s="522" t="s">
        <v>94</v>
      </c>
      <c r="C140" s="239">
        <v>11</v>
      </c>
      <c r="D140" s="554">
        <v>2</v>
      </c>
      <c r="E140" s="554">
        <v>3</v>
      </c>
      <c r="F140" s="554">
        <v>2</v>
      </c>
      <c r="G140" s="554">
        <v>2</v>
      </c>
      <c r="H140" s="554">
        <v>2</v>
      </c>
      <c r="I140" s="554">
        <v>0</v>
      </c>
      <c r="J140" s="211">
        <v>0</v>
      </c>
    </row>
    <row r="141" spans="1:10" ht="27" customHeight="1">
      <c r="A141" s="1246" t="s">
        <v>254</v>
      </c>
      <c r="B141" s="527" t="s">
        <v>978</v>
      </c>
      <c r="C141" s="254">
        <v>1230</v>
      </c>
      <c r="D141" s="553">
        <v>58</v>
      </c>
      <c r="E141" s="553">
        <v>107</v>
      </c>
      <c r="F141" s="553">
        <v>34</v>
      </c>
      <c r="G141" s="553">
        <v>445</v>
      </c>
      <c r="H141" s="553">
        <v>551</v>
      </c>
      <c r="I141" s="553">
        <v>7</v>
      </c>
      <c r="J141" s="328">
        <v>28</v>
      </c>
    </row>
    <row r="142" spans="1:10" ht="27" customHeight="1">
      <c r="A142" s="1246"/>
      <c r="B142" s="522" t="s">
        <v>95</v>
      </c>
      <c r="C142" s="239">
        <v>815</v>
      </c>
      <c r="D142" s="554">
        <v>19</v>
      </c>
      <c r="E142" s="554">
        <v>43</v>
      </c>
      <c r="F142" s="554">
        <v>8</v>
      </c>
      <c r="G142" s="554">
        <v>275</v>
      </c>
      <c r="H142" s="554">
        <v>451</v>
      </c>
      <c r="I142" s="554">
        <v>2</v>
      </c>
      <c r="J142" s="211">
        <v>17</v>
      </c>
    </row>
    <row r="143" spans="1:10" ht="27" customHeight="1">
      <c r="A143" s="1246"/>
      <c r="B143" s="522" t="s">
        <v>96</v>
      </c>
      <c r="C143" s="239">
        <v>129</v>
      </c>
      <c r="D143" s="554">
        <v>8</v>
      </c>
      <c r="E143" s="554">
        <v>15</v>
      </c>
      <c r="F143" s="554">
        <v>3</v>
      </c>
      <c r="G143" s="554">
        <v>62</v>
      </c>
      <c r="H143" s="554">
        <v>39</v>
      </c>
      <c r="I143" s="554">
        <v>1</v>
      </c>
      <c r="J143" s="211">
        <v>1</v>
      </c>
    </row>
    <row r="144" spans="1:10" ht="27" customHeight="1">
      <c r="A144" s="1246"/>
      <c r="B144" s="522" t="s">
        <v>97</v>
      </c>
      <c r="C144" s="239">
        <v>69</v>
      </c>
      <c r="D144" s="554">
        <v>7</v>
      </c>
      <c r="E144" s="554">
        <v>8</v>
      </c>
      <c r="F144" s="554">
        <v>8</v>
      </c>
      <c r="G144" s="554">
        <v>30</v>
      </c>
      <c r="H144" s="554">
        <v>13</v>
      </c>
      <c r="I144" s="554">
        <v>0</v>
      </c>
      <c r="J144" s="211">
        <v>3</v>
      </c>
    </row>
    <row r="145" spans="1:10" ht="27" customHeight="1">
      <c r="A145" s="1246"/>
      <c r="B145" s="522" t="s">
        <v>1097</v>
      </c>
      <c r="C145" s="239">
        <v>0</v>
      </c>
      <c r="D145" s="554">
        <v>0</v>
      </c>
      <c r="E145" s="554">
        <v>0</v>
      </c>
      <c r="F145" s="554">
        <v>0</v>
      </c>
      <c r="G145" s="554">
        <v>0</v>
      </c>
      <c r="H145" s="554">
        <v>0</v>
      </c>
      <c r="I145" s="554">
        <v>0</v>
      </c>
      <c r="J145" s="211">
        <v>0</v>
      </c>
    </row>
    <row r="146" spans="1:10" ht="27" customHeight="1">
      <c r="A146" s="1246"/>
      <c r="B146" s="522" t="s">
        <v>98</v>
      </c>
      <c r="C146" s="239">
        <v>9</v>
      </c>
      <c r="D146" s="554">
        <v>1</v>
      </c>
      <c r="E146" s="554">
        <v>3</v>
      </c>
      <c r="F146" s="554">
        <v>0</v>
      </c>
      <c r="G146" s="554">
        <v>3</v>
      </c>
      <c r="H146" s="554">
        <v>2</v>
      </c>
      <c r="I146" s="554">
        <v>0</v>
      </c>
      <c r="J146" s="211">
        <v>0</v>
      </c>
    </row>
    <row r="147" spans="1:10" ht="27" customHeight="1">
      <c r="A147" s="1246"/>
      <c r="B147" s="522" t="s">
        <v>99</v>
      </c>
      <c r="C147" s="239">
        <v>27</v>
      </c>
      <c r="D147" s="554">
        <v>2</v>
      </c>
      <c r="E147" s="554">
        <v>3</v>
      </c>
      <c r="F147" s="554">
        <v>1</v>
      </c>
      <c r="G147" s="554">
        <v>14</v>
      </c>
      <c r="H147" s="554">
        <v>5</v>
      </c>
      <c r="I147" s="554">
        <v>1</v>
      </c>
      <c r="J147" s="211">
        <v>1</v>
      </c>
    </row>
    <row r="148" spans="1:10" ht="27" customHeight="1">
      <c r="A148" s="1246"/>
      <c r="B148" s="522" t="s">
        <v>100</v>
      </c>
      <c r="C148" s="239">
        <v>16</v>
      </c>
      <c r="D148" s="554">
        <v>2</v>
      </c>
      <c r="E148" s="554">
        <v>5</v>
      </c>
      <c r="F148" s="554">
        <v>1</v>
      </c>
      <c r="G148" s="554">
        <v>5</v>
      </c>
      <c r="H148" s="554">
        <v>1</v>
      </c>
      <c r="I148" s="554">
        <v>1</v>
      </c>
      <c r="J148" s="211">
        <v>1</v>
      </c>
    </row>
    <row r="149" spans="1:10" ht="27" customHeight="1">
      <c r="A149" s="1246"/>
      <c r="B149" s="522" t="s">
        <v>101</v>
      </c>
      <c r="C149" s="239">
        <v>51</v>
      </c>
      <c r="D149" s="554">
        <v>3</v>
      </c>
      <c r="E149" s="554">
        <v>6</v>
      </c>
      <c r="F149" s="554">
        <v>5</v>
      </c>
      <c r="G149" s="554">
        <v>19</v>
      </c>
      <c r="H149" s="554">
        <v>17</v>
      </c>
      <c r="I149" s="554">
        <v>0</v>
      </c>
      <c r="J149" s="211">
        <v>1</v>
      </c>
    </row>
    <row r="150" spans="1:10" ht="27" customHeight="1">
      <c r="A150" s="1246"/>
      <c r="B150" s="522" t="s">
        <v>102</v>
      </c>
      <c r="C150" s="239">
        <v>13</v>
      </c>
      <c r="D150" s="554">
        <v>2</v>
      </c>
      <c r="E150" s="554">
        <v>5</v>
      </c>
      <c r="F150" s="554">
        <v>2</v>
      </c>
      <c r="G150" s="554">
        <v>0</v>
      </c>
      <c r="H150" s="554">
        <v>2</v>
      </c>
      <c r="I150" s="554">
        <v>0</v>
      </c>
      <c r="J150" s="211">
        <v>2</v>
      </c>
    </row>
    <row r="151" spans="1:10" ht="27" customHeight="1">
      <c r="A151" s="1246"/>
      <c r="B151" s="522" t="s">
        <v>103</v>
      </c>
      <c r="C151" s="239">
        <v>65</v>
      </c>
      <c r="D151" s="554">
        <v>7</v>
      </c>
      <c r="E151" s="554">
        <v>9</v>
      </c>
      <c r="F151" s="554">
        <v>3</v>
      </c>
      <c r="G151" s="554">
        <v>25</v>
      </c>
      <c r="H151" s="554">
        <v>18</v>
      </c>
      <c r="I151" s="554">
        <v>2</v>
      </c>
      <c r="J151" s="211">
        <v>1</v>
      </c>
    </row>
    <row r="152" spans="1:10" ht="27" customHeight="1">
      <c r="A152" s="1246"/>
      <c r="B152" s="522" t="s">
        <v>104</v>
      </c>
      <c r="C152" s="239">
        <v>22</v>
      </c>
      <c r="D152" s="554">
        <v>2</v>
      </c>
      <c r="E152" s="554">
        <v>4</v>
      </c>
      <c r="F152" s="554">
        <v>0</v>
      </c>
      <c r="G152" s="554">
        <v>12</v>
      </c>
      <c r="H152" s="554">
        <v>3</v>
      </c>
      <c r="I152" s="554">
        <v>0</v>
      </c>
      <c r="J152" s="211">
        <v>1</v>
      </c>
    </row>
    <row r="153" spans="1:10" ht="27" customHeight="1">
      <c r="A153" s="1246"/>
      <c r="B153" s="522" t="s">
        <v>105</v>
      </c>
      <c r="C153" s="239">
        <v>14</v>
      </c>
      <c r="D153" s="554">
        <v>5</v>
      </c>
      <c r="E153" s="554">
        <v>6</v>
      </c>
      <c r="F153" s="554">
        <v>3</v>
      </c>
      <c r="G153" s="554">
        <v>0</v>
      </c>
      <c r="H153" s="554">
        <v>0</v>
      </c>
      <c r="I153" s="554">
        <v>0</v>
      </c>
      <c r="J153" s="211">
        <v>0</v>
      </c>
    </row>
    <row r="154" spans="1:10" ht="27" customHeight="1">
      <c r="A154" s="1247" t="s">
        <v>255</v>
      </c>
      <c r="B154" s="527" t="s">
        <v>978</v>
      </c>
      <c r="C154" s="254">
        <v>1988</v>
      </c>
      <c r="D154" s="553">
        <v>72</v>
      </c>
      <c r="E154" s="553">
        <v>125</v>
      </c>
      <c r="F154" s="553">
        <v>58</v>
      </c>
      <c r="G154" s="553">
        <v>640</v>
      </c>
      <c r="H154" s="553">
        <v>1059</v>
      </c>
      <c r="I154" s="553">
        <v>1</v>
      </c>
      <c r="J154" s="328">
        <v>33</v>
      </c>
    </row>
    <row r="155" spans="1:10" ht="27" customHeight="1">
      <c r="A155" s="1248"/>
      <c r="B155" s="522" t="s">
        <v>467</v>
      </c>
      <c r="C155" s="239">
        <v>717</v>
      </c>
      <c r="D155" s="554">
        <v>17</v>
      </c>
      <c r="E155" s="554">
        <v>12</v>
      </c>
      <c r="F155" s="554">
        <v>8</v>
      </c>
      <c r="G155" s="554">
        <v>202</v>
      </c>
      <c r="H155" s="554">
        <v>469</v>
      </c>
      <c r="I155" s="554">
        <v>1</v>
      </c>
      <c r="J155" s="211">
        <v>8</v>
      </c>
    </row>
    <row r="156" spans="1:10" ht="27" customHeight="1">
      <c r="A156" s="1248"/>
      <c r="B156" s="522" t="s">
        <v>106</v>
      </c>
      <c r="C156" s="239">
        <v>82</v>
      </c>
      <c r="D156" s="554">
        <v>7</v>
      </c>
      <c r="E156" s="554">
        <v>6</v>
      </c>
      <c r="F156" s="554">
        <v>6</v>
      </c>
      <c r="G156" s="554">
        <v>29</v>
      </c>
      <c r="H156" s="554">
        <v>33</v>
      </c>
      <c r="I156" s="554">
        <v>0</v>
      </c>
      <c r="J156" s="211">
        <v>1</v>
      </c>
    </row>
    <row r="157" spans="1:10" ht="27" customHeight="1">
      <c r="A157" s="1248"/>
      <c r="B157" s="522" t="s">
        <v>107</v>
      </c>
      <c r="C157" s="239">
        <v>67</v>
      </c>
      <c r="D157" s="554">
        <v>4</v>
      </c>
      <c r="E157" s="554">
        <v>8</v>
      </c>
      <c r="F157" s="554">
        <v>4</v>
      </c>
      <c r="G157" s="554">
        <v>29</v>
      </c>
      <c r="H157" s="554">
        <v>21</v>
      </c>
      <c r="I157" s="554">
        <v>0</v>
      </c>
      <c r="J157" s="211">
        <v>1</v>
      </c>
    </row>
    <row r="158" spans="1:10" ht="27" customHeight="1">
      <c r="A158" s="1248"/>
      <c r="B158" s="522" t="s">
        <v>108</v>
      </c>
      <c r="C158" s="239">
        <v>444</v>
      </c>
      <c r="D158" s="554">
        <v>11</v>
      </c>
      <c r="E158" s="554">
        <v>11</v>
      </c>
      <c r="F158" s="554">
        <v>4</v>
      </c>
      <c r="G158" s="554">
        <v>112</v>
      </c>
      <c r="H158" s="554">
        <v>299</v>
      </c>
      <c r="I158" s="554">
        <v>0</v>
      </c>
      <c r="J158" s="211">
        <v>7</v>
      </c>
    </row>
    <row r="159" spans="1:10" ht="27" customHeight="1">
      <c r="A159" s="1248"/>
      <c r="B159" s="522" t="s">
        <v>109</v>
      </c>
      <c r="C159" s="239">
        <v>153</v>
      </c>
      <c r="D159" s="554">
        <v>2</v>
      </c>
      <c r="E159" s="554">
        <v>16</v>
      </c>
      <c r="F159" s="554">
        <v>7</v>
      </c>
      <c r="G159" s="554">
        <v>64</v>
      </c>
      <c r="H159" s="554">
        <v>61</v>
      </c>
      <c r="I159" s="554">
        <v>0</v>
      </c>
      <c r="J159" s="211">
        <v>3</v>
      </c>
    </row>
    <row r="160" spans="1:10" ht="27" customHeight="1">
      <c r="A160" s="1248"/>
      <c r="B160" s="522" t="s">
        <v>110</v>
      </c>
      <c r="C160" s="239">
        <v>94</v>
      </c>
      <c r="D160" s="554">
        <v>4</v>
      </c>
      <c r="E160" s="554">
        <v>10</v>
      </c>
      <c r="F160" s="554">
        <v>7</v>
      </c>
      <c r="G160" s="554">
        <v>33</v>
      </c>
      <c r="H160" s="554">
        <v>38</v>
      </c>
      <c r="I160" s="554">
        <v>0</v>
      </c>
      <c r="J160" s="211">
        <v>2</v>
      </c>
    </row>
    <row r="161" spans="1:10" ht="27" customHeight="1">
      <c r="A161" s="1248"/>
      <c r="B161" s="522" t="s">
        <v>111</v>
      </c>
      <c r="C161" s="239">
        <v>46</v>
      </c>
      <c r="D161" s="554">
        <v>1</v>
      </c>
      <c r="E161" s="554">
        <v>3</v>
      </c>
      <c r="F161" s="554">
        <v>1</v>
      </c>
      <c r="G161" s="554">
        <v>12</v>
      </c>
      <c r="H161" s="554">
        <v>29</v>
      </c>
      <c r="I161" s="554">
        <v>0</v>
      </c>
      <c r="J161" s="211">
        <v>0</v>
      </c>
    </row>
    <row r="162" spans="1:10" ht="27" customHeight="1">
      <c r="A162" s="1248"/>
      <c r="B162" s="522" t="s">
        <v>112</v>
      </c>
      <c r="C162" s="239">
        <v>34</v>
      </c>
      <c r="D162" s="554">
        <v>6</v>
      </c>
      <c r="E162" s="554">
        <v>4</v>
      </c>
      <c r="F162" s="554">
        <v>2</v>
      </c>
      <c r="G162" s="554">
        <v>18</v>
      </c>
      <c r="H162" s="554">
        <v>3</v>
      </c>
      <c r="I162" s="554">
        <v>0</v>
      </c>
      <c r="J162" s="211">
        <v>1</v>
      </c>
    </row>
    <row r="163" spans="1:10" ht="27" customHeight="1">
      <c r="A163" s="1248"/>
      <c r="B163" s="522" t="s">
        <v>113</v>
      </c>
      <c r="C163" s="239">
        <v>30</v>
      </c>
      <c r="D163" s="554">
        <v>0</v>
      </c>
      <c r="E163" s="554">
        <v>11</v>
      </c>
      <c r="F163" s="554">
        <v>1</v>
      </c>
      <c r="G163" s="554">
        <v>7</v>
      </c>
      <c r="H163" s="554">
        <v>11</v>
      </c>
      <c r="I163" s="554">
        <v>0</v>
      </c>
      <c r="J163" s="211">
        <v>0</v>
      </c>
    </row>
    <row r="164" spans="1:10" ht="27" customHeight="1">
      <c r="A164" s="1248"/>
      <c r="B164" s="522" t="s">
        <v>114</v>
      </c>
      <c r="C164" s="239">
        <v>26</v>
      </c>
      <c r="D164" s="554">
        <v>3</v>
      </c>
      <c r="E164" s="554">
        <v>10</v>
      </c>
      <c r="F164" s="554">
        <v>4</v>
      </c>
      <c r="G164" s="554">
        <v>7</v>
      </c>
      <c r="H164" s="554">
        <v>2</v>
      </c>
      <c r="I164" s="554">
        <v>0</v>
      </c>
      <c r="J164" s="211">
        <v>0</v>
      </c>
    </row>
    <row r="165" spans="1:10" ht="27" customHeight="1">
      <c r="A165" s="1248"/>
      <c r="B165" s="522" t="s">
        <v>115</v>
      </c>
      <c r="C165" s="239">
        <v>17</v>
      </c>
      <c r="D165" s="554">
        <v>3</v>
      </c>
      <c r="E165" s="554">
        <v>2</v>
      </c>
      <c r="F165" s="554">
        <v>0</v>
      </c>
      <c r="G165" s="554">
        <v>7</v>
      </c>
      <c r="H165" s="554">
        <v>5</v>
      </c>
      <c r="I165" s="554">
        <v>0</v>
      </c>
      <c r="J165" s="211">
        <v>0</v>
      </c>
    </row>
    <row r="166" spans="1:10" ht="27" customHeight="1">
      <c r="A166" s="1248"/>
      <c r="B166" s="522" t="s">
        <v>116</v>
      </c>
      <c r="C166" s="239">
        <v>57</v>
      </c>
      <c r="D166" s="554">
        <v>5</v>
      </c>
      <c r="E166" s="554">
        <v>9</v>
      </c>
      <c r="F166" s="554">
        <v>3</v>
      </c>
      <c r="G166" s="554">
        <v>24</v>
      </c>
      <c r="H166" s="554">
        <v>14</v>
      </c>
      <c r="I166" s="554">
        <v>0</v>
      </c>
      <c r="J166" s="211">
        <v>2</v>
      </c>
    </row>
    <row r="167" spans="1:10" ht="27" customHeight="1">
      <c r="A167" s="1248"/>
      <c r="B167" s="522" t="s">
        <v>117</v>
      </c>
      <c r="C167" s="239">
        <v>32</v>
      </c>
      <c r="D167" s="554">
        <v>1</v>
      </c>
      <c r="E167" s="554">
        <v>9</v>
      </c>
      <c r="F167" s="554">
        <v>4</v>
      </c>
      <c r="G167" s="554">
        <v>10</v>
      </c>
      <c r="H167" s="554">
        <v>7</v>
      </c>
      <c r="I167" s="554">
        <v>0</v>
      </c>
      <c r="J167" s="211">
        <v>1</v>
      </c>
    </row>
    <row r="168" spans="1:10" ht="27" customHeight="1">
      <c r="A168" s="1248"/>
      <c r="B168" s="522" t="s">
        <v>118</v>
      </c>
      <c r="C168" s="239">
        <v>27</v>
      </c>
      <c r="D168" s="554">
        <v>1</v>
      </c>
      <c r="E168" s="554">
        <v>5</v>
      </c>
      <c r="F168" s="554">
        <v>2</v>
      </c>
      <c r="G168" s="554">
        <v>13</v>
      </c>
      <c r="H168" s="554">
        <v>3</v>
      </c>
      <c r="I168" s="554">
        <v>0</v>
      </c>
      <c r="J168" s="211">
        <v>3</v>
      </c>
    </row>
    <row r="169" spans="1:10" ht="27" customHeight="1">
      <c r="A169" s="1250"/>
      <c r="B169" s="522" t="s">
        <v>462</v>
      </c>
      <c r="C169" s="239">
        <v>162</v>
      </c>
      <c r="D169" s="554">
        <v>7</v>
      </c>
      <c r="E169" s="554">
        <v>9</v>
      </c>
      <c r="F169" s="554">
        <v>5</v>
      </c>
      <c r="G169" s="554">
        <v>73</v>
      </c>
      <c r="H169" s="554">
        <v>64</v>
      </c>
      <c r="I169" s="554">
        <v>0</v>
      </c>
      <c r="J169" s="211">
        <v>4</v>
      </c>
    </row>
    <row r="170" spans="1:10" ht="27" customHeight="1">
      <c r="A170" s="1247" t="s">
        <v>256</v>
      </c>
      <c r="B170" s="527" t="s">
        <v>978</v>
      </c>
      <c r="C170" s="254">
        <v>1623</v>
      </c>
      <c r="D170" s="553">
        <v>55</v>
      </c>
      <c r="E170" s="553">
        <v>144</v>
      </c>
      <c r="F170" s="553">
        <v>96</v>
      </c>
      <c r="G170" s="553">
        <v>502</v>
      </c>
      <c r="H170" s="553">
        <v>807</v>
      </c>
      <c r="I170" s="553">
        <v>0</v>
      </c>
      <c r="J170" s="328">
        <v>19</v>
      </c>
    </row>
    <row r="171" spans="1:10" ht="27" customHeight="1">
      <c r="A171" s="1248"/>
      <c r="B171" s="522" t="s">
        <v>468</v>
      </c>
      <c r="C171" s="239">
        <v>719</v>
      </c>
      <c r="D171" s="554">
        <v>7</v>
      </c>
      <c r="E171" s="554">
        <v>40</v>
      </c>
      <c r="F171" s="554">
        <v>17</v>
      </c>
      <c r="G171" s="554">
        <v>214</v>
      </c>
      <c r="H171" s="554">
        <v>434</v>
      </c>
      <c r="I171" s="554">
        <v>0</v>
      </c>
      <c r="J171" s="211">
        <v>7</v>
      </c>
    </row>
    <row r="172" spans="1:10" ht="27" customHeight="1">
      <c r="A172" s="1248"/>
      <c r="B172" s="522" t="s">
        <v>119</v>
      </c>
      <c r="C172" s="239">
        <v>236</v>
      </c>
      <c r="D172" s="554">
        <v>9</v>
      </c>
      <c r="E172" s="554">
        <v>20</v>
      </c>
      <c r="F172" s="554">
        <v>13</v>
      </c>
      <c r="G172" s="554">
        <v>82</v>
      </c>
      <c r="H172" s="554">
        <v>109</v>
      </c>
      <c r="I172" s="554">
        <v>0</v>
      </c>
      <c r="J172" s="211">
        <v>3</v>
      </c>
    </row>
    <row r="173" spans="1:10" ht="27" customHeight="1">
      <c r="A173" s="1248"/>
      <c r="B173" s="522" t="s">
        <v>120</v>
      </c>
      <c r="C173" s="239">
        <v>268</v>
      </c>
      <c r="D173" s="554">
        <v>10</v>
      </c>
      <c r="E173" s="554">
        <v>23</v>
      </c>
      <c r="F173" s="554">
        <v>15</v>
      </c>
      <c r="G173" s="554">
        <v>81</v>
      </c>
      <c r="H173" s="554">
        <v>135</v>
      </c>
      <c r="I173" s="554">
        <v>0</v>
      </c>
      <c r="J173" s="211">
        <v>4</v>
      </c>
    </row>
    <row r="174" spans="1:10" ht="27" customHeight="1">
      <c r="A174" s="1248"/>
      <c r="B174" s="522" t="s">
        <v>121</v>
      </c>
      <c r="C174" s="239">
        <v>89</v>
      </c>
      <c r="D174" s="554">
        <v>6</v>
      </c>
      <c r="E174" s="554">
        <v>15</v>
      </c>
      <c r="F174" s="554">
        <v>6</v>
      </c>
      <c r="G174" s="554">
        <v>29</v>
      </c>
      <c r="H174" s="554">
        <v>32</v>
      </c>
      <c r="I174" s="554">
        <v>0</v>
      </c>
      <c r="J174" s="211">
        <v>1</v>
      </c>
    </row>
    <row r="175" spans="1:10" ht="27" customHeight="1">
      <c r="A175" s="1248"/>
      <c r="B175" s="522" t="s">
        <v>122</v>
      </c>
      <c r="C175" s="239">
        <v>69</v>
      </c>
      <c r="D175" s="554">
        <v>1</v>
      </c>
      <c r="E175" s="554">
        <v>11</v>
      </c>
      <c r="F175" s="554">
        <v>8</v>
      </c>
      <c r="G175" s="554">
        <v>21</v>
      </c>
      <c r="H175" s="554">
        <v>28</v>
      </c>
      <c r="I175" s="554">
        <v>0</v>
      </c>
      <c r="J175" s="211">
        <v>0</v>
      </c>
    </row>
    <row r="176" spans="1:10" ht="27" customHeight="1">
      <c r="A176" s="1248"/>
      <c r="B176" s="522" t="s">
        <v>123</v>
      </c>
      <c r="C176" s="239">
        <v>58</v>
      </c>
      <c r="D176" s="554">
        <v>3</v>
      </c>
      <c r="E176" s="554">
        <v>9</v>
      </c>
      <c r="F176" s="554">
        <v>6</v>
      </c>
      <c r="G176" s="554">
        <v>11</v>
      </c>
      <c r="H176" s="554">
        <v>29</v>
      </c>
      <c r="I176" s="554">
        <v>0</v>
      </c>
      <c r="J176" s="211">
        <v>0</v>
      </c>
    </row>
    <row r="177" spans="1:10" ht="27" customHeight="1">
      <c r="A177" s="1248"/>
      <c r="B177" s="522" t="s">
        <v>124</v>
      </c>
      <c r="C177" s="239">
        <v>80</v>
      </c>
      <c r="D177" s="554">
        <v>5</v>
      </c>
      <c r="E177" s="554">
        <v>13</v>
      </c>
      <c r="F177" s="554">
        <v>6</v>
      </c>
      <c r="G177" s="554">
        <v>28</v>
      </c>
      <c r="H177" s="554">
        <v>26</v>
      </c>
      <c r="I177" s="554">
        <v>0</v>
      </c>
      <c r="J177" s="211">
        <v>2</v>
      </c>
    </row>
    <row r="178" spans="1:10" ht="27" customHeight="1">
      <c r="A178" s="1248"/>
      <c r="B178" s="522" t="s">
        <v>125</v>
      </c>
      <c r="C178" s="239">
        <v>8</v>
      </c>
      <c r="D178" s="554">
        <v>2</v>
      </c>
      <c r="E178" s="554">
        <v>0</v>
      </c>
      <c r="F178" s="554">
        <v>5</v>
      </c>
      <c r="G178" s="554">
        <v>1</v>
      </c>
      <c r="H178" s="554">
        <v>0</v>
      </c>
      <c r="I178" s="554">
        <v>0</v>
      </c>
      <c r="J178" s="211">
        <v>0</v>
      </c>
    </row>
    <row r="179" spans="1:10" ht="27" customHeight="1">
      <c r="A179" s="1248"/>
      <c r="B179" s="522" t="s">
        <v>126</v>
      </c>
      <c r="C179" s="239">
        <v>11</v>
      </c>
      <c r="D179" s="554">
        <v>4</v>
      </c>
      <c r="E179" s="554">
        <v>1</v>
      </c>
      <c r="F179" s="554">
        <v>2</v>
      </c>
      <c r="G179" s="554">
        <v>2</v>
      </c>
      <c r="H179" s="554">
        <v>2</v>
      </c>
      <c r="I179" s="554">
        <v>0</v>
      </c>
      <c r="J179" s="211">
        <v>0</v>
      </c>
    </row>
    <row r="180" spans="1:10" ht="27" customHeight="1">
      <c r="A180" s="1248"/>
      <c r="B180" s="522" t="s">
        <v>127</v>
      </c>
      <c r="C180" s="239">
        <v>7</v>
      </c>
      <c r="D180" s="554">
        <v>2</v>
      </c>
      <c r="E180" s="554">
        <v>4</v>
      </c>
      <c r="F180" s="554">
        <v>0</v>
      </c>
      <c r="G180" s="554">
        <v>0</v>
      </c>
      <c r="H180" s="554">
        <v>1</v>
      </c>
      <c r="I180" s="554">
        <v>0</v>
      </c>
      <c r="J180" s="211">
        <v>0</v>
      </c>
    </row>
    <row r="181" spans="1:10" ht="27" customHeight="1">
      <c r="A181" s="1248"/>
      <c r="B181" s="522" t="s">
        <v>128</v>
      </c>
      <c r="C181" s="239">
        <v>11</v>
      </c>
      <c r="D181" s="554">
        <v>0</v>
      </c>
      <c r="E181" s="554">
        <v>2</v>
      </c>
      <c r="F181" s="554">
        <v>6</v>
      </c>
      <c r="G181" s="554">
        <v>1</v>
      </c>
      <c r="H181" s="554">
        <v>1</v>
      </c>
      <c r="I181" s="554">
        <v>0</v>
      </c>
      <c r="J181" s="211">
        <v>1</v>
      </c>
    </row>
    <row r="182" spans="1:10" ht="27" customHeight="1">
      <c r="A182" s="1248"/>
      <c r="B182" s="522" t="s">
        <v>129</v>
      </c>
      <c r="C182" s="239">
        <v>13</v>
      </c>
      <c r="D182" s="554">
        <v>3</v>
      </c>
      <c r="E182" s="554">
        <v>1</v>
      </c>
      <c r="F182" s="554">
        <v>4</v>
      </c>
      <c r="G182" s="554">
        <v>3</v>
      </c>
      <c r="H182" s="554">
        <v>2</v>
      </c>
      <c r="I182" s="554">
        <v>0</v>
      </c>
      <c r="J182" s="211">
        <v>0</v>
      </c>
    </row>
    <row r="183" spans="1:10" ht="27" customHeight="1">
      <c r="A183" s="1248"/>
      <c r="B183" s="522" t="s">
        <v>130</v>
      </c>
      <c r="C183" s="239">
        <v>26</v>
      </c>
      <c r="D183" s="554">
        <v>2</v>
      </c>
      <c r="E183" s="554">
        <v>5</v>
      </c>
      <c r="F183" s="554">
        <v>5</v>
      </c>
      <c r="G183" s="554">
        <v>9</v>
      </c>
      <c r="H183" s="554">
        <v>5</v>
      </c>
      <c r="I183" s="554">
        <v>0</v>
      </c>
      <c r="J183" s="211">
        <v>0</v>
      </c>
    </row>
    <row r="184" spans="1:10" ht="27" customHeight="1">
      <c r="A184" s="1250"/>
      <c r="B184" s="522" t="s">
        <v>131</v>
      </c>
      <c r="C184" s="239">
        <v>28</v>
      </c>
      <c r="D184" s="554">
        <v>1</v>
      </c>
      <c r="E184" s="554">
        <v>0</v>
      </c>
      <c r="F184" s="554">
        <v>3</v>
      </c>
      <c r="G184" s="554">
        <v>20</v>
      </c>
      <c r="H184" s="554">
        <v>3</v>
      </c>
      <c r="I184" s="554">
        <v>0</v>
      </c>
      <c r="J184" s="211">
        <v>1</v>
      </c>
    </row>
    <row r="185" spans="1:10" ht="27" customHeight="1">
      <c r="A185" s="1247" t="s">
        <v>257</v>
      </c>
      <c r="B185" s="527" t="s">
        <v>978</v>
      </c>
      <c r="C185" s="254">
        <v>1238</v>
      </c>
      <c r="D185" s="553">
        <v>91</v>
      </c>
      <c r="E185" s="553">
        <v>174</v>
      </c>
      <c r="F185" s="553">
        <v>54</v>
      </c>
      <c r="G185" s="553">
        <v>406</v>
      </c>
      <c r="H185" s="553">
        <v>488</v>
      </c>
      <c r="I185" s="553">
        <v>2</v>
      </c>
      <c r="J185" s="328">
        <v>23</v>
      </c>
    </row>
    <row r="186" spans="1:10" ht="27" customHeight="1">
      <c r="A186" s="1248" t="s">
        <v>257</v>
      </c>
      <c r="B186" s="522" t="s">
        <v>132</v>
      </c>
      <c r="C186" s="239">
        <v>228</v>
      </c>
      <c r="D186" s="554">
        <v>6</v>
      </c>
      <c r="E186" s="554">
        <v>20</v>
      </c>
      <c r="F186" s="554">
        <v>1</v>
      </c>
      <c r="G186" s="554">
        <v>75</v>
      </c>
      <c r="H186" s="554">
        <v>124</v>
      </c>
      <c r="I186" s="554">
        <v>1</v>
      </c>
      <c r="J186" s="211">
        <v>1</v>
      </c>
    </row>
    <row r="187" spans="1:10" ht="27" customHeight="1">
      <c r="A187" s="1248"/>
      <c r="B187" s="522" t="s">
        <v>133</v>
      </c>
      <c r="C187" s="239">
        <v>148</v>
      </c>
      <c r="D187" s="554">
        <v>15</v>
      </c>
      <c r="E187" s="554">
        <v>20</v>
      </c>
      <c r="F187" s="554">
        <v>4</v>
      </c>
      <c r="G187" s="554">
        <v>65</v>
      </c>
      <c r="H187" s="554">
        <v>38</v>
      </c>
      <c r="I187" s="554">
        <v>0</v>
      </c>
      <c r="J187" s="211">
        <v>6</v>
      </c>
    </row>
    <row r="188" spans="1:10" ht="27" customHeight="1">
      <c r="A188" s="1248"/>
      <c r="B188" s="522" t="s">
        <v>134</v>
      </c>
      <c r="C188" s="239">
        <v>255</v>
      </c>
      <c r="D188" s="554">
        <v>13</v>
      </c>
      <c r="E188" s="554">
        <v>11</v>
      </c>
      <c r="F188" s="554">
        <v>4</v>
      </c>
      <c r="G188" s="554">
        <v>77</v>
      </c>
      <c r="H188" s="554">
        <v>147</v>
      </c>
      <c r="I188" s="554">
        <v>1</v>
      </c>
      <c r="J188" s="211">
        <v>2</v>
      </c>
    </row>
    <row r="189" spans="1:10" ht="27" customHeight="1">
      <c r="A189" s="1248"/>
      <c r="B189" s="522" t="s">
        <v>135</v>
      </c>
      <c r="C189" s="239">
        <v>52</v>
      </c>
      <c r="D189" s="554">
        <v>7</v>
      </c>
      <c r="E189" s="554">
        <v>9</v>
      </c>
      <c r="F189" s="554">
        <v>1</v>
      </c>
      <c r="G189" s="554">
        <v>17</v>
      </c>
      <c r="H189" s="554">
        <v>12</v>
      </c>
      <c r="I189" s="554">
        <v>0</v>
      </c>
      <c r="J189" s="211">
        <v>6</v>
      </c>
    </row>
    <row r="190" spans="1:10" ht="27" customHeight="1">
      <c r="A190" s="1248"/>
      <c r="B190" s="522" t="s">
        <v>136</v>
      </c>
      <c r="C190" s="239">
        <v>150</v>
      </c>
      <c r="D190" s="554">
        <v>9</v>
      </c>
      <c r="E190" s="554">
        <v>10</v>
      </c>
      <c r="F190" s="554">
        <v>2</v>
      </c>
      <c r="G190" s="554">
        <v>65</v>
      </c>
      <c r="H190" s="554">
        <v>63</v>
      </c>
      <c r="I190" s="554">
        <v>0</v>
      </c>
      <c r="J190" s="211">
        <v>1</v>
      </c>
    </row>
    <row r="191" spans="1:10" ht="27" customHeight="1">
      <c r="A191" s="1248"/>
      <c r="B191" s="522" t="s">
        <v>137</v>
      </c>
      <c r="C191" s="239">
        <v>13</v>
      </c>
      <c r="D191" s="554">
        <v>0</v>
      </c>
      <c r="E191" s="554">
        <v>2</v>
      </c>
      <c r="F191" s="554">
        <v>1</v>
      </c>
      <c r="G191" s="554">
        <v>8</v>
      </c>
      <c r="H191" s="554">
        <v>1</v>
      </c>
      <c r="I191" s="554">
        <v>0</v>
      </c>
      <c r="J191" s="211">
        <v>1</v>
      </c>
    </row>
    <row r="192" spans="1:10" ht="27" customHeight="1">
      <c r="A192" s="1248"/>
      <c r="B192" s="522" t="s">
        <v>138</v>
      </c>
      <c r="C192" s="239">
        <v>12</v>
      </c>
      <c r="D192" s="554">
        <v>3</v>
      </c>
      <c r="E192" s="554">
        <v>7</v>
      </c>
      <c r="F192" s="554">
        <v>1</v>
      </c>
      <c r="G192" s="554">
        <v>0</v>
      </c>
      <c r="H192" s="554">
        <v>0</v>
      </c>
      <c r="I192" s="554">
        <v>0</v>
      </c>
      <c r="J192" s="211">
        <v>1</v>
      </c>
    </row>
    <row r="193" spans="1:10" ht="27" customHeight="1">
      <c r="A193" s="1248"/>
      <c r="B193" s="522" t="s">
        <v>139</v>
      </c>
      <c r="C193" s="239">
        <v>11</v>
      </c>
      <c r="D193" s="554">
        <v>1</v>
      </c>
      <c r="E193" s="554">
        <v>0</v>
      </c>
      <c r="F193" s="554">
        <v>2</v>
      </c>
      <c r="G193" s="554">
        <v>5</v>
      </c>
      <c r="H193" s="554">
        <v>3</v>
      </c>
      <c r="I193" s="554">
        <v>0</v>
      </c>
      <c r="J193" s="211">
        <v>0</v>
      </c>
    </row>
    <row r="194" spans="1:10" ht="27" customHeight="1">
      <c r="A194" s="1248"/>
      <c r="B194" s="522" t="s">
        <v>140</v>
      </c>
      <c r="C194" s="239">
        <v>22</v>
      </c>
      <c r="D194" s="554">
        <v>2</v>
      </c>
      <c r="E194" s="554">
        <v>6</v>
      </c>
      <c r="F194" s="554">
        <v>5</v>
      </c>
      <c r="G194" s="554">
        <v>8</v>
      </c>
      <c r="H194" s="554">
        <v>1</v>
      </c>
      <c r="I194" s="554">
        <v>0</v>
      </c>
      <c r="J194" s="211">
        <v>0</v>
      </c>
    </row>
    <row r="195" spans="1:10" ht="27" customHeight="1">
      <c r="A195" s="1248"/>
      <c r="B195" s="522" t="s">
        <v>141</v>
      </c>
      <c r="C195" s="239">
        <v>15</v>
      </c>
      <c r="D195" s="554">
        <v>4</v>
      </c>
      <c r="E195" s="554">
        <v>3</v>
      </c>
      <c r="F195" s="554">
        <v>1</v>
      </c>
      <c r="G195" s="554">
        <v>6</v>
      </c>
      <c r="H195" s="554">
        <v>1</v>
      </c>
      <c r="I195" s="554">
        <v>0</v>
      </c>
      <c r="J195" s="211">
        <v>0</v>
      </c>
    </row>
    <row r="196" spans="1:10" ht="27" customHeight="1">
      <c r="A196" s="1248"/>
      <c r="B196" s="522" t="s">
        <v>142</v>
      </c>
      <c r="C196" s="239">
        <v>68</v>
      </c>
      <c r="D196" s="554">
        <v>1</v>
      </c>
      <c r="E196" s="554">
        <v>5</v>
      </c>
      <c r="F196" s="554">
        <v>1</v>
      </c>
      <c r="G196" s="554">
        <v>20</v>
      </c>
      <c r="H196" s="554">
        <v>41</v>
      </c>
      <c r="I196" s="554">
        <v>0</v>
      </c>
      <c r="J196" s="211">
        <v>0</v>
      </c>
    </row>
    <row r="197" spans="1:10" ht="27" customHeight="1">
      <c r="A197" s="1248"/>
      <c r="B197" s="522" t="s">
        <v>143</v>
      </c>
      <c r="C197" s="239">
        <v>18</v>
      </c>
      <c r="D197" s="554">
        <v>4</v>
      </c>
      <c r="E197" s="554">
        <v>4</v>
      </c>
      <c r="F197" s="554">
        <v>3</v>
      </c>
      <c r="G197" s="554">
        <v>1</v>
      </c>
      <c r="H197" s="554">
        <v>6</v>
      </c>
      <c r="I197" s="554">
        <v>0</v>
      </c>
      <c r="J197" s="211">
        <v>0</v>
      </c>
    </row>
    <row r="198" spans="1:10" ht="27" customHeight="1">
      <c r="A198" s="1248"/>
      <c r="B198" s="522" t="s">
        <v>144</v>
      </c>
      <c r="C198" s="239">
        <v>17</v>
      </c>
      <c r="D198" s="554">
        <v>0</v>
      </c>
      <c r="E198" s="554">
        <v>4</v>
      </c>
      <c r="F198" s="554">
        <v>7</v>
      </c>
      <c r="G198" s="554">
        <v>6</v>
      </c>
      <c r="H198" s="554">
        <v>0</v>
      </c>
      <c r="I198" s="554">
        <v>0</v>
      </c>
      <c r="J198" s="211">
        <v>0</v>
      </c>
    </row>
    <row r="199" spans="1:10" ht="27" customHeight="1">
      <c r="A199" s="1248"/>
      <c r="B199" s="522" t="s">
        <v>145</v>
      </c>
      <c r="C199" s="239">
        <v>31</v>
      </c>
      <c r="D199" s="554">
        <v>1</v>
      </c>
      <c r="E199" s="554">
        <v>10</v>
      </c>
      <c r="F199" s="554">
        <v>2</v>
      </c>
      <c r="G199" s="554">
        <v>13</v>
      </c>
      <c r="H199" s="554">
        <v>5</v>
      </c>
      <c r="I199" s="554">
        <v>0</v>
      </c>
      <c r="J199" s="211">
        <v>0</v>
      </c>
    </row>
    <row r="200" spans="1:10" ht="27" customHeight="1">
      <c r="A200" s="1248"/>
      <c r="B200" s="522" t="s">
        <v>146</v>
      </c>
      <c r="C200" s="239">
        <v>40</v>
      </c>
      <c r="D200" s="554">
        <v>3</v>
      </c>
      <c r="E200" s="554">
        <v>15</v>
      </c>
      <c r="F200" s="554">
        <v>4</v>
      </c>
      <c r="G200" s="554">
        <v>8</v>
      </c>
      <c r="H200" s="554">
        <v>9</v>
      </c>
      <c r="I200" s="554">
        <v>0</v>
      </c>
      <c r="J200" s="211">
        <v>1</v>
      </c>
    </row>
    <row r="201" spans="1:10" ht="27" customHeight="1">
      <c r="A201" s="1248"/>
      <c r="B201" s="522" t="s">
        <v>147</v>
      </c>
      <c r="C201" s="239">
        <v>63</v>
      </c>
      <c r="D201" s="554">
        <v>3</v>
      </c>
      <c r="E201" s="554">
        <v>9</v>
      </c>
      <c r="F201" s="554">
        <v>4</v>
      </c>
      <c r="G201" s="554">
        <v>19</v>
      </c>
      <c r="H201" s="554">
        <v>26</v>
      </c>
      <c r="I201" s="554">
        <v>0</v>
      </c>
      <c r="J201" s="211">
        <v>2</v>
      </c>
    </row>
    <row r="202" spans="1:10" ht="27" customHeight="1">
      <c r="A202" s="1248"/>
      <c r="B202" s="522" t="s">
        <v>148</v>
      </c>
      <c r="C202" s="239">
        <v>13</v>
      </c>
      <c r="D202" s="554">
        <v>1</v>
      </c>
      <c r="E202" s="554">
        <v>9</v>
      </c>
      <c r="F202" s="554">
        <v>1</v>
      </c>
      <c r="G202" s="554">
        <v>1</v>
      </c>
      <c r="H202" s="554">
        <v>1</v>
      </c>
      <c r="I202" s="554">
        <v>0</v>
      </c>
      <c r="J202" s="211">
        <v>0</v>
      </c>
    </row>
    <row r="203" spans="1:10" ht="27" customHeight="1">
      <c r="A203" s="1248"/>
      <c r="B203" s="522" t="s">
        <v>149</v>
      </c>
      <c r="C203" s="239">
        <v>19</v>
      </c>
      <c r="D203" s="554">
        <v>1</v>
      </c>
      <c r="E203" s="554">
        <v>9</v>
      </c>
      <c r="F203" s="554">
        <v>2</v>
      </c>
      <c r="G203" s="554">
        <v>3</v>
      </c>
      <c r="H203" s="554">
        <v>3</v>
      </c>
      <c r="I203" s="554">
        <v>0</v>
      </c>
      <c r="J203" s="211">
        <v>1</v>
      </c>
    </row>
    <row r="204" spans="1:10" ht="27" customHeight="1">
      <c r="A204" s="1248" t="s">
        <v>257</v>
      </c>
      <c r="B204" s="522" t="s">
        <v>150</v>
      </c>
      <c r="C204" s="239">
        <v>14</v>
      </c>
      <c r="D204" s="554">
        <v>3</v>
      </c>
      <c r="E204" s="554">
        <v>5</v>
      </c>
      <c r="F204" s="554">
        <v>1</v>
      </c>
      <c r="G204" s="554">
        <v>2</v>
      </c>
      <c r="H204" s="554">
        <v>2</v>
      </c>
      <c r="I204" s="554">
        <v>0</v>
      </c>
      <c r="J204" s="211">
        <v>1</v>
      </c>
    </row>
    <row r="205" spans="1:10" ht="27" customHeight="1">
      <c r="A205" s="1248"/>
      <c r="B205" s="522" t="s">
        <v>151</v>
      </c>
      <c r="C205" s="239">
        <v>24</v>
      </c>
      <c r="D205" s="554">
        <v>5</v>
      </c>
      <c r="E205" s="554">
        <v>6</v>
      </c>
      <c r="F205" s="554">
        <v>5</v>
      </c>
      <c r="G205" s="554">
        <v>5</v>
      </c>
      <c r="H205" s="554">
        <v>3</v>
      </c>
      <c r="I205" s="554">
        <v>0</v>
      </c>
      <c r="J205" s="211">
        <v>0</v>
      </c>
    </row>
    <row r="206" spans="1:10" ht="27" customHeight="1">
      <c r="A206" s="1248"/>
      <c r="B206" s="522" t="s">
        <v>152</v>
      </c>
      <c r="C206" s="239">
        <v>12</v>
      </c>
      <c r="D206" s="554">
        <v>3</v>
      </c>
      <c r="E206" s="554">
        <v>3</v>
      </c>
      <c r="F206" s="554">
        <v>2</v>
      </c>
      <c r="G206" s="554">
        <v>2</v>
      </c>
      <c r="H206" s="554">
        <v>2</v>
      </c>
      <c r="I206" s="554">
        <v>0</v>
      </c>
      <c r="J206" s="211">
        <v>0</v>
      </c>
    </row>
    <row r="207" spans="1:10" ht="27" customHeight="1">
      <c r="A207" s="1250"/>
      <c r="B207" s="522" t="s">
        <v>153</v>
      </c>
      <c r="C207" s="239">
        <v>13</v>
      </c>
      <c r="D207" s="554">
        <v>6</v>
      </c>
      <c r="E207" s="554">
        <v>7</v>
      </c>
      <c r="F207" s="554">
        <v>0</v>
      </c>
      <c r="G207" s="554">
        <v>0</v>
      </c>
      <c r="H207" s="554">
        <v>0</v>
      </c>
      <c r="I207" s="554">
        <v>0</v>
      </c>
      <c r="J207" s="211">
        <v>0</v>
      </c>
    </row>
    <row r="208" spans="1:10" ht="27" customHeight="1">
      <c r="A208" s="1247" t="s">
        <v>258</v>
      </c>
      <c r="B208" s="527" t="s">
        <v>978</v>
      </c>
      <c r="C208" s="254">
        <v>2130</v>
      </c>
      <c r="D208" s="553">
        <v>134</v>
      </c>
      <c r="E208" s="553">
        <v>84</v>
      </c>
      <c r="F208" s="553">
        <v>39</v>
      </c>
      <c r="G208" s="553">
        <v>891</v>
      </c>
      <c r="H208" s="553">
        <v>944</v>
      </c>
      <c r="I208" s="553">
        <v>0</v>
      </c>
      <c r="J208" s="328">
        <v>38</v>
      </c>
    </row>
    <row r="209" spans="1:10" ht="27" customHeight="1">
      <c r="A209" s="1248"/>
      <c r="B209" s="522" t="s">
        <v>154</v>
      </c>
      <c r="C209" s="239">
        <v>513</v>
      </c>
      <c r="D209" s="554">
        <v>16</v>
      </c>
      <c r="E209" s="554">
        <v>11</v>
      </c>
      <c r="F209" s="554">
        <v>1</v>
      </c>
      <c r="G209" s="554">
        <v>184</v>
      </c>
      <c r="H209" s="554">
        <v>293</v>
      </c>
      <c r="I209" s="554">
        <v>0</v>
      </c>
      <c r="J209" s="211">
        <v>8</v>
      </c>
    </row>
    <row r="210" spans="1:10" ht="27" customHeight="1">
      <c r="A210" s="1248"/>
      <c r="B210" s="522" t="s">
        <v>155</v>
      </c>
      <c r="C210" s="239">
        <v>205</v>
      </c>
      <c r="D210" s="554">
        <v>9</v>
      </c>
      <c r="E210" s="554">
        <v>7</v>
      </c>
      <c r="F210" s="554">
        <v>1</v>
      </c>
      <c r="G210" s="554">
        <v>81</v>
      </c>
      <c r="H210" s="554">
        <v>104</v>
      </c>
      <c r="I210" s="554">
        <v>0</v>
      </c>
      <c r="J210" s="211">
        <v>3</v>
      </c>
    </row>
    <row r="211" spans="1:10" ht="27" customHeight="1">
      <c r="A211" s="1248"/>
      <c r="B211" s="522" t="s">
        <v>156</v>
      </c>
      <c r="C211" s="239">
        <v>124</v>
      </c>
      <c r="D211" s="554">
        <v>5</v>
      </c>
      <c r="E211" s="554">
        <v>9</v>
      </c>
      <c r="F211" s="554">
        <v>1</v>
      </c>
      <c r="G211" s="554">
        <v>40</v>
      </c>
      <c r="H211" s="554">
        <v>63</v>
      </c>
      <c r="I211" s="554">
        <v>0</v>
      </c>
      <c r="J211" s="211">
        <v>6</v>
      </c>
    </row>
    <row r="212" spans="1:10" ht="27" customHeight="1">
      <c r="A212" s="1248"/>
      <c r="B212" s="522" t="s">
        <v>157</v>
      </c>
      <c r="C212" s="239">
        <v>98</v>
      </c>
      <c r="D212" s="554">
        <v>12</v>
      </c>
      <c r="E212" s="554">
        <v>7</v>
      </c>
      <c r="F212" s="554">
        <v>2</v>
      </c>
      <c r="G212" s="554">
        <v>52</v>
      </c>
      <c r="H212" s="554">
        <v>23</v>
      </c>
      <c r="I212" s="554">
        <v>0</v>
      </c>
      <c r="J212" s="211">
        <v>2</v>
      </c>
    </row>
    <row r="213" spans="1:10" ht="27" customHeight="1">
      <c r="A213" s="1248"/>
      <c r="B213" s="522" t="s">
        <v>158</v>
      </c>
      <c r="C213" s="239">
        <v>501</v>
      </c>
      <c r="D213" s="554">
        <v>8</v>
      </c>
      <c r="E213" s="554">
        <v>12</v>
      </c>
      <c r="F213" s="554">
        <v>4</v>
      </c>
      <c r="G213" s="554">
        <v>218</v>
      </c>
      <c r="H213" s="554">
        <v>249</v>
      </c>
      <c r="I213" s="554">
        <v>0</v>
      </c>
      <c r="J213" s="211">
        <v>10</v>
      </c>
    </row>
    <row r="214" spans="1:10" ht="27" customHeight="1">
      <c r="A214" s="1248"/>
      <c r="B214" s="522" t="s">
        <v>159</v>
      </c>
      <c r="C214" s="239">
        <v>51</v>
      </c>
      <c r="D214" s="554">
        <v>6</v>
      </c>
      <c r="E214" s="554">
        <v>3</v>
      </c>
      <c r="F214" s="554">
        <v>8</v>
      </c>
      <c r="G214" s="554">
        <v>25</v>
      </c>
      <c r="H214" s="554">
        <v>9</v>
      </c>
      <c r="I214" s="554">
        <v>0</v>
      </c>
      <c r="J214" s="211">
        <v>0</v>
      </c>
    </row>
    <row r="215" spans="1:10" ht="27" customHeight="1">
      <c r="A215" s="1248"/>
      <c r="B215" s="522" t="s">
        <v>160</v>
      </c>
      <c r="C215" s="239">
        <v>53</v>
      </c>
      <c r="D215" s="554">
        <v>7</v>
      </c>
      <c r="E215" s="554">
        <v>5</v>
      </c>
      <c r="F215" s="554">
        <v>0</v>
      </c>
      <c r="G215" s="554">
        <v>23</v>
      </c>
      <c r="H215" s="554">
        <v>16</v>
      </c>
      <c r="I215" s="554">
        <v>0</v>
      </c>
      <c r="J215" s="211">
        <v>2</v>
      </c>
    </row>
    <row r="216" spans="1:10" ht="27" customHeight="1">
      <c r="A216" s="1248"/>
      <c r="B216" s="522" t="s">
        <v>161</v>
      </c>
      <c r="C216" s="239">
        <v>46</v>
      </c>
      <c r="D216" s="554">
        <v>2</v>
      </c>
      <c r="E216" s="554">
        <v>2</v>
      </c>
      <c r="F216" s="554">
        <v>1</v>
      </c>
      <c r="G216" s="554">
        <v>29</v>
      </c>
      <c r="H216" s="554">
        <v>12</v>
      </c>
      <c r="I216" s="554">
        <v>0</v>
      </c>
      <c r="J216" s="211">
        <v>0</v>
      </c>
    </row>
    <row r="217" spans="1:10" ht="27" customHeight="1">
      <c r="A217" s="1248"/>
      <c r="B217" s="522" t="s">
        <v>162</v>
      </c>
      <c r="C217" s="239">
        <v>39</v>
      </c>
      <c r="D217" s="554">
        <v>5</v>
      </c>
      <c r="E217" s="554">
        <v>2</v>
      </c>
      <c r="F217" s="554">
        <v>3</v>
      </c>
      <c r="G217" s="554">
        <v>21</v>
      </c>
      <c r="H217" s="554">
        <v>7</v>
      </c>
      <c r="I217" s="554">
        <v>0</v>
      </c>
      <c r="J217" s="211">
        <v>1</v>
      </c>
    </row>
    <row r="218" spans="1:10" ht="27" customHeight="1">
      <c r="A218" s="1248"/>
      <c r="B218" s="522" t="s">
        <v>163</v>
      </c>
      <c r="C218" s="239">
        <v>208</v>
      </c>
      <c r="D218" s="554">
        <v>8</v>
      </c>
      <c r="E218" s="554">
        <v>8</v>
      </c>
      <c r="F218" s="554">
        <v>4</v>
      </c>
      <c r="G218" s="554">
        <v>103</v>
      </c>
      <c r="H218" s="554">
        <v>83</v>
      </c>
      <c r="I218" s="554">
        <v>0</v>
      </c>
      <c r="J218" s="211">
        <v>2</v>
      </c>
    </row>
    <row r="219" spans="1:10" ht="27" customHeight="1">
      <c r="A219" s="1248"/>
      <c r="B219" s="522" t="s">
        <v>164</v>
      </c>
      <c r="C219" s="239">
        <v>5</v>
      </c>
      <c r="D219" s="554">
        <v>0</v>
      </c>
      <c r="E219" s="554">
        <v>2</v>
      </c>
      <c r="F219" s="554">
        <v>0</v>
      </c>
      <c r="G219" s="554">
        <v>3</v>
      </c>
      <c r="H219" s="554">
        <v>0</v>
      </c>
      <c r="I219" s="554">
        <v>0</v>
      </c>
      <c r="J219" s="211">
        <v>0</v>
      </c>
    </row>
    <row r="220" spans="1:10" ht="27" customHeight="1">
      <c r="A220" s="1248"/>
      <c r="B220" s="522" t="s">
        <v>165</v>
      </c>
      <c r="C220" s="239">
        <v>14</v>
      </c>
      <c r="D220" s="554">
        <v>3</v>
      </c>
      <c r="E220" s="554">
        <v>4</v>
      </c>
      <c r="F220" s="554">
        <v>3</v>
      </c>
      <c r="G220" s="554">
        <v>3</v>
      </c>
      <c r="H220" s="554">
        <v>1</v>
      </c>
      <c r="I220" s="554">
        <v>0</v>
      </c>
      <c r="J220" s="211">
        <v>0</v>
      </c>
    </row>
    <row r="221" spans="1:10" ht="27" customHeight="1">
      <c r="A221" s="1248"/>
      <c r="B221" s="522" t="s">
        <v>166</v>
      </c>
      <c r="C221" s="239">
        <v>10</v>
      </c>
      <c r="D221" s="554">
        <v>3</v>
      </c>
      <c r="E221" s="554">
        <v>1</v>
      </c>
      <c r="F221" s="554">
        <v>2</v>
      </c>
      <c r="G221" s="554">
        <v>2</v>
      </c>
      <c r="H221" s="554">
        <v>1</v>
      </c>
      <c r="I221" s="554">
        <v>0</v>
      </c>
      <c r="J221" s="211">
        <v>1</v>
      </c>
    </row>
    <row r="222" spans="1:10" ht="27" customHeight="1">
      <c r="A222" s="1248" t="s">
        <v>258</v>
      </c>
      <c r="B222" s="522" t="s">
        <v>167</v>
      </c>
      <c r="C222" s="239">
        <v>6</v>
      </c>
      <c r="D222" s="554">
        <v>3</v>
      </c>
      <c r="E222" s="554">
        <v>0</v>
      </c>
      <c r="F222" s="554">
        <v>1</v>
      </c>
      <c r="G222" s="554">
        <v>2</v>
      </c>
      <c r="H222" s="554">
        <v>0</v>
      </c>
      <c r="I222" s="554">
        <v>0</v>
      </c>
      <c r="J222" s="211">
        <v>0</v>
      </c>
    </row>
    <row r="223" spans="1:10" ht="27" customHeight="1">
      <c r="A223" s="1248"/>
      <c r="B223" s="522" t="s">
        <v>168</v>
      </c>
      <c r="C223" s="239">
        <v>14</v>
      </c>
      <c r="D223" s="554">
        <v>5</v>
      </c>
      <c r="E223" s="554">
        <v>0</v>
      </c>
      <c r="F223" s="554">
        <v>0</v>
      </c>
      <c r="G223" s="554">
        <v>9</v>
      </c>
      <c r="H223" s="554">
        <v>0</v>
      </c>
      <c r="I223" s="554">
        <v>0</v>
      </c>
      <c r="J223" s="211">
        <v>0</v>
      </c>
    </row>
    <row r="224" spans="1:10" ht="27" customHeight="1">
      <c r="A224" s="1248"/>
      <c r="B224" s="522" t="s">
        <v>169</v>
      </c>
      <c r="C224" s="239">
        <v>14</v>
      </c>
      <c r="D224" s="554">
        <v>4</v>
      </c>
      <c r="E224" s="554">
        <v>3</v>
      </c>
      <c r="F224" s="554">
        <v>0</v>
      </c>
      <c r="G224" s="554">
        <v>4</v>
      </c>
      <c r="H224" s="554">
        <v>3</v>
      </c>
      <c r="I224" s="554">
        <v>0</v>
      </c>
      <c r="J224" s="211">
        <v>0</v>
      </c>
    </row>
    <row r="225" spans="1:10" ht="27" customHeight="1">
      <c r="A225" s="1248"/>
      <c r="B225" s="522" t="s">
        <v>170</v>
      </c>
      <c r="C225" s="239">
        <v>17</v>
      </c>
      <c r="D225" s="554">
        <v>6</v>
      </c>
      <c r="E225" s="554">
        <v>2</v>
      </c>
      <c r="F225" s="554">
        <v>0</v>
      </c>
      <c r="G225" s="554">
        <v>9</v>
      </c>
      <c r="H225" s="554">
        <v>0</v>
      </c>
      <c r="I225" s="554">
        <v>0</v>
      </c>
      <c r="J225" s="211">
        <v>0</v>
      </c>
    </row>
    <row r="226" spans="1:10" ht="27" customHeight="1">
      <c r="A226" s="1248"/>
      <c r="B226" s="522" t="s">
        <v>171</v>
      </c>
      <c r="C226" s="239">
        <v>21</v>
      </c>
      <c r="D226" s="554">
        <v>5</v>
      </c>
      <c r="E226" s="554">
        <v>0</v>
      </c>
      <c r="F226" s="554">
        <v>0</v>
      </c>
      <c r="G226" s="554">
        <v>10</v>
      </c>
      <c r="H226" s="554">
        <v>6</v>
      </c>
      <c r="I226" s="554">
        <v>0</v>
      </c>
      <c r="J226" s="211">
        <v>0</v>
      </c>
    </row>
    <row r="227" spans="1:10" ht="27" customHeight="1">
      <c r="A227" s="1248"/>
      <c r="B227" s="522" t="s">
        <v>172</v>
      </c>
      <c r="C227" s="239">
        <v>134</v>
      </c>
      <c r="D227" s="554">
        <v>6</v>
      </c>
      <c r="E227" s="554">
        <v>4</v>
      </c>
      <c r="F227" s="554">
        <v>3</v>
      </c>
      <c r="G227" s="554">
        <v>55</v>
      </c>
      <c r="H227" s="554">
        <v>64</v>
      </c>
      <c r="I227" s="554">
        <v>0</v>
      </c>
      <c r="J227" s="211">
        <v>2</v>
      </c>
    </row>
    <row r="228" spans="1:10" ht="27" customHeight="1">
      <c r="A228" s="1248"/>
      <c r="B228" s="522" t="s">
        <v>173</v>
      </c>
      <c r="C228" s="239">
        <v>20</v>
      </c>
      <c r="D228" s="554">
        <v>6</v>
      </c>
      <c r="E228" s="554">
        <v>1</v>
      </c>
      <c r="F228" s="554">
        <v>2</v>
      </c>
      <c r="G228" s="554">
        <v>6</v>
      </c>
      <c r="H228" s="554">
        <v>5</v>
      </c>
      <c r="I228" s="554">
        <v>0</v>
      </c>
      <c r="J228" s="211">
        <v>0</v>
      </c>
    </row>
    <row r="229" spans="1:10" ht="27" customHeight="1">
      <c r="A229" s="1248"/>
      <c r="B229" s="522" t="s">
        <v>174</v>
      </c>
      <c r="C229" s="239">
        <v>12</v>
      </c>
      <c r="D229" s="554">
        <v>5</v>
      </c>
      <c r="E229" s="554">
        <v>1</v>
      </c>
      <c r="F229" s="554">
        <v>1</v>
      </c>
      <c r="G229" s="554">
        <v>2</v>
      </c>
      <c r="H229" s="554">
        <v>3</v>
      </c>
      <c r="I229" s="554">
        <v>0</v>
      </c>
      <c r="J229" s="211">
        <v>0</v>
      </c>
    </row>
    <row r="230" spans="1:10" ht="27" customHeight="1">
      <c r="A230" s="1248"/>
      <c r="B230" s="522" t="s">
        <v>175</v>
      </c>
      <c r="C230" s="239">
        <v>23</v>
      </c>
      <c r="D230" s="554">
        <v>9</v>
      </c>
      <c r="E230" s="554">
        <v>0</v>
      </c>
      <c r="F230" s="554">
        <v>1</v>
      </c>
      <c r="G230" s="554">
        <v>10</v>
      </c>
      <c r="H230" s="554">
        <v>2</v>
      </c>
      <c r="I230" s="554">
        <v>0</v>
      </c>
      <c r="J230" s="211">
        <v>1</v>
      </c>
    </row>
    <row r="231" spans="1:10" ht="27" customHeight="1">
      <c r="A231" s="1250"/>
      <c r="B231" s="522" t="s">
        <v>176</v>
      </c>
      <c r="C231" s="239">
        <v>2</v>
      </c>
      <c r="D231" s="554">
        <v>1</v>
      </c>
      <c r="E231" s="554">
        <v>0</v>
      </c>
      <c r="F231" s="554">
        <v>1</v>
      </c>
      <c r="G231" s="554">
        <v>0</v>
      </c>
      <c r="H231" s="554">
        <v>0</v>
      </c>
      <c r="I231" s="554">
        <v>0</v>
      </c>
      <c r="J231" s="211">
        <v>0</v>
      </c>
    </row>
    <row r="232" spans="1:10" ht="27" customHeight="1">
      <c r="A232" s="1247" t="s">
        <v>259</v>
      </c>
      <c r="B232" s="527" t="s">
        <v>978</v>
      </c>
      <c r="C232" s="254">
        <v>3349</v>
      </c>
      <c r="D232" s="553">
        <v>137</v>
      </c>
      <c r="E232" s="553">
        <v>101</v>
      </c>
      <c r="F232" s="553">
        <v>50</v>
      </c>
      <c r="G232" s="553">
        <v>1140</v>
      </c>
      <c r="H232" s="553">
        <v>1880</v>
      </c>
      <c r="I232" s="553">
        <v>3</v>
      </c>
      <c r="J232" s="328">
        <v>38</v>
      </c>
    </row>
    <row r="233" spans="1:10" ht="27" customHeight="1">
      <c r="A233" s="1248"/>
      <c r="B233" s="522" t="s">
        <v>177</v>
      </c>
      <c r="C233" s="239">
        <v>1044</v>
      </c>
      <c r="D233" s="554">
        <v>35</v>
      </c>
      <c r="E233" s="554">
        <v>30</v>
      </c>
      <c r="F233" s="554">
        <v>10</v>
      </c>
      <c r="G233" s="554">
        <v>330</v>
      </c>
      <c r="H233" s="554">
        <v>621</v>
      </c>
      <c r="I233" s="554">
        <v>0</v>
      </c>
      <c r="J233" s="211">
        <v>18</v>
      </c>
    </row>
    <row r="234" spans="1:10" ht="27" customHeight="1">
      <c r="A234" s="1248"/>
      <c r="B234" s="522" t="s">
        <v>178</v>
      </c>
      <c r="C234" s="239">
        <v>332</v>
      </c>
      <c r="D234" s="554">
        <v>15</v>
      </c>
      <c r="E234" s="554">
        <v>9</v>
      </c>
      <c r="F234" s="554">
        <v>3</v>
      </c>
      <c r="G234" s="554">
        <v>151</v>
      </c>
      <c r="H234" s="554">
        <v>149</v>
      </c>
      <c r="I234" s="554">
        <v>0</v>
      </c>
      <c r="J234" s="211">
        <v>5</v>
      </c>
    </row>
    <row r="235" spans="1:10" ht="27" customHeight="1">
      <c r="A235" s="1248"/>
      <c r="B235" s="522" t="s">
        <v>179</v>
      </c>
      <c r="C235" s="239">
        <v>120</v>
      </c>
      <c r="D235" s="554">
        <v>9</v>
      </c>
      <c r="E235" s="554">
        <v>3</v>
      </c>
      <c r="F235" s="554">
        <v>1</v>
      </c>
      <c r="G235" s="554">
        <v>56</v>
      </c>
      <c r="H235" s="554">
        <v>48</v>
      </c>
      <c r="I235" s="554">
        <v>0</v>
      </c>
      <c r="J235" s="211">
        <v>3</v>
      </c>
    </row>
    <row r="236" spans="1:10" ht="27" customHeight="1">
      <c r="A236" s="1248"/>
      <c r="B236" s="522" t="s">
        <v>180</v>
      </c>
      <c r="C236" s="239">
        <v>124</v>
      </c>
      <c r="D236" s="554">
        <v>7</v>
      </c>
      <c r="E236" s="554">
        <v>4</v>
      </c>
      <c r="F236" s="554">
        <v>6</v>
      </c>
      <c r="G236" s="554">
        <v>48</v>
      </c>
      <c r="H236" s="554">
        <v>56</v>
      </c>
      <c r="I236" s="554">
        <v>0</v>
      </c>
      <c r="J236" s="211">
        <v>3</v>
      </c>
    </row>
    <row r="237" spans="1:10" ht="27" customHeight="1">
      <c r="A237" s="1248"/>
      <c r="B237" s="522" t="s">
        <v>181</v>
      </c>
      <c r="C237" s="239">
        <v>782</v>
      </c>
      <c r="D237" s="554">
        <v>21</v>
      </c>
      <c r="E237" s="554">
        <v>11</v>
      </c>
      <c r="F237" s="554">
        <v>4</v>
      </c>
      <c r="G237" s="554">
        <v>199</v>
      </c>
      <c r="H237" s="554">
        <v>546</v>
      </c>
      <c r="I237" s="554">
        <v>0</v>
      </c>
      <c r="J237" s="211">
        <v>1</v>
      </c>
    </row>
    <row r="238" spans="1:10" ht="27" customHeight="1">
      <c r="A238" s="1248"/>
      <c r="B238" s="522" t="s">
        <v>182</v>
      </c>
      <c r="C238" s="239">
        <v>73</v>
      </c>
      <c r="D238" s="554">
        <v>3</v>
      </c>
      <c r="E238" s="554">
        <v>9</v>
      </c>
      <c r="F238" s="554">
        <v>1</v>
      </c>
      <c r="G238" s="554">
        <v>31</v>
      </c>
      <c r="H238" s="554">
        <v>29</v>
      </c>
      <c r="I238" s="554">
        <v>0</v>
      </c>
      <c r="J238" s="211">
        <v>0</v>
      </c>
    </row>
    <row r="239" spans="1:10" ht="27" customHeight="1">
      <c r="A239" s="1248"/>
      <c r="B239" s="522" t="s">
        <v>183</v>
      </c>
      <c r="C239" s="239">
        <v>256</v>
      </c>
      <c r="D239" s="554">
        <v>8</v>
      </c>
      <c r="E239" s="554">
        <v>4</v>
      </c>
      <c r="F239" s="554">
        <v>2</v>
      </c>
      <c r="G239" s="554">
        <v>109</v>
      </c>
      <c r="H239" s="554">
        <v>128</v>
      </c>
      <c r="I239" s="554">
        <v>0</v>
      </c>
      <c r="J239" s="211">
        <v>5</v>
      </c>
    </row>
    <row r="240" spans="1:10" ht="27" customHeight="1">
      <c r="A240" s="1248" t="s">
        <v>259</v>
      </c>
      <c r="B240" s="522" t="s">
        <v>184</v>
      </c>
      <c r="C240" s="239">
        <v>373</v>
      </c>
      <c r="D240" s="554">
        <v>7</v>
      </c>
      <c r="E240" s="554">
        <v>11</v>
      </c>
      <c r="F240" s="554">
        <v>1</v>
      </c>
      <c r="G240" s="554">
        <v>107</v>
      </c>
      <c r="H240" s="554">
        <v>242</v>
      </c>
      <c r="I240" s="554">
        <v>3</v>
      </c>
      <c r="J240" s="211">
        <v>2</v>
      </c>
    </row>
    <row r="241" spans="1:10" ht="27" customHeight="1">
      <c r="A241" s="1248"/>
      <c r="B241" s="522" t="s">
        <v>185</v>
      </c>
      <c r="C241" s="239">
        <v>11</v>
      </c>
      <c r="D241" s="554">
        <v>2</v>
      </c>
      <c r="E241" s="554">
        <v>0</v>
      </c>
      <c r="F241" s="554">
        <v>2</v>
      </c>
      <c r="G241" s="554">
        <v>5</v>
      </c>
      <c r="H241" s="554">
        <v>2</v>
      </c>
      <c r="I241" s="554">
        <v>0</v>
      </c>
      <c r="J241" s="211">
        <v>0</v>
      </c>
    </row>
    <row r="242" spans="1:10" ht="27" customHeight="1">
      <c r="A242" s="1248"/>
      <c r="B242" s="522" t="s">
        <v>186</v>
      </c>
      <c r="C242" s="239">
        <v>67</v>
      </c>
      <c r="D242" s="554">
        <v>3</v>
      </c>
      <c r="E242" s="554">
        <v>4</v>
      </c>
      <c r="F242" s="554">
        <v>2</v>
      </c>
      <c r="G242" s="554">
        <v>26</v>
      </c>
      <c r="H242" s="554">
        <v>31</v>
      </c>
      <c r="I242" s="554">
        <v>0</v>
      </c>
      <c r="J242" s="211">
        <v>1</v>
      </c>
    </row>
    <row r="243" spans="1:10" ht="27" customHeight="1">
      <c r="A243" s="1248"/>
      <c r="B243" s="522" t="s">
        <v>187</v>
      </c>
      <c r="C243" s="239">
        <v>25</v>
      </c>
      <c r="D243" s="554">
        <v>2</v>
      </c>
      <c r="E243" s="554">
        <v>4</v>
      </c>
      <c r="F243" s="554">
        <v>1</v>
      </c>
      <c r="G243" s="554">
        <v>17</v>
      </c>
      <c r="H243" s="554">
        <v>1</v>
      </c>
      <c r="I243" s="554">
        <v>0</v>
      </c>
      <c r="J243" s="211">
        <v>0</v>
      </c>
    </row>
    <row r="244" spans="1:10" ht="27" customHeight="1">
      <c r="A244" s="1248"/>
      <c r="B244" s="522" t="s">
        <v>93</v>
      </c>
      <c r="C244" s="239">
        <v>30</v>
      </c>
      <c r="D244" s="554">
        <v>3</v>
      </c>
      <c r="E244" s="554">
        <v>3</v>
      </c>
      <c r="F244" s="554">
        <v>2</v>
      </c>
      <c r="G244" s="554">
        <v>11</v>
      </c>
      <c r="H244" s="554">
        <v>11</v>
      </c>
      <c r="I244" s="554">
        <v>0</v>
      </c>
      <c r="J244" s="211">
        <v>0</v>
      </c>
    </row>
    <row r="245" spans="1:10" ht="27" customHeight="1">
      <c r="A245" s="1248"/>
      <c r="B245" s="522" t="s">
        <v>188</v>
      </c>
      <c r="C245" s="239">
        <v>16</v>
      </c>
      <c r="D245" s="554">
        <v>2</v>
      </c>
      <c r="E245" s="554">
        <v>0</v>
      </c>
      <c r="F245" s="554">
        <v>5</v>
      </c>
      <c r="G245" s="554">
        <v>7</v>
      </c>
      <c r="H245" s="554">
        <v>2</v>
      </c>
      <c r="I245" s="554">
        <v>0</v>
      </c>
      <c r="J245" s="211">
        <v>0</v>
      </c>
    </row>
    <row r="246" spans="1:10" ht="27" customHeight="1">
      <c r="A246" s="1248"/>
      <c r="B246" s="522" t="s">
        <v>189</v>
      </c>
      <c r="C246" s="239">
        <v>16</v>
      </c>
      <c r="D246" s="554">
        <v>2</v>
      </c>
      <c r="E246" s="554">
        <v>3</v>
      </c>
      <c r="F246" s="554">
        <v>2</v>
      </c>
      <c r="G246" s="554">
        <v>9</v>
      </c>
      <c r="H246" s="554">
        <v>0</v>
      </c>
      <c r="I246" s="554">
        <v>0</v>
      </c>
      <c r="J246" s="211">
        <v>0</v>
      </c>
    </row>
    <row r="247" spans="1:10" ht="27" customHeight="1">
      <c r="A247" s="1248"/>
      <c r="B247" s="522" t="s">
        <v>190</v>
      </c>
      <c r="C247" s="239">
        <v>14</v>
      </c>
      <c r="D247" s="554">
        <v>5</v>
      </c>
      <c r="E247" s="554">
        <v>0</v>
      </c>
      <c r="F247" s="554">
        <v>3</v>
      </c>
      <c r="G247" s="554">
        <v>6</v>
      </c>
      <c r="H247" s="554">
        <v>0</v>
      </c>
      <c r="I247" s="554">
        <v>0</v>
      </c>
      <c r="J247" s="211">
        <v>0</v>
      </c>
    </row>
    <row r="248" spans="1:10" ht="27" customHeight="1">
      <c r="A248" s="1248"/>
      <c r="B248" s="522" t="s">
        <v>191</v>
      </c>
      <c r="C248" s="239">
        <v>16</v>
      </c>
      <c r="D248" s="554">
        <v>4</v>
      </c>
      <c r="E248" s="554">
        <v>4</v>
      </c>
      <c r="F248" s="554">
        <v>1</v>
      </c>
      <c r="G248" s="554">
        <v>4</v>
      </c>
      <c r="H248" s="554">
        <v>3</v>
      </c>
      <c r="I248" s="554">
        <v>0</v>
      </c>
      <c r="J248" s="211">
        <v>0</v>
      </c>
    </row>
    <row r="249" spans="1:10" ht="27" customHeight="1">
      <c r="A249" s="1248"/>
      <c r="B249" s="522" t="s">
        <v>192</v>
      </c>
      <c r="C249" s="239">
        <v>37</v>
      </c>
      <c r="D249" s="554">
        <v>6</v>
      </c>
      <c r="E249" s="554">
        <v>1</v>
      </c>
      <c r="F249" s="554">
        <v>2</v>
      </c>
      <c r="G249" s="554">
        <v>20</v>
      </c>
      <c r="H249" s="554">
        <v>8</v>
      </c>
      <c r="I249" s="554">
        <v>0</v>
      </c>
      <c r="J249" s="211">
        <v>0</v>
      </c>
    </row>
    <row r="250" spans="1:10" ht="27" customHeight="1">
      <c r="A250" s="1250"/>
      <c r="B250" s="522" t="s">
        <v>193</v>
      </c>
      <c r="C250" s="239">
        <v>13</v>
      </c>
      <c r="D250" s="554">
        <v>3</v>
      </c>
      <c r="E250" s="554">
        <v>1</v>
      </c>
      <c r="F250" s="554">
        <v>2</v>
      </c>
      <c r="G250" s="554">
        <v>4</v>
      </c>
      <c r="H250" s="554">
        <v>3</v>
      </c>
      <c r="I250" s="554">
        <v>0</v>
      </c>
      <c r="J250" s="211">
        <v>0</v>
      </c>
    </row>
    <row r="251" spans="1:10" ht="27" customHeight="1">
      <c r="A251" s="1247" t="s">
        <v>268</v>
      </c>
      <c r="B251" s="527" t="s">
        <v>978</v>
      </c>
      <c r="C251" s="254">
        <v>574</v>
      </c>
      <c r="D251" s="553">
        <v>26</v>
      </c>
      <c r="E251" s="553">
        <v>77</v>
      </c>
      <c r="F251" s="553">
        <v>40</v>
      </c>
      <c r="G251" s="553">
        <v>260</v>
      </c>
      <c r="H251" s="553">
        <v>159</v>
      </c>
      <c r="I251" s="553">
        <v>0</v>
      </c>
      <c r="J251" s="328">
        <v>12</v>
      </c>
    </row>
    <row r="252" spans="1:10" ht="27" customHeight="1">
      <c r="A252" s="1248"/>
      <c r="B252" s="522" t="s">
        <v>463</v>
      </c>
      <c r="C252" s="239">
        <v>445</v>
      </c>
      <c r="D252" s="554">
        <v>15</v>
      </c>
      <c r="E252" s="554">
        <v>45</v>
      </c>
      <c r="F252" s="554">
        <v>22</v>
      </c>
      <c r="G252" s="554">
        <v>220</v>
      </c>
      <c r="H252" s="554">
        <v>132</v>
      </c>
      <c r="I252" s="554">
        <v>0</v>
      </c>
      <c r="J252" s="211">
        <v>11</v>
      </c>
    </row>
    <row r="253" spans="1:10" ht="27" customHeight="1" thickBot="1">
      <c r="A253" s="1249"/>
      <c r="B253" s="350" t="s">
        <v>464</v>
      </c>
      <c r="C253" s="581">
        <v>129</v>
      </c>
      <c r="D253" s="556">
        <v>11</v>
      </c>
      <c r="E253" s="556">
        <v>32</v>
      </c>
      <c r="F253" s="556">
        <v>18</v>
      </c>
      <c r="G253" s="556">
        <v>40</v>
      </c>
      <c r="H253" s="556">
        <v>27</v>
      </c>
      <c r="I253" s="556">
        <v>0</v>
      </c>
      <c r="J253" s="216">
        <v>1</v>
      </c>
    </row>
    <row r="254" spans="1:10">
      <c r="A254" s="137"/>
      <c r="B254" s="137"/>
      <c r="C254" s="137"/>
      <c r="D254" s="137"/>
      <c r="E254" s="137"/>
      <c r="F254" s="137"/>
      <c r="G254" s="137"/>
      <c r="H254" s="137"/>
      <c r="I254" s="137"/>
      <c r="J254" s="137"/>
    </row>
  </sheetData>
  <mergeCells count="22">
    <mergeCell ref="A1:J1"/>
    <mergeCell ref="A2:D2"/>
    <mergeCell ref="A3:D3"/>
    <mergeCell ref="A5:B5"/>
    <mergeCell ref="A82:A87"/>
    <mergeCell ref="A70:A75"/>
    <mergeCell ref="A141:A153"/>
    <mergeCell ref="A251:A253"/>
    <mergeCell ref="A170:A184"/>
    <mergeCell ref="A76:A81"/>
    <mergeCell ref="A6:B6"/>
    <mergeCell ref="A7:A32"/>
    <mergeCell ref="A33:A49"/>
    <mergeCell ref="A59:A69"/>
    <mergeCell ref="A50:A58"/>
    <mergeCell ref="A208:A231"/>
    <mergeCell ref="A232:A250"/>
    <mergeCell ref="A88:A89"/>
    <mergeCell ref="A122:A140"/>
    <mergeCell ref="A154:A169"/>
    <mergeCell ref="A185:A207"/>
    <mergeCell ref="A90:A121"/>
  </mergeCells>
  <phoneticPr fontId="32" type="noConversion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57"/>
  <sheetViews>
    <sheetView workbookViewId="0">
      <selection sqref="A1:K1"/>
    </sheetView>
  </sheetViews>
  <sheetFormatPr defaultRowHeight="12.75"/>
  <cols>
    <col min="1" max="1" width="13.375" style="725" bestFit="1" customWidth="1"/>
    <col min="2" max="3" width="13.125" style="720" bestFit="1" customWidth="1"/>
    <col min="4" max="4" width="13.375" style="720" bestFit="1" customWidth="1"/>
    <col min="5" max="256" width="9" style="720"/>
    <col min="257" max="257" width="13.375" style="720" bestFit="1" customWidth="1"/>
    <col min="258" max="259" width="13.125" style="720" bestFit="1" customWidth="1"/>
    <col min="260" max="260" width="13.375" style="720" bestFit="1" customWidth="1"/>
    <col min="261" max="512" width="9" style="720"/>
    <col min="513" max="513" width="13.375" style="720" bestFit="1" customWidth="1"/>
    <col min="514" max="515" width="13.125" style="720" bestFit="1" customWidth="1"/>
    <col min="516" max="516" width="13.375" style="720" bestFit="1" customWidth="1"/>
    <col min="517" max="768" width="9" style="720"/>
    <col min="769" max="769" width="13.375" style="720" bestFit="1" customWidth="1"/>
    <col min="770" max="771" width="13.125" style="720" bestFit="1" customWidth="1"/>
    <col min="772" max="772" width="13.375" style="720" bestFit="1" customWidth="1"/>
    <col min="773" max="1024" width="9" style="720"/>
    <col min="1025" max="1025" width="13.375" style="720" bestFit="1" customWidth="1"/>
    <col min="1026" max="1027" width="13.125" style="720" bestFit="1" customWidth="1"/>
    <col min="1028" max="1028" width="13.375" style="720" bestFit="1" customWidth="1"/>
    <col min="1029" max="1280" width="9" style="720"/>
    <col min="1281" max="1281" width="13.375" style="720" bestFit="1" customWidth="1"/>
    <col min="1282" max="1283" width="13.125" style="720" bestFit="1" customWidth="1"/>
    <col min="1284" max="1284" width="13.375" style="720" bestFit="1" customWidth="1"/>
    <col min="1285" max="1536" width="9" style="720"/>
    <col min="1537" max="1537" width="13.375" style="720" bestFit="1" customWidth="1"/>
    <col min="1538" max="1539" width="13.125" style="720" bestFit="1" customWidth="1"/>
    <col min="1540" max="1540" width="13.375" style="720" bestFit="1" customWidth="1"/>
    <col min="1541" max="1792" width="9" style="720"/>
    <col min="1793" max="1793" width="13.375" style="720" bestFit="1" customWidth="1"/>
    <col min="1794" max="1795" width="13.125" style="720" bestFit="1" customWidth="1"/>
    <col min="1796" max="1796" width="13.375" style="720" bestFit="1" customWidth="1"/>
    <col min="1797" max="2048" width="9" style="720"/>
    <col min="2049" max="2049" width="13.375" style="720" bestFit="1" customWidth="1"/>
    <col min="2050" max="2051" width="13.125" style="720" bestFit="1" customWidth="1"/>
    <col min="2052" max="2052" width="13.375" style="720" bestFit="1" customWidth="1"/>
    <col min="2053" max="2304" width="9" style="720"/>
    <col min="2305" max="2305" width="13.375" style="720" bestFit="1" customWidth="1"/>
    <col min="2306" max="2307" width="13.125" style="720" bestFit="1" customWidth="1"/>
    <col min="2308" max="2308" width="13.375" style="720" bestFit="1" customWidth="1"/>
    <col min="2309" max="2560" width="9" style="720"/>
    <col min="2561" max="2561" width="13.375" style="720" bestFit="1" customWidth="1"/>
    <col min="2562" max="2563" width="13.125" style="720" bestFit="1" customWidth="1"/>
    <col min="2564" max="2564" width="13.375" style="720" bestFit="1" customWidth="1"/>
    <col min="2565" max="2816" width="9" style="720"/>
    <col min="2817" max="2817" width="13.375" style="720" bestFit="1" customWidth="1"/>
    <col min="2818" max="2819" width="13.125" style="720" bestFit="1" customWidth="1"/>
    <col min="2820" max="2820" width="13.375" style="720" bestFit="1" customWidth="1"/>
    <col min="2821" max="3072" width="9" style="720"/>
    <col min="3073" max="3073" width="13.375" style="720" bestFit="1" customWidth="1"/>
    <col min="3074" max="3075" width="13.125" style="720" bestFit="1" customWidth="1"/>
    <col min="3076" max="3076" width="13.375" style="720" bestFit="1" customWidth="1"/>
    <col min="3077" max="3328" width="9" style="720"/>
    <col min="3329" max="3329" width="13.375" style="720" bestFit="1" customWidth="1"/>
    <col min="3330" max="3331" width="13.125" style="720" bestFit="1" customWidth="1"/>
    <col min="3332" max="3332" width="13.375" style="720" bestFit="1" customWidth="1"/>
    <col min="3333" max="3584" width="9" style="720"/>
    <col min="3585" max="3585" width="13.375" style="720" bestFit="1" customWidth="1"/>
    <col min="3586" max="3587" width="13.125" style="720" bestFit="1" customWidth="1"/>
    <col min="3588" max="3588" width="13.375" style="720" bestFit="1" customWidth="1"/>
    <col min="3589" max="3840" width="9" style="720"/>
    <col min="3841" max="3841" width="13.375" style="720" bestFit="1" customWidth="1"/>
    <col min="3842" max="3843" width="13.125" style="720" bestFit="1" customWidth="1"/>
    <col min="3844" max="3844" width="13.375" style="720" bestFit="1" customWidth="1"/>
    <col min="3845" max="4096" width="9" style="720"/>
    <col min="4097" max="4097" width="13.375" style="720" bestFit="1" customWidth="1"/>
    <col min="4098" max="4099" width="13.125" style="720" bestFit="1" customWidth="1"/>
    <col min="4100" max="4100" width="13.375" style="720" bestFit="1" customWidth="1"/>
    <col min="4101" max="4352" width="9" style="720"/>
    <col min="4353" max="4353" width="13.375" style="720" bestFit="1" customWidth="1"/>
    <col min="4354" max="4355" width="13.125" style="720" bestFit="1" customWidth="1"/>
    <col min="4356" max="4356" width="13.375" style="720" bestFit="1" customWidth="1"/>
    <col min="4357" max="4608" width="9" style="720"/>
    <col min="4609" max="4609" width="13.375" style="720" bestFit="1" customWidth="1"/>
    <col min="4610" max="4611" width="13.125" style="720" bestFit="1" customWidth="1"/>
    <col min="4612" max="4612" width="13.375" style="720" bestFit="1" customWidth="1"/>
    <col min="4613" max="4864" width="9" style="720"/>
    <col min="4865" max="4865" width="13.375" style="720" bestFit="1" customWidth="1"/>
    <col min="4866" max="4867" width="13.125" style="720" bestFit="1" customWidth="1"/>
    <col min="4868" max="4868" width="13.375" style="720" bestFit="1" customWidth="1"/>
    <col min="4869" max="5120" width="9" style="720"/>
    <col min="5121" max="5121" width="13.375" style="720" bestFit="1" customWidth="1"/>
    <col min="5122" max="5123" width="13.125" style="720" bestFit="1" customWidth="1"/>
    <col min="5124" max="5124" width="13.375" style="720" bestFit="1" customWidth="1"/>
    <col min="5125" max="5376" width="9" style="720"/>
    <col min="5377" max="5377" width="13.375" style="720" bestFit="1" customWidth="1"/>
    <col min="5378" max="5379" width="13.125" style="720" bestFit="1" customWidth="1"/>
    <col min="5380" max="5380" width="13.375" style="720" bestFit="1" customWidth="1"/>
    <col min="5381" max="5632" width="9" style="720"/>
    <col min="5633" max="5633" width="13.375" style="720" bestFit="1" customWidth="1"/>
    <col min="5634" max="5635" width="13.125" style="720" bestFit="1" customWidth="1"/>
    <col min="5636" max="5636" width="13.375" style="720" bestFit="1" customWidth="1"/>
    <col min="5637" max="5888" width="9" style="720"/>
    <col min="5889" max="5889" width="13.375" style="720" bestFit="1" customWidth="1"/>
    <col min="5890" max="5891" width="13.125" style="720" bestFit="1" customWidth="1"/>
    <col min="5892" max="5892" width="13.375" style="720" bestFit="1" customWidth="1"/>
    <col min="5893" max="6144" width="9" style="720"/>
    <col min="6145" max="6145" width="13.375" style="720" bestFit="1" customWidth="1"/>
    <col min="6146" max="6147" width="13.125" style="720" bestFit="1" customWidth="1"/>
    <col min="6148" max="6148" width="13.375" style="720" bestFit="1" customWidth="1"/>
    <col min="6149" max="6400" width="9" style="720"/>
    <col min="6401" max="6401" width="13.375" style="720" bestFit="1" customWidth="1"/>
    <col min="6402" max="6403" width="13.125" style="720" bestFit="1" customWidth="1"/>
    <col min="6404" max="6404" width="13.375" style="720" bestFit="1" customWidth="1"/>
    <col min="6405" max="6656" width="9" style="720"/>
    <col min="6657" max="6657" width="13.375" style="720" bestFit="1" customWidth="1"/>
    <col min="6658" max="6659" width="13.125" style="720" bestFit="1" customWidth="1"/>
    <col min="6660" max="6660" width="13.375" style="720" bestFit="1" customWidth="1"/>
    <col min="6661" max="6912" width="9" style="720"/>
    <col min="6913" max="6913" width="13.375" style="720" bestFit="1" customWidth="1"/>
    <col min="6914" max="6915" width="13.125" style="720" bestFit="1" customWidth="1"/>
    <col min="6916" max="6916" width="13.375" style="720" bestFit="1" customWidth="1"/>
    <col min="6917" max="7168" width="9" style="720"/>
    <col min="7169" max="7169" width="13.375" style="720" bestFit="1" customWidth="1"/>
    <col min="7170" max="7171" width="13.125" style="720" bestFit="1" customWidth="1"/>
    <col min="7172" max="7172" width="13.375" style="720" bestFit="1" customWidth="1"/>
    <col min="7173" max="7424" width="9" style="720"/>
    <col min="7425" max="7425" width="13.375" style="720" bestFit="1" customWidth="1"/>
    <col min="7426" max="7427" width="13.125" style="720" bestFit="1" customWidth="1"/>
    <col min="7428" max="7428" width="13.375" style="720" bestFit="1" customWidth="1"/>
    <col min="7429" max="7680" width="9" style="720"/>
    <col min="7681" max="7681" width="13.375" style="720" bestFit="1" customWidth="1"/>
    <col min="7682" max="7683" width="13.125" style="720" bestFit="1" customWidth="1"/>
    <col min="7684" max="7684" width="13.375" style="720" bestFit="1" customWidth="1"/>
    <col min="7685" max="7936" width="9" style="720"/>
    <col min="7937" max="7937" width="13.375" style="720" bestFit="1" customWidth="1"/>
    <col min="7938" max="7939" width="13.125" style="720" bestFit="1" customWidth="1"/>
    <col min="7940" max="7940" width="13.375" style="720" bestFit="1" customWidth="1"/>
    <col min="7941" max="8192" width="9" style="720"/>
    <col min="8193" max="8193" width="13.375" style="720" bestFit="1" customWidth="1"/>
    <col min="8194" max="8195" width="13.125" style="720" bestFit="1" customWidth="1"/>
    <col min="8196" max="8196" width="13.375" style="720" bestFit="1" customWidth="1"/>
    <col min="8197" max="8448" width="9" style="720"/>
    <col min="8449" max="8449" width="13.375" style="720" bestFit="1" customWidth="1"/>
    <col min="8450" max="8451" width="13.125" style="720" bestFit="1" customWidth="1"/>
    <col min="8452" max="8452" width="13.375" style="720" bestFit="1" customWidth="1"/>
    <col min="8453" max="8704" width="9" style="720"/>
    <col min="8705" max="8705" width="13.375" style="720" bestFit="1" customWidth="1"/>
    <col min="8706" max="8707" width="13.125" style="720" bestFit="1" customWidth="1"/>
    <col min="8708" max="8708" width="13.375" style="720" bestFit="1" customWidth="1"/>
    <col min="8709" max="8960" width="9" style="720"/>
    <col min="8961" max="8961" width="13.375" style="720" bestFit="1" customWidth="1"/>
    <col min="8962" max="8963" width="13.125" style="720" bestFit="1" customWidth="1"/>
    <col min="8964" max="8964" width="13.375" style="720" bestFit="1" customWidth="1"/>
    <col min="8965" max="9216" width="9" style="720"/>
    <col min="9217" max="9217" width="13.375" style="720" bestFit="1" customWidth="1"/>
    <col min="9218" max="9219" width="13.125" style="720" bestFit="1" customWidth="1"/>
    <col min="9220" max="9220" width="13.375" style="720" bestFit="1" customWidth="1"/>
    <col min="9221" max="9472" width="9" style="720"/>
    <col min="9473" max="9473" width="13.375" style="720" bestFit="1" customWidth="1"/>
    <col min="9474" max="9475" width="13.125" style="720" bestFit="1" customWidth="1"/>
    <col min="9476" max="9476" width="13.375" style="720" bestFit="1" customWidth="1"/>
    <col min="9477" max="9728" width="9" style="720"/>
    <col min="9729" max="9729" width="13.375" style="720" bestFit="1" customWidth="1"/>
    <col min="9730" max="9731" width="13.125" style="720" bestFit="1" customWidth="1"/>
    <col min="9732" max="9732" width="13.375" style="720" bestFit="1" customWidth="1"/>
    <col min="9733" max="9984" width="9" style="720"/>
    <col min="9985" max="9985" width="13.375" style="720" bestFit="1" customWidth="1"/>
    <col min="9986" max="9987" width="13.125" style="720" bestFit="1" customWidth="1"/>
    <col min="9988" max="9988" width="13.375" style="720" bestFit="1" customWidth="1"/>
    <col min="9989" max="10240" width="9" style="720"/>
    <col min="10241" max="10241" width="13.375" style="720" bestFit="1" customWidth="1"/>
    <col min="10242" max="10243" width="13.125" style="720" bestFit="1" customWidth="1"/>
    <col min="10244" max="10244" width="13.375" style="720" bestFit="1" customWidth="1"/>
    <col min="10245" max="10496" width="9" style="720"/>
    <col min="10497" max="10497" width="13.375" style="720" bestFit="1" customWidth="1"/>
    <col min="10498" max="10499" width="13.125" style="720" bestFit="1" customWidth="1"/>
    <col min="10500" max="10500" width="13.375" style="720" bestFit="1" customWidth="1"/>
    <col min="10501" max="10752" width="9" style="720"/>
    <col min="10753" max="10753" width="13.375" style="720" bestFit="1" customWidth="1"/>
    <col min="10754" max="10755" width="13.125" style="720" bestFit="1" customWidth="1"/>
    <col min="10756" max="10756" width="13.375" style="720" bestFit="1" customWidth="1"/>
    <col min="10757" max="11008" width="9" style="720"/>
    <col min="11009" max="11009" width="13.375" style="720" bestFit="1" customWidth="1"/>
    <col min="11010" max="11011" width="13.125" style="720" bestFit="1" customWidth="1"/>
    <col min="11012" max="11012" width="13.375" style="720" bestFit="1" customWidth="1"/>
    <col min="11013" max="11264" width="9" style="720"/>
    <col min="11265" max="11265" width="13.375" style="720" bestFit="1" customWidth="1"/>
    <col min="11266" max="11267" width="13.125" style="720" bestFit="1" customWidth="1"/>
    <col min="11268" max="11268" width="13.375" style="720" bestFit="1" customWidth="1"/>
    <col min="11269" max="11520" width="9" style="720"/>
    <col min="11521" max="11521" width="13.375" style="720" bestFit="1" customWidth="1"/>
    <col min="11522" max="11523" width="13.125" style="720" bestFit="1" customWidth="1"/>
    <col min="11524" max="11524" width="13.375" style="720" bestFit="1" customWidth="1"/>
    <col min="11525" max="11776" width="9" style="720"/>
    <col min="11777" max="11777" width="13.375" style="720" bestFit="1" customWidth="1"/>
    <col min="11778" max="11779" width="13.125" style="720" bestFit="1" customWidth="1"/>
    <col min="11780" max="11780" width="13.375" style="720" bestFit="1" customWidth="1"/>
    <col min="11781" max="12032" width="9" style="720"/>
    <col min="12033" max="12033" width="13.375" style="720" bestFit="1" customWidth="1"/>
    <col min="12034" max="12035" width="13.125" style="720" bestFit="1" customWidth="1"/>
    <col min="12036" max="12036" width="13.375" style="720" bestFit="1" customWidth="1"/>
    <col min="12037" max="12288" width="9" style="720"/>
    <col min="12289" max="12289" width="13.375" style="720" bestFit="1" customWidth="1"/>
    <col min="12290" max="12291" width="13.125" style="720" bestFit="1" customWidth="1"/>
    <col min="12292" max="12292" width="13.375" style="720" bestFit="1" customWidth="1"/>
    <col min="12293" max="12544" width="9" style="720"/>
    <col min="12545" max="12545" width="13.375" style="720" bestFit="1" customWidth="1"/>
    <col min="12546" max="12547" width="13.125" style="720" bestFit="1" customWidth="1"/>
    <col min="12548" max="12548" width="13.375" style="720" bestFit="1" customWidth="1"/>
    <col min="12549" max="12800" width="9" style="720"/>
    <col min="12801" max="12801" width="13.375" style="720" bestFit="1" customWidth="1"/>
    <col min="12802" max="12803" width="13.125" style="720" bestFit="1" customWidth="1"/>
    <col min="12804" max="12804" width="13.375" style="720" bestFit="1" customWidth="1"/>
    <col min="12805" max="13056" width="9" style="720"/>
    <col min="13057" max="13057" width="13.375" style="720" bestFit="1" customWidth="1"/>
    <col min="13058" max="13059" width="13.125" style="720" bestFit="1" customWidth="1"/>
    <col min="13060" max="13060" width="13.375" style="720" bestFit="1" customWidth="1"/>
    <col min="13061" max="13312" width="9" style="720"/>
    <col min="13313" max="13313" width="13.375" style="720" bestFit="1" customWidth="1"/>
    <col min="13314" max="13315" width="13.125" style="720" bestFit="1" customWidth="1"/>
    <col min="13316" max="13316" width="13.375" style="720" bestFit="1" customWidth="1"/>
    <col min="13317" max="13568" width="9" style="720"/>
    <col min="13569" max="13569" width="13.375" style="720" bestFit="1" customWidth="1"/>
    <col min="13570" max="13571" width="13.125" style="720" bestFit="1" customWidth="1"/>
    <col min="13572" max="13572" width="13.375" style="720" bestFit="1" customWidth="1"/>
    <col min="13573" max="13824" width="9" style="720"/>
    <col min="13825" max="13825" width="13.375" style="720" bestFit="1" customWidth="1"/>
    <col min="13826" max="13827" width="13.125" style="720" bestFit="1" customWidth="1"/>
    <col min="13828" max="13828" width="13.375" style="720" bestFit="1" customWidth="1"/>
    <col min="13829" max="14080" width="9" style="720"/>
    <col min="14081" max="14081" width="13.375" style="720" bestFit="1" customWidth="1"/>
    <col min="14082" max="14083" width="13.125" style="720" bestFit="1" customWidth="1"/>
    <col min="14084" max="14084" width="13.375" style="720" bestFit="1" customWidth="1"/>
    <col min="14085" max="14336" width="9" style="720"/>
    <col min="14337" max="14337" width="13.375" style="720" bestFit="1" customWidth="1"/>
    <col min="14338" max="14339" width="13.125" style="720" bestFit="1" customWidth="1"/>
    <col min="14340" max="14340" width="13.375" style="720" bestFit="1" customWidth="1"/>
    <col min="14341" max="14592" width="9" style="720"/>
    <col min="14593" max="14593" width="13.375" style="720" bestFit="1" customWidth="1"/>
    <col min="14594" max="14595" width="13.125" style="720" bestFit="1" customWidth="1"/>
    <col min="14596" max="14596" width="13.375" style="720" bestFit="1" customWidth="1"/>
    <col min="14597" max="14848" width="9" style="720"/>
    <col min="14849" max="14849" width="13.375" style="720" bestFit="1" customWidth="1"/>
    <col min="14850" max="14851" width="13.125" style="720" bestFit="1" customWidth="1"/>
    <col min="14852" max="14852" width="13.375" style="720" bestFit="1" customWidth="1"/>
    <col min="14853" max="15104" width="9" style="720"/>
    <col min="15105" max="15105" width="13.375" style="720" bestFit="1" customWidth="1"/>
    <col min="15106" max="15107" width="13.125" style="720" bestFit="1" customWidth="1"/>
    <col min="15108" max="15108" width="13.375" style="720" bestFit="1" customWidth="1"/>
    <col min="15109" max="15360" width="9" style="720"/>
    <col min="15361" max="15361" width="13.375" style="720" bestFit="1" customWidth="1"/>
    <col min="15362" max="15363" width="13.125" style="720" bestFit="1" customWidth="1"/>
    <col min="15364" max="15364" width="13.375" style="720" bestFit="1" customWidth="1"/>
    <col min="15365" max="15616" width="9" style="720"/>
    <col min="15617" max="15617" width="13.375" style="720" bestFit="1" customWidth="1"/>
    <col min="15618" max="15619" width="13.125" style="720" bestFit="1" customWidth="1"/>
    <col min="15620" max="15620" width="13.375" style="720" bestFit="1" customWidth="1"/>
    <col min="15621" max="15872" width="9" style="720"/>
    <col min="15873" max="15873" width="13.375" style="720" bestFit="1" customWidth="1"/>
    <col min="15874" max="15875" width="13.125" style="720" bestFit="1" customWidth="1"/>
    <col min="15876" max="15876" width="13.375" style="720" bestFit="1" customWidth="1"/>
    <col min="15877" max="16128" width="9" style="720"/>
    <col min="16129" max="16129" width="13.375" style="720" bestFit="1" customWidth="1"/>
    <col min="16130" max="16131" width="13.125" style="720" bestFit="1" customWidth="1"/>
    <col min="16132" max="16132" width="13.375" style="720" bestFit="1" customWidth="1"/>
    <col min="16133" max="16384" width="9" style="720"/>
  </cols>
  <sheetData>
    <row r="1" spans="1:11">
      <c r="A1" s="1656" t="s">
        <v>1278</v>
      </c>
      <c r="B1" s="1657"/>
      <c r="C1" s="1657"/>
      <c r="D1" s="1657"/>
      <c r="E1" s="1657"/>
      <c r="F1" s="1657"/>
      <c r="G1" s="1657"/>
      <c r="H1" s="1657"/>
      <c r="I1" s="1657"/>
      <c r="J1" s="1657"/>
      <c r="K1" s="1658"/>
    </row>
    <row r="2" spans="1:11">
      <c r="A2" s="1659" t="s">
        <v>1249</v>
      </c>
      <c r="B2" s="1659" t="s">
        <v>245</v>
      </c>
      <c r="C2" s="1660" t="s">
        <v>1250</v>
      </c>
      <c r="D2" s="1661"/>
      <c r="E2" s="1661"/>
      <c r="F2" s="1661"/>
      <c r="G2" s="1661"/>
      <c r="H2" s="1661"/>
      <c r="I2" s="1661"/>
      <c r="J2" s="1661"/>
      <c r="K2" s="1662"/>
    </row>
    <row r="3" spans="1:11" ht="33">
      <c r="A3" s="1655"/>
      <c r="B3" s="1655"/>
      <c r="C3" s="721" t="s">
        <v>1251</v>
      </c>
      <c r="D3" s="722" t="s">
        <v>1252</v>
      </c>
      <c r="E3" s="723" t="s">
        <v>1253</v>
      </c>
      <c r="F3" s="723" t="s">
        <v>1254</v>
      </c>
      <c r="G3" s="723" t="s">
        <v>1255</v>
      </c>
      <c r="H3" s="723" t="s">
        <v>1256</v>
      </c>
      <c r="I3" s="723" t="s">
        <v>1257</v>
      </c>
      <c r="J3" s="723" t="s">
        <v>1258</v>
      </c>
      <c r="K3" s="723" t="s">
        <v>1259</v>
      </c>
    </row>
    <row r="4" spans="1:11">
      <c r="A4" s="1653" t="s">
        <v>1260</v>
      </c>
      <c r="B4" s="721" t="s">
        <v>195</v>
      </c>
      <c r="C4" s="724">
        <v>51529338</v>
      </c>
      <c r="D4" s="724">
        <v>3187718</v>
      </c>
      <c r="E4" s="724">
        <v>424563</v>
      </c>
      <c r="F4" s="724">
        <v>437994</v>
      </c>
      <c r="G4" s="724">
        <v>439989</v>
      </c>
      <c r="H4" s="724">
        <v>488716</v>
      </c>
      <c r="I4" s="724">
        <v>475519</v>
      </c>
      <c r="J4" s="724">
        <v>473120</v>
      </c>
      <c r="K4" s="724">
        <v>447817</v>
      </c>
    </row>
    <row r="5" spans="1:11">
      <c r="A5" s="1654"/>
      <c r="B5" s="721" t="s">
        <v>18</v>
      </c>
      <c r="C5" s="724">
        <v>25758186</v>
      </c>
      <c r="D5" s="724">
        <v>1637345</v>
      </c>
      <c r="E5" s="724">
        <v>217775</v>
      </c>
      <c r="F5" s="724">
        <v>224552</v>
      </c>
      <c r="G5" s="724">
        <v>225541</v>
      </c>
      <c r="H5" s="724">
        <v>250868</v>
      </c>
      <c r="I5" s="724">
        <v>244071</v>
      </c>
      <c r="J5" s="724">
        <v>243936</v>
      </c>
      <c r="K5" s="724">
        <v>230602</v>
      </c>
    </row>
    <row r="6" spans="1:11">
      <c r="A6" s="1655"/>
      <c r="B6" s="721" t="s">
        <v>1010</v>
      </c>
      <c r="C6" s="724">
        <v>25771152</v>
      </c>
      <c r="D6" s="724">
        <v>1550373</v>
      </c>
      <c r="E6" s="724">
        <v>206788</v>
      </c>
      <c r="F6" s="724">
        <v>213442</v>
      </c>
      <c r="G6" s="724">
        <v>214448</v>
      </c>
      <c r="H6" s="724">
        <v>237848</v>
      </c>
      <c r="I6" s="724">
        <v>231448</v>
      </c>
      <c r="J6" s="724">
        <v>229184</v>
      </c>
      <c r="K6" s="724">
        <v>217215</v>
      </c>
    </row>
    <row r="7" spans="1:11">
      <c r="A7" s="1653" t="s">
        <v>1261</v>
      </c>
      <c r="B7" s="721" t="s">
        <v>195</v>
      </c>
      <c r="C7" s="724">
        <v>10022181</v>
      </c>
      <c r="D7" s="724">
        <v>546824</v>
      </c>
      <c r="E7" s="724">
        <v>77668</v>
      </c>
      <c r="F7" s="724">
        <v>78187</v>
      </c>
      <c r="G7" s="724">
        <v>76152</v>
      </c>
      <c r="H7" s="724">
        <v>83046</v>
      </c>
      <c r="I7" s="724">
        <v>78850</v>
      </c>
      <c r="J7" s="724">
        <v>78745</v>
      </c>
      <c r="K7" s="724">
        <v>74176</v>
      </c>
    </row>
    <row r="8" spans="1:11">
      <c r="A8" s="1654"/>
      <c r="B8" s="721" t="s">
        <v>18</v>
      </c>
      <c r="C8" s="724">
        <v>4930943</v>
      </c>
      <c r="D8" s="724">
        <v>280296</v>
      </c>
      <c r="E8" s="724">
        <v>39785</v>
      </c>
      <c r="F8" s="724">
        <v>40119</v>
      </c>
      <c r="G8" s="724">
        <v>39031</v>
      </c>
      <c r="H8" s="724">
        <v>42625</v>
      </c>
      <c r="I8" s="724">
        <v>40400</v>
      </c>
      <c r="J8" s="724">
        <v>40483</v>
      </c>
      <c r="K8" s="724">
        <v>37853</v>
      </c>
    </row>
    <row r="9" spans="1:11">
      <c r="A9" s="1655"/>
      <c r="B9" s="721" t="s">
        <v>1010</v>
      </c>
      <c r="C9" s="724">
        <v>5091238</v>
      </c>
      <c r="D9" s="724">
        <v>266528</v>
      </c>
      <c r="E9" s="724">
        <v>37883</v>
      </c>
      <c r="F9" s="724">
        <v>38068</v>
      </c>
      <c r="G9" s="724">
        <v>37121</v>
      </c>
      <c r="H9" s="724">
        <v>40421</v>
      </c>
      <c r="I9" s="724">
        <v>38450</v>
      </c>
      <c r="J9" s="724">
        <v>38262</v>
      </c>
      <c r="K9" s="724">
        <v>36323</v>
      </c>
    </row>
    <row r="10" spans="1:11">
      <c r="A10" s="1653" t="s">
        <v>1262</v>
      </c>
      <c r="B10" s="721" t="s">
        <v>195</v>
      </c>
      <c r="C10" s="724">
        <v>3513777</v>
      </c>
      <c r="D10" s="724">
        <v>187693</v>
      </c>
      <c r="E10" s="724">
        <v>25731</v>
      </c>
      <c r="F10" s="724">
        <v>26379</v>
      </c>
      <c r="G10" s="724">
        <v>26059</v>
      </c>
      <c r="H10" s="724">
        <v>28866</v>
      </c>
      <c r="I10" s="724">
        <v>27963</v>
      </c>
      <c r="J10" s="724">
        <v>27481</v>
      </c>
      <c r="K10" s="724">
        <v>25214</v>
      </c>
    </row>
    <row r="11" spans="1:11">
      <c r="A11" s="1654"/>
      <c r="B11" s="721" t="s">
        <v>18</v>
      </c>
      <c r="C11" s="724">
        <v>1735570</v>
      </c>
      <c r="D11" s="724">
        <v>96516</v>
      </c>
      <c r="E11" s="724">
        <v>13246</v>
      </c>
      <c r="F11" s="724">
        <v>13720</v>
      </c>
      <c r="G11" s="724">
        <v>13307</v>
      </c>
      <c r="H11" s="724">
        <v>14912</v>
      </c>
      <c r="I11" s="724">
        <v>14235</v>
      </c>
      <c r="J11" s="724">
        <v>14099</v>
      </c>
      <c r="K11" s="724">
        <v>12997</v>
      </c>
    </row>
    <row r="12" spans="1:11">
      <c r="A12" s="1655"/>
      <c r="B12" s="721" t="s">
        <v>1010</v>
      </c>
      <c r="C12" s="724">
        <v>1778207</v>
      </c>
      <c r="D12" s="724">
        <v>91177</v>
      </c>
      <c r="E12" s="724">
        <v>12485</v>
      </c>
      <c r="F12" s="724">
        <v>12659</v>
      </c>
      <c r="G12" s="724">
        <v>12752</v>
      </c>
      <c r="H12" s="724">
        <v>13954</v>
      </c>
      <c r="I12" s="724">
        <v>13728</v>
      </c>
      <c r="J12" s="724">
        <v>13382</v>
      </c>
      <c r="K12" s="724">
        <v>12217</v>
      </c>
    </row>
    <row r="13" spans="1:11">
      <c r="A13" s="1653" t="s">
        <v>1263</v>
      </c>
      <c r="B13" s="721" t="s">
        <v>195</v>
      </c>
      <c r="C13" s="724">
        <v>2487829</v>
      </c>
      <c r="D13" s="724">
        <v>142823</v>
      </c>
      <c r="E13" s="724">
        <v>18810</v>
      </c>
      <c r="F13" s="724">
        <v>19590</v>
      </c>
      <c r="G13" s="724">
        <v>19578</v>
      </c>
      <c r="H13" s="724">
        <v>21966</v>
      </c>
      <c r="I13" s="724">
        <v>21383</v>
      </c>
      <c r="J13" s="724">
        <v>21299</v>
      </c>
      <c r="K13" s="724">
        <v>20197</v>
      </c>
    </row>
    <row r="14" spans="1:11">
      <c r="A14" s="1654"/>
      <c r="B14" s="721" t="s">
        <v>18</v>
      </c>
      <c r="C14" s="724">
        <v>1237291</v>
      </c>
      <c r="D14" s="724">
        <v>73444</v>
      </c>
      <c r="E14" s="724">
        <v>9733</v>
      </c>
      <c r="F14" s="724">
        <v>10008</v>
      </c>
      <c r="G14" s="724">
        <v>9935</v>
      </c>
      <c r="H14" s="724">
        <v>11310</v>
      </c>
      <c r="I14" s="724">
        <v>10939</v>
      </c>
      <c r="J14" s="724">
        <v>11056</v>
      </c>
      <c r="K14" s="724">
        <v>10463</v>
      </c>
    </row>
    <row r="15" spans="1:11">
      <c r="A15" s="1655"/>
      <c r="B15" s="721" t="s">
        <v>1010</v>
      </c>
      <c r="C15" s="724">
        <v>1250538</v>
      </c>
      <c r="D15" s="724">
        <v>69379</v>
      </c>
      <c r="E15" s="724">
        <v>9077</v>
      </c>
      <c r="F15" s="724">
        <v>9582</v>
      </c>
      <c r="G15" s="724">
        <v>9643</v>
      </c>
      <c r="H15" s="724">
        <v>10656</v>
      </c>
      <c r="I15" s="724">
        <v>10444</v>
      </c>
      <c r="J15" s="724">
        <v>10243</v>
      </c>
      <c r="K15" s="724">
        <v>9734</v>
      </c>
    </row>
    <row r="16" spans="1:11">
      <c r="A16" s="1653" t="s">
        <v>1264</v>
      </c>
      <c r="B16" s="721" t="s">
        <v>195</v>
      </c>
      <c r="C16" s="724">
        <v>2925815</v>
      </c>
      <c r="D16" s="724">
        <v>189521</v>
      </c>
      <c r="E16" s="724">
        <v>24940</v>
      </c>
      <c r="F16" s="724">
        <v>26162</v>
      </c>
      <c r="G16" s="724">
        <v>26261</v>
      </c>
      <c r="H16" s="724">
        <v>29099</v>
      </c>
      <c r="I16" s="724">
        <v>28441</v>
      </c>
      <c r="J16" s="724">
        <v>27992</v>
      </c>
      <c r="K16" s="724">
        <v>26626</v>
      </c>
    </row>
    <row r="17" spans="1:11">
      <c r="A17" s="1654"/>
      <c r="B17" s="721" t="s">
        <v>18</v>
      </c>
      <c r="C17" s="724">
        <v>1469869</v>
      </c>
      <c r="D17" s="724">
        <v>97331</v>
      </c>
      <c r="E17" s="724">
        <v>12883</v>
      </c>
      <c r="F17" s="724">
        <v>13417</v>
      </c>
      <c r="G17" s="724">
        <v>13397</v>
      </c>
      <c r="H17" s="724">
        <v>14920</v>
      </c>
      <c r="I17" s="724">
        <v>14681</v>
      </c>
      <c r="J17" s="724">
        <v>14326</v>
      </c>
      <c r="K17" s="724">
        <v>13707</v>
      </c>
    </row>
    <row r="18" spans="1:11">
      <c r="A18" s="1655"/>
      <c r="B18" s="721" t="s">
        <v>1010</v>
      </c>
      <c r="C18" s="724">
        <v>1455946</v>
      </c>
      <c r="D18" s="724">
        <v>92190</v>
      </c>
      <c r="E18" s="724">
        <v>12057</v>
      </c>
      <c r="F18" s="724">
        <v>12745</v>
      </c>
      <c r="G18" s="724">
        <v>12864</v>
      </c>
      <c r="H18" s="724">
        <v>14179</v>
      </c>
      <c r="I18" s="724">
        <v>13760</v>
      </c>
      <c r="J18" s="724">
        <v>13666</v>
      </c>
      <c r="K18" s="724">
        <v>12919</v>
      </c>
    </row>
    <row r="19" spans="1:11">
      <c r="A19" s="1653" t="s">
        <v>1265</v>
      </c>
      <c r="B19" s="721" t="s">
        <v>195</v>
      </c>
      <c r="C19" s="724">
        <v>1472199</v>
      </c>
      <c r="D19" s="724">
        <v>97599</v>
      </c>
      <c r="E19" s="724">
        <v>12045</v>
      </c>
      <c r="F19" s="724">
        <v>12920</v>
      </c>
      <c r="G19" s="724">
        <v>13194</v>
      </c>
      <c r="H19" s="724">
        <v>15104</v>
      </c>
      <c r="I19" s="724">
        <v>14740</v>
      </c>
      <c r="J19" s="724">
        <v>15023</v>
      </c>
      <c r="K19" s="724">
        <v>14573</v>
      </c>
    </row>
    <row r="20" spans="1:11">
      <c r="A20" s="1654"/>
      <c r="B20" s="721" t="s">
        <v>18</v>
      </c>
      <c r="C20" s="724">
        <v>729662</v>
      </c>
      <c r="D20" s="724">
        <v>50351</v>
      </c>
      <c r="E20" s="724">
        <v>6213</v>
      </c>
      <c r="F20" s="724">
        <v>6633</v>
      </c>
      <c r="G20" s="724">
        <v>6775</v>
      </c>
      <c r="H20" s="724">
        <v>7850</v>
      </c>
      <c r="I20" s="724">
        <v>7613</v>
      </c>
      <c r="J20" s="724">
        <v>7753</v>
      </c>
      <c r="K20" s="724">
        <v>7514</v>
      </c>
    </row>
    <row r="21" spans="1:11">
      <c r="A21" s="1655"/>
      <c r="B21" s="721" t="s">
        <v>1010</v>
      </c>
      <c r="C21" s="724">
        <v>742537</v>
      </c>
      <c r="D21" s="724">
        <v>47248</v>
      </c>
      <c r="E21" s="724">
        <v>5832</v>
      </c>
      <c r="F21" s="724">
        <v>6287</v>
      </c>
      <c r="G21" s="724">
        <v>6419</v>
      </c>
      <c r="H21" s="724">
        <v>7254</v>
      </c>
      <c r="I21" s="724">
        <v>7127</v>
      </c>
      <c r="J21" s="724">
        <v>7270</v>
      </c>
      <c r="K21" s="724">
        <v>7059</v>
      </c>
    </row>
    <row r="22" spans="1:11">
      <c r="A22" s="1653" t="s">
        <v>1266</v>
      </c>
      <c r="B22" s="721" t="s">
        <v>195</v>
      </c>
      <c r="C22" s="724">
        <v>1518775</v>
      </c>
      <c r="D22" s="724">
        <v>99724</v>
      </c>
      <c r="E22" s="724">
        <v>13301</v>
      </c>
      <c r="F22" s="724">
        <v>13620</v>
      </c>
      <c r="G22" s="724">
        <v>13840</v>
      </c>
      <c r="H22" s="724">
        <v>15144</v>
      </c>
      <c r="I22" s="724">
        <v>14952</v>
      </c>
      <c r="J22" s="724">
        <v>14763</v>
      </c>
      <c r="K22" s="724">
        <v>14104</v>
      </c>
    </row>
    <row r="23" spans="1:11">
      <c r="A23" s="1654"/>
      <c r="B23" s="721" t="s">
        <v>18</v>
      </c>
      <c r="C23" s="724">
        <v>759778</v>
      </c>
      <c r="D23" s="724">
        <v>51254</v>
      </c>
      <c r="E23" s="724">
        <v>6887</v>
      </c>
      <c r="F23" s="724">
        <v>7036</v>
      </c>
      <c r="G23" s="724">
        <v>7034</v>
      </c>
      <c r="H23" s="724">
        <v>7763</v>
      </c>
      <c r="I23" s="724">
        <v>7693</v>
      </c>
      <c r="J23" s="724">
        <v>7572</v>
      </c>
      <c r="K23" s="724">
        <v>7269</v>
      </c>
    </row>
    <row r="24" spans="1:11">
      <c r="A24" s="1655"/>
      <c r="B24" s="721" t="s">
        <v>1010</v>
      </c>
      <c r="C24" s="724">
        <v>758997</v>
      </c>
      <c r="D24" s="724">
        <v>48470</v>
      </c>
      <c r="E24" s="724">
        <v>6414</v>
      </c>
      <c r="F24" s="724">
        <v>6584</v>
      </c>
      <c r="G24" s="724">
        <v>6806</v>
      </c>
      <c r="H24" s="724">
        <v>7381</v>
      </c>
      <c r="I24" s="724">
        <v>7259</v>
      </c>
      <c r="J24" s="724">
        <v>7191</v>
      </c>
      <c r="K24" s="724">
        <v>6835</v>
      </c>
    </row>
    <row r="25" spans="1:11">
      <c r="A25" s="1653" t="s">
        <v>1267</v>
      </c>
      <c r="B25" s="721" t="s">
        <v>195</v>
      </c>
      <c r="C25" s="724">
        <v>1173534</v>
      </c>
      <c r="D25" s="724">
        <v>81922</v>
      </c>
      <c r="E25" s="724">
        <v>11348</v>
      </c>
      <c r="F25" s="724">
        <v>11640</v>
      </c>
      <c r="G25" s="724">
        <v>11449</v>
      </c>
      <c r="H25" s="724">
        <v>12518</v>
      </c>
      <c r="I25" s="724">
        <v>11965</v>
      </c>
      <c r="J25" s="724">
        <v>11789</v>
      </c>
      <c r="K25" s="724">
        <v>11213</v>
      </c>
    </row>
    <row r="26" spans="1:11">
      <c r="A26" s="1654"/>
      <c r="B26" s="721" t="s">
        <v>18</v>
      </c>
      <c r="C26" s="724">
        <v>604889</v>
      </c>
      <c r="D26" s="724">
        <v>42240</v>
      </c>
      <c r="E26" s="724">
        <v>5860</v>
      </c>
      <c r="F26" s="724">
        <v>5962</v>
      </c>
      <c r="G26" s="724">
        <v>5826</v>
      </c>
      <c r="H26" s="724">
        <v>6426</v>
      </c>
      <c r="I26" s="724">
        <v>6204</v>
      </c>
      <c r="J26" s="724">
        <v>6119</v>
      </c>
      <c r="K26" s="724">
        <v>5843</v>
      </c>
    </row>
    <row r="27" spans="1:11">
      <c r="A27" s="1655"/>
      <c r="B27" s="721" t="s">
        <v>1010</v>
      </c>
      <c r="C27" s="724">
        <v>568645</v>
      </c>
      <c r="D27" s="724">
        <v>39682</v>
      </c>
      <c r="E27" s="724">
        <v>5488</v>
      </c>
      <c r="F27" s="724">
        <v>5678</v>
      </c>
      <c r="G27" s="724">
        <v>5623</v>
      </c>
      <c r="H27" s="724">
        <v>6092</v>
      </c>
      <c r="I27" s="724">
        <v>5761</v>
      </c>
      <c r="J27" s="724">
        <v>5670</v>
      </c>
      <c r="K27" s="724">
        <v>5370</v>
      </c>
    </row>
    <row r="28" spans="1:11">
      <c r="A28" s="1653" t="s">
        <v>1268</v>
      </c>
      <c r="B28" s="721" t="s">
        <v>195</v>
      </c>
      <c r="C28" s="724">
        <v>210884</v>
      </c>
      <c r="D28" s="724">
        <v>20941</v>
      </c>
      <c r="E28" s="724">
        <v>2823</v>
      </c>
      <c r="F28" s="724">
        <v>2723</v>
      </c>
      <c r="G28" s="724">
        <v>2903</v>
      </c>
      <c r="H28" s="724">
        <v>3191</v>
      </c>
      <c r="I28" s="724">
        <v>3085</v>
      </c>
      <c r="J28" s="724">
        <v>3163</v>
      </c>
      <c r="K28" s="724">
        <v>3053</v>
      </c>
    </row>
    <row r="29" spans="1:11">
      <c r="A29" s="1654"/>
      <c r="B29" s="721" t="s">
        <v>18</v>
      </c>
      <c r="C29" s="724">
        <v>105752</v>
      </c>
      <c r="D29" s="724">
        <v>10753</v>
      </c>
      <c r="E29" s="724">
        <v>1498</v>
      </c>
      <c r="F29" s="724">
        <v>1425</v>
      </c>
      <c r="G29" s="724">
        <v>1483</v>
      </c>
      <c r="H29" s="724">
        <v>1628</v>
      </c>
      <c r="I29" s="724">
        <v>1549</v>
      </c>
      <c r="J29" s="724">
        <v>1617</v>
      </c>
      <c r="K29" s="724">
        <v>1553</v>
      </c>
    </row>
    <row r="30" spans="1:11">
      <c r="A30" s="1655"/>
      <c r="B30" s="721" t="s">
        <v>1010</v>
      </c>
      <c r="C30" s="724">
        <v>105132</v>
      </c>
      <c r="D30" s="724">
        <v>10188</v>
      </c>
      <c r="E30" s="724">
        <v>1325</v>
      </c>
      <c r="F30" s="724">
        <v>1298</v>
      </c>
      <c r="G30" s="724">
        <v>1420</v>
      </c>
      <c r="H30" s="724">
        <v>1563</v>
      </c>
      <c r="I30" s="724">
        <v>1536</v>
      </c>
      <c r="J30" s="724">
        <v>1546</v>
      </c>
      <c r="K30" s="724">
        <v>1500</v>
      </c>
    </row>
    <row r="31" spans="1:11">
      <c r="A31" s="1653" t="s">
        <v>1269</v>
      </c>
      <c r="B31" s="721" t="s">
        <v>195</v>
      </c>
      <c r="C31" s="724">
        <v>12522606</v>
      </c>
      <c r="D31" s="724">
        <v>862159</v>
      </c>
      <c r="E31" s="724">
        <v>111355</v>
      </c>
      <c r="F31" s="724">
        <v>116728</v>
      </c>
      <c r="G31" s="724">
        <v>118171</v>
      </c>
      <c r="H31" s="724">
        <v>132736</v>
      </c>
      <c r="I31" s="724">
        <v>130026</v>
      </c>
      <c r="J31" s="724">
        <v>129738</v>
      </c>
      <c r="K31" s="724">
        <v>123405</v>
      </c>
    </row>
    <row r="32" spans="1:11">
      <c r="A32" s="1654"/>
      <c r="B32" s="721" t="s">
        <v>18</v>
      </c>
      <c r="C32" s="724">
        <v>6299812</v>
      </c>
      <c r="D32" s="724">
        <v>442111</v>
      </c>
      <c r="E32" s="724">
        <v>56850</v>
      </c>
      <c r="F32" s="724">
        <v>59529</v>
      </c>
      <c r="G32" s="724">
        <v>60722</v>
      </c>
      <c r="H32" s="724">
        <v>68032</v>
      </c>
      <c r="I32" s="724">
        <v>66671</v>
      </c>
      <c r="J32" s="724">
        <v>66789</v>
      </c>
      <c r="K32" s="724">
        <v>63518</v>
      </c>
    </row>
    <row r="33" spans="1:11">
      <c r="A33" s="1655"/>
      <c r="B33" s="721" t="s">
        <v>1010</v>
      </c>
      <c r="C33" s="724">
        <v>6222794</v>
      </c>
      <c r="D33" s="724">
        <v>420048</v>
      </c>
      <c r="E33" s="724">
        <v>54505</v>
      </c>
      <c r="F33" s="724">
        <v>57199</v>
      </c>
      <c r="G33" s="724">
        <v>57449</v>
      </c>
      <c r="H33" s="724">
        <v>64704</v>
      </c>
      <c r="I33" s="724">
        <v>63355</v>
      </c>
      <c r="J33" s="724">
        <v>62949</v>
      </c>
      <c r="K33" s="724">
        <v>59887</v>
      </c>
    </row>
    <row r="34" spans="1:11">
      <c r="A34" s="1653" t="s">
        <v>1270</v>
      </c>
      <c r="B34" s="721" t="s">
        <v>195</v>
      </c>
      <c r="C34" s="724">
        <v>1549507</v>
      </c>
      <c r="D34" s="724">
        <v>83855</v>
      </c>
      <c r="E34" s="724">
        <v>10648</v>
      </c>
      <c r="F34" s="724">
        <v>10892</v>
      </c>
      <c r="G34" s="724">
        <v>11356</v>
      </c>
      <c r="H34" s="724">
        <v>12859</v>
      </c>
      <c r="I34" s="724">
        <v>12723</v>
      </c>
      <c r="J34" s="724">
        <v>12914</v>
      </c>
      <c r="K34" s="724">
        <v>12463</v>
      </c>
    </row>
    <row r="35" spans="1:11">
      <c r="A35" s="1654"/>
      <c r="B35" s="721" t="s">
        <v>18</v>
      </c>
      <c r="C35" s="724">
        <v>781434</v>
      </c>
      <c r="D35" s="724">
        <v>42910</v>
      </c>
      <c r="E35" s="724">
        <v>5358</v>
      </c>
      <c r="F35" s="724">
        <v>5578</v>
      </c>
      <c r="G35" s="724">
        <v>5834</v>
      </c>
      <c r="H35" s="724">
        <v>6512</v>
      </c>
      <c r="I35" s="724">
        <v>6589</v>
      </c>
      <c r="J35" s="724">
        <v>6642</v>
      </c>
      <c r="K35" s="724">
        <v>6397</v>
      </c>
    </row>
    <row r="36" spans="1:11">
      <c r="A36" s="1655"/>
      <c r="B36" s="721" t="s">
        <v>1010</v>
      </c>
      <c r="C36" s="724">
        <v>768073</v>
      </c>
      <c r="D36" s="724">
        <v>40945</v>
      </c>
      <c r="E36" s="724">
        <v>5290</v>
      </c>
      <c r="F36" s="724">
        <v>5314</v>
      </c>
      <c r="G36" s="724">
        <v>5522</v>
      </c>
      <c r="H36" s="724">
        <v>6347</v>
      </c>
      <c r="I36" s="724">
        <v>6134</v>
      </c>
      <c r="J36" s="724">
        <v>6272</v>
      </c>
      <c r="K36" s="724">
        <v>6066</v>
      </c>
    </row>
    <row r="37" spans="1:11">
      <c r="A37" s="1653" t="s">
        <v>1271</v>
      </c>
      <c r="B37" s="721" t="s">
        <v>195</v>
      </c>
      <c r="C37" s="724">
        <v>1583952</v>
      </c>
      <c r="D37" s="724">
        <v>98631</v>
      </c>
      <c r="E37" s="724">
        <v>13156</v>
      </c>
      <c r="F37" s="724">
        <v>13341</v>
      </c>
      <c r="G37" s="724">
        <v>13529</v>
      </c>
      <c r="H37" s="724">
        <v>15105</v>
      </c>
      <c r="I37" s="724">
        <v>14770</v>
      </c>
      <c r="J37" s="724">
        <v>14769</v>
      </c>
      <c r="K37" s="724">
        <v>13961</v>
      </c>
    </row>
    <row r="38" spans="1:11">
      <c r="A38" s="1654"/>
      <c r="B38" s="721" t="s">
        <v>18</v>
      </c>
      <c r="C38" s="724">
        <v>798896</v>
      </c>
      <c r="D38" s="724">
        <v>50462</v>
      </c>
      <c r="E38" s="724">
        <v>6667</v>
      </c>
      <c r="F38" s="724">
        <v>6729</v>
      </c>
      <c r="G38" s="724">
        <v>6887</v>
      </c>
      <c r="H38" s="724">
        <v>7729</v>
      </c>
      <c r="I38" s="724">
        <v>7573</v>
      </c>
      <c r="J38" s="724">
        <v>7642</v>
      </c>
      <c r="K38" s="724">
        <v>7235</v>
      </c>
    </row>
    <row r="39" spans="1:11">
      <c r="A39" s="1655"/>
      <c r="B39" s="721" t="s">
        <v>1010</v>
      </c>
      <c r="C39" s="724">
        <v>785056</v>
      </c>
      <c r="D39" s="724">
        <v>48169</v>
      </c>
      <c r="E39" s="724">
        <v>6489</v>
      </c>
      <c r="F39" s="724">
        <v>6612</v>
      </c>
      <c r="G39" s="724">
        <v>6642</v>
      </c>
      <c r="H39" s="724">
        <v>7376</v>
      </c>
      <c r="I39" s="724">
        <v>7197</v>
      </c>
      <c r="J39" s="724">
        <v>7127</v>
      </c>
      <c r="K39" s="724">
        <v>6726</v>
      </c>
    </row>
    <row r="40" spans="1:11">
      <c r="A40" s="1653" t="s">
        <v>1272</v>
      </c>
      <c r="B40" s="721" t="s">
        <v>195</v>
      </c>
      <c r="C40" s="724">
        <v>2077649</v>
      </c>
      <c r="D40" s="724">
        <v>136809</v>
      </c>
      <c r="E40" s="724">
        <v>18138</v>
      </c>
      <c r="F40" s="724">
        <v>18511</v>
      </c>
      <c r="G40" s="724">
        <v>18989</v>
      </c>
      <c r="H40" s="724">
        <v>20961</v>
      </c>
      <c r="I40" s="724">
        <v>20580</v>
      </c>
      <c r="J40" s="724">
        <v>20367</v>
      </c>
      <c r="K40" s="724">
        <v>19263</v>
      </c>
    </row>
    <row r="41" spans="1:11">
      <c r="A41" s="1654"/>
      <c r="B41" s="721" t="s">
        <v>18</v>
      </c>
      <c r="C41" s="724">
        <v>1054439</v>
      </c>
      <c r="D41" s="724">
        <v>70493</v>
      </c>
      <c r="E41" s="724">
        <v>9335</v>
      </c>
      <c r="F41" s="724">
        <v>9478</v>
      </c>
      <c r="G41" s="724">
        <v>9779</v>
      </c>
      <c r="H41" s="724">
        <v>10694</v>
      </c>
      <c r="I41" s="724">
        <v>10689</v>
      </c>
      <c r="J41" s="724">
        <v>10585</v>
      </c>
      <c r="K41" s="724">
        <v>9933</v>
      </c>
    </row>
    <row r="42" spans="1:11">
      <c r="A42" s="1655"/>
      <c r="B42" s="721" t="s">
        <v>1010</v>
      </c>
      <c r="C42" s="724">
        <v>1023210</v>
      </c>
      <c r="D42" s="724">
        <v>66316</v>
      </c>
      <c r="E42" s="724">
        <v>8803</v>
      </c>
      <c r="F42" s="724">
        <v>9033</v>
      </c>
      <c r="G42" s="724">
        <v>9210</v>
      </c>
      <c r="H42" s="724">
        <v>10267</v>
      </c>
      <c r="I42" s="724">
        <v>9891</v>
      </c>
      <c r="J42" s="724">
        <v>9782</v>
      </c>
      <c r="K42" s="724">
        <v>9330</v>
      </c>
    </row>
    <row r="43" spans="1:11">
      <c r="A43" s="1653" t="s">
        <v>1273</v>
      </c>
      <c r="B43" s="721" t="s">
        <v>195</v>
      </c>
      <c r="C43" s="724">
        <v>1869711</v>
      </c>
      <c r="D43" s="724">
        <v>108996</v>
      </c>
      <c r="E43" s="724">
        <v>13771</v>
      </c>
      <c r="F43" s="724">
        <v>14399</v>
      </c>
      <c r="G43" s="724">
        <v>14924</v>
      </c>
      <c r="H43" s="724">
        <v>16627</v>
      </c>
      <c r="I43" s="724">
        <v>16691</v>
      </c>
      <c r="J43" s="724">
        <v>16739</v>
      </c>
      <c r="K43" s="724">
        <v>15845</v>
      </c>
    </row>
    <row r="44" spans="1:11">
      <c r="A44" s="1654"/>
      <c r="B44" s="721" t="s">
        <v>18</v>
      </c>
      <c r="C44" s="724">
        <v>930255</v>
      </c>
      <c r="D44" s="724">
        <v>56103</v>
      </c>
      <c r="E44" s="724">
        <v>7088</v>
      </c>
      <c r="F44" s="724">
        <v>7406</v>
      </c>
      <c r="G44" s="724">
        <v>7669</v>
      </c>
      <c r="H44" s="724">
        <v>8618</v>
      </c>
      <c r="I44" s="724">
        <v>8522</v>
      </c>
      <c r="J44" s="724">
        <v>8631</v>
      </c>
      <c r="K44" s="724">
        <v>8169</v>
      </c>
    </row>
    <row r="45" spans="1:11">
      <c r="A45" s="1655"/>
      <c r="B45" s="721" t="s">
        <v>1010</v>
      </c>
      <c r="C45" s="724">
        <v>939456</v>
      </c>
      <c r="D45" s="724">
        <v>52893</v>
      </c>
      <c r="E45" s="724">
        <v>6683</v>
      </c>
      <c r="F45" s="724">
        <v>6993</v>
      </c>
      <c r="G45" s="724">
        <v>7255</v>
      </c>
      <c r="H45" s="724">
        <v>8009</v>
      </c>
      <c r="I45" s="724">
        <v>8169</v>
      </c>
      <c r="J45" s="724">
        <v>8108</v>
      </c>
      <c r="K45" s="724">
        <v>7676</v>
      </c>
    </row>
    <row r="46" spans="1:11">
      <c r="A46" s="1653" t="s">
        <v>1274</v>
      </c>
      <c r="B46" s="721" t="s">
        <v>195</v>
      </c>
      <c r="C46" s="724">
        <v>1908996</v>
      </c>
      <c r="D46" s="724">
        <v>109694</v>
      </c>
      <c r="E46" s="724">
        <v>14711</v>
      </c>
      <c r="F46" s="724">
        <v>14846</v>
      </c>
      <c r="G46" s="724">
        <v>15261</v>
      </c>
      <c r="H46" s="724">
        <v>16774</v>
      </c>
      <c r="I46" s="724">
        <v>16488</v>
      </c>
      <c r="J46" s="724">
        <v>16380</v>
      </c>
      <c r="K46" s="724">
        <v>15234</v>
      </c>
    </row>
    <row r="47" spans="1:11">
      <c r="A47" s="1654"/>
      <c r="B47" s="721" t="s">
        <v>18</v>
      </c>
      <c r="C47" s="724">
        <v>953881</v>
      </c>
      <c r="D47" s="724">
        <v>55961</v>
      </c>
      <c r="E47" s="724">
        <v>7574</v>
      </c>
      <c r="F47" s="724">
        <v>7513</v>
      </c>
      <c r="G47" s="724">
        <v>7753</v>
      </c>
      <c r="H47" s="724">
        <v>8495</v>
      </c>
      <c r="I47" s="724">
        <v>8313</v>
      </c>
      <c r="J47" s="724">
        <v>8543</v>
      </c>
      <c r="K47" s="724">
        <v>7770</v>
      </c>
    </row>
    <row r="48" spans="1:11">
      <c r="A48" s="1655"/>
      <c r="B48" s="721" t="s">
        <v>1010</v>
      </c>
      <c r="C48" s="724">
        <v>955115</v>
      </c>
      <c r="D48" s="724">
        <v>53733</v>
      </c>
      <c r="E48" s="724">
        <v>7137</v>
      </c>
      <c r="F48" s="724">
        <v>7333</v>
      </c>
      <c r="G48" s="724">
        <v>7508</v>
      </c>
      <c r="H48" s="724">
        <v>8279</v>
      </c>
      <c r="I48" s="724">
        <v>8175</v>
      </c>
      <c r="J48" s="724">
        <v>7837</v>
      </c>
      <c r="K48" s="724">
        <v>7464</v>
      </c>
    </row>
    <row r="49" spans="1:11">
      <c r="A49" s="1653" t="s">
        <v>1275</v>
      </c>
      <c r="B49" s="721" t="s">
        <v>195</v>
      </c>
      <c r="C49" s="724">
        <v>2702826</v>
      </c>
      <c r="D49" s="724">
        <v>156764</v>
      </c>
      <c r="E49" s="724">
        <v>21798</v>
      </c>
      <c r="F49" s="724">
        <v>21913</v>
      </c>
      <c r="G49" s="724">
        <v>22014</v>
      </c>
      <c r="H49" s="724">
        <v>24184</v>
      </c>
      <c r="I49" s="724">
        <v>23081</v>
      </c>
      <c r="J49" s="724">
        <v>22517</v>
      </c>
      <c r="K49" s="724">
        <v>21257</v>
      </c>
    </row>
    <row r="50" spans="1:11">
      <c r="A50" s="1654"/>
      <c r="B50" s="721" t="s">
        <v>18</v>
      </c>
      <c r="C50" s="724">
        <v>1357306</v>
      </c>
      <c r="D50" s="724">
        <v>81034</v>
      </c>
      <c r="E50" s="724">
        <v>11148</v>
      </c>
      <c r="F50" s="724">
        <v>11349</v>
      </c>
      <c r="G50" s="724">
        <v>11392</v>
      </c>
      <c r="H50" s="724">
        <v>12519</v>
      </c>
      <c r="I50" s="724">
        <v>11962</v>
      </c>
      <c r="J50" s="724">
        <v>11613</v>
      </c>
      <c r="K50" s="724">
        <v>11051</v>
      </c>
    </row>
    <row r="51" spans="1:11">
      <c r="A51" s="1655"/>
      <c r="B51" s="721" t="s">
        <v>1010</v>
      </c>
      <c r="C51" s="724">
        <v>1345520</v>
      </c>
      <c r="D51" s="724">
        <v>75730</v>
      </c>
      <c r="E51" s="724">
        <v>10650</v>
      </c>
      <c r="F51" s="724">
        <v>10564</v>
      </c>
      <c r="G51" s="724">
        <v>10622</v>
      </c>
      <c r="H51" s="724">
        <v>11665</v>
      </c>
      <c r="I51" s="724">
        <v>11119</v>
      </c>
      <c r="J51" s="724">
        <v>10904</v>
      </c>
      <c r="K51" s="724">
        <v>10206</v>
      </c>
    </row>
    <row r="52" spans="1:11">
      <c r="A52" s="1653" t="s">
        <v>1276</v>
      </c>
      <c r="B52" s="721" t="s">
        <v>195</v>
      </c>
      <c r="C52" s="724">
        <v>3364702</v>
      </c>
      <c r="D52" s="724">
        <v>220697</v>
      </c>
      <c r="E52" s="724">
        <v>28811</v>
      </c>
      <c r="F52" s="724">
        <v>30291</v>
      </c>
      <c r="G52" s="724">
        <v>30444</v>
      </c>
      <c r="H52" s="724">
        <v>33893</v>
      </c>
      <c r="I52" s="724">
        <v>33329</v>
      </c>
      <c r="J52" s="724">
        <v>32962</v>
      </c>
      <c r="K52" s="724">
        <v>30967</v>
      </c>
    </row>
    <row r="53" spans="1:11">
      <c r="A53" s="1654"/>
      <c r="B53" s="721" t="s">
        <v>18</v>
      </c>
      <c r="C53" s="724">
        <v>1694981</v>
      </c>
      <c r="D53" s="724">
        <v>113895</v>
      </c>
      <c r="E53" s="724">
        <v>14767</v>
      </c>
      <c r="F53" s="724">
        <v>15654</v>
      </c>
      <c r="G53" s="724">
        <v>15719</v>
      </c>
      <c r="H53" s="724">
        <v>17464</v>
      </c>
      <c r="I53" s="724">
        <v>17103</v>
      </c>
      <c r="J53" s="724">
        <v>17116</v>
      </c>
      <c r="K53" s="724">
        <v>16072</v>
      </c>
    </row>
    <row r="54" spans="1:11">
      <c r="A54" s="1655"/>
      <c r="B54" s="721" t="s">
        <v>1010</v>
      </c>
      <c r="C54" s="724">
        <v>1669721</v>
      </c>
      <c r="D54" s="724">
        <v>106802</v>
      </c>
      <c r="E54" s="724">
        <v>14044</v>
      </c>
      <c r="F54" s="724">
        <v>14637</v>
      </c>
      <c r="G54" s="724">
        <v>14725</v>
      </c>
      <c r="H54" s="724">
        <v>16429</v>
      </c>
      <c r="I54" s="724">
        <v>16226</v>
      </c>
      <c r="J54" s="724">
        <v>15846</v>
      </c>
      <c r="K54" s="724">
        <v>14895</v>
      </c>
    </row>
    <row r="55" spans="1:11">
      <c r="A55" s="1653" t="s">
        <v>1277</v>
      </c>
      <c r="B55" s="721" t="s">
        <v>195</v>
      </c>
      <c r="C55" s="724">
        <v>624395</v>
      </c>
      <c r="D55" s="724">
        <v>43066</v>
      </c>
      <c r="E55" s="724">
        <v>5509</v>
      </c>
      <c r="F55" s="724">
        <v>5852</v>
      </c>
      <c r="G55" s="724">
        <v>5865</v>
      </c>
      <c r="H55" s="724">
        <v>6643</v>
      </c>
      <c r="I55" s="724">
        <v>6452</v>
      </c>
      <c r="J55" s="724">
        <v>6479</v>
      </c>
      <c r="K55" s="724">
        <v>6266</v>
      </c>
    </row>
    <row r="56" spans="1:11">
      <c r="A56" s="1654"/>
      <c r="B56" s="721" t="s">
        <v>18</v>
      </c>
      <c r="C56" s="724">
        <v>313428</v>
      </c>
      <c r="D56" s="724">
        <v>22191</v>
      </c>
      <c r="E56" s="724">
        <v>2883</v>
      </c>
      <c r="F56" s="724">
        <v>2996</v>
      </c>
      <c r="G56" s="724">
        <v>2998</v>
      </c>
      <c r="H56" s="724">
        <v>3371</v>
      </c>
      <c r="I56" s="724">
        <v>3335</v>
      </c>
      <c r="J56" s="724">
        <v>3350</v>
      </c>
      <c r="K56" s="724">
        <v>3258</v>
      </c>
    </row>
    <row r="57" spans="1:11">
      <c r="A57" s="1655"/>
      <c r="B57" s="721" t="s">
        <v>1010</v>
      </c>
      <c r="C57" s="724">
        <v>310967</v>
      </c>
      <c r="D57" s="724">
        <v>20875</v>
      </c>
      <c r="E57" s="724">
        <v>2626</v>
      </c>
      <c r="F57" s="724">
        <v>2856</v>
      </c>
      <c r="G57" s="724">
        <v>2867</v>
      </c>
      <c r="H57" s="724">
        <v>3272</v>
      </c>
      <c r="I57" s="724">
        <v>3117</v>
      </c>
      <c r="J57" s="724">
        <v>3129</v>
      </c>
      <c r="K57" s="724">
        <v>3008</v>
      </c>
    </row>
  </sheetData>
  <mergeCells count="22">
    <mergeCell ref="A46:A48"/>
    <mergeCell ref="A49:A51"/>
    <mergeCell ref="A52:A54"/>
    <mergeCell ref="A55:A57"/>
    <mergeCell ref="A28:A30"/>
    <mergeCell ref="A31:A33"/>
    <mergeCell ref="A34:A36"/>
    <mergeCell ref="A37:A39"/>
    <mergeCell ref="A40:A42"/>
    <mergeCell ref="A43:A45"/>
    <mergeCell ref="A25:A27"/>
    <mergeCell ref="A1:K1"/>
    <mergeCell ref="A2:A3"/>
    <mergeCell ref="B2:B3"/>
    <mergeCell ref="C2:K2"/>
    <mergeCell ref="A4:A6"/>
    <mergeCell ref="A7:A9"/>
    <mergeCell ref="A10:A12"/>
    <mergeCell ref="A13:A15"/>
    <mergeCell ref="A16:A18"/>
    <mergeCell ref="A19:A21"/>
    <mergeCell ref="A22:A24"/>
  </mergeCells>
  <phoneticPr fontId="32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A178"/>
  <sheetViews>
    <sheetView zoomScale="85" zoomScaleNormal="85" zoomScalePageLayoutView="85" workbookViewId="0">
      <selection activeCell="O21" sqref="O21"/>
    </sheetView>
  </sheetViews>
  <sheetFormatPr defaultRowHeight="16.5"/>
  <cols>
    <col min="1" max="1" width="9" style="727"/>
    <col min="2" max="2" width="9.125" style="727" customWidth="1"/>
    <col min="3" max="12" width="9" style="727" customWidth="1"/>
    <col min="13" max="13" width="9" style="728"/>
    <col min="14" max="14" width="9" style="728" customWidth="1"/>
    <col min="15" max="25" width="10.125" style="728" customWidth="1"/>
    <col min="26" max="16384" width="9" style="727"/>
  </cols>
  <sheetData>
    <row r="1" spans="1:27" ht="24" customHeight="1">
      <c r="A1" s="1663"/>
      <c r="B1" s="1663"/>
      <c r="C1" s="1663"/>
      <c r="D1" s="1663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7"/>
      <c r="Y1" s="727"/>
    </row>
    <row r="2" spans="1:27" ht="19.5" customHeight="1" thickBot="1">
      <c r="A2" s="1664" t="s">
        <v>1279</v>
      </c>
      <c r="B2" s="1664"/>
      <c r="C2" s="1664"/>
      <c r="D2" s="1664"/>
      <c r="E2" s="1664"/>
      <c r="F2" s="1664"/>
      <c r="G2" s="1664"/>
      <c r="H2" s="1664"/>
      <c r="I2" s="1664"/>
      <c r="J2" s="1664"/>
      <c r="K2" s="1664"/>
      <c r="L2" s="1664"/>
      <c r="M2" s="1664"/>
      <c r="N2" s="1664"/>
      <c r="O2" s="1664"/>
      <c r="P2" s="1664"/>
      <c r="Q2" s="1664"/>
      <c r="R2" s="1664"/>
      <c r="S2" s="1664"/>
      <c r="T2" s="1664"/>
      <c r="Y2" s="729" t="s">
        <v>1280</v>
      </c>
    </row>
    <row r="3" spans="1:27" ht="16.5" customHeight="1">
      <c r="A3" s="1665" t="s">
        <v>245</v>
      </c>
      <c r="B3" s="1667" t="s">
        <v>1281</v>
      </c>
      <c r="C3" s="1669" t="s">
        <v>1282</v>
      </c>
      <c r="D3" s="1670"/>
      <c r="E3" s="1670"/>
      <c r="F3" s="1670"/>
      <c r="G3" s="1670"/>
      <c r="H3" s="1670"/>
      <c r="I3" s="1670"/>
      <c r="J3" s="1670"/>
      <c r="K3" s="1671" t="s">
        <v>1283</v>
      </c>
      <c r="L3" s="1671"/>
      <c r="M3" s="1671" t="s">
        <v>1284</v>
      </c>
      <c r="N3" s="1671"/>
      <c r="O3" s="1671"/>
      <c r="P3" s="1671"/>
      <c r="Q3" s="1671"/>
      <c r="R3" s="1671"/>
      <c r="S3" s="1671"/>
      <c r="T3" s="1671"/>
      <c r="U3" s="1671"/>
      <c r="V3" s="1671"/>
      <c r="W3" s="1671"/>
      <c r="X3" s="1671"/>
      <c r="Y3" s="1671"/>
      <c r="Z3" s="1672"/>
      <c r="AA3" s="1667"/>
    </row>
    <row r="4" spans="1:27" ht="16.5" customHeight="1">
      <c r="A4" s="1666"/>
      <c r="B4" s="1668"/>
      <c r="C4" s="1673" t="s">
        <v>1285</v>
      </c>
      <c r="D4" s="1674" t="s">
        <v>1286</v>
      </c>
      <c r="E4" s="1674"/>
      <c r="F4" s="1674"/>
      <c r="G4" s="1674" t="s">
        <v>1287</v>
      </c>
      <c r="H4" s="1674"/>
      <c r="I4" s="1674"/>
      <c r="J4" s="1674" t="s">
        <v>1288</v>
      </c>
      <c r="K4" s="1693" t="s">
        <v>1289</v>
      </c>
      <c r="L4" s="1693" t="s">
        <v>1290</v>
      </c>
      <c r="M4" s="1693" t="s">
        <v>195</v>
      </c>
      <c r="N4" s="1693"/>
      <c r="O4" s="1692" t="s">
        <v>1291</v>
      </c>
      <c r="P4" s="1692" t="s">
        <v>1292</v>
      </c>
      <c r="Q4" s="1690" t="s">
        <v>1293</v>
      </c>
      <c r="R4" s="1692" t="s">
        <v>1294</v>
      </c>
      <c r="S4" s="1692" t="s">
        <v>1295</v>
      </c>
      <c r="T4" s="1692" t="s">
        <v>295</v>
      </c>
      <c r="U4" s="1692" t="s">
        <v>1296</v>
      </c>
      <c r="V4" s="1692" t="s">
        <v>1297</v>
      </c>
      <c r="W4" s="1694" t="s">
        <v>1298</v>
      </c>
      <c r="X4" s="1692" t="s">
        <v>1299</v>
      </c>
      <c r="Y4" s="1696" t="s">
        <v>1300</v>
      </c>
      <c r="Z4" s="1675" t="s">
        <v>1301</v>
      </c>
      <c r="AA4" s="1677" t="s">
        <v>280</v>
      </c>
    </row>
    <row r="5" spans="1:27" ht="61.5" customHeight="1">
      <c r="A5" s="1666"/>
      <c r="B5" s="1668"/>
      <c r="C5" s="1673"/>
      <c r="D5" s="730" t="s">
        <v>1302</v>
      </c>
      <c r="E5" s="730" t="s">
        <v>1303</v>
      </c>
      <c r="F5" s="730" t="s">
        <v>1304</v>
      </c>
      <c r="G5" s="730" t="s">
        <v>1302</v>
      </c>
      <c r="H5" s="730" t="s">
        <v>1303</v>
      </c>
      <c r="I5" s="730" t="s">
        <v>1304</v>
      </c>
      <c r="J5" s="1674"/>
      <c r="K5" s="1693"/>
      <c r="L5" s="1693"/>
      <c r="M5" s="1693"/>
      <c r="N5" s="1693"/>
      <c r="O5" s="1692"/>
      <c r="P5" s="1692"/>
      <c r="Q5" s="1691"/>
      <c r="R5" s="1692"/>
      <c r="S5" s="1692"/>
      <c r="T5" s="1692"/>
      <c r="U5" s="1692"/>
      <c r="V5" s="1692"/>
      <c r="W5" s="1695"/>
      <c r="X5" s="1692"/>
      <c r="Y5" s="1696"/>
      <c r="Z5" s="1676"/>
      <c r="AA5" s="1677"/>
    </row>
    <row r="6" spans="1:27">
      <c r="A6" s="1678" t="s">
        <v>1305</v>
      </c>
      <c r="B6" s="1679"/>
      <c r="C6" s="1684">
        <f>C9+C12+[1]시군구!C6</f>
        <v>87</v>
      </c>
      <c r="D6" s="1687">
        <f>D9+D12+[1]시군구!D6</f>
        <v>18</v>
      </c>
      <c r="E6" s="1687">
        <f>E9+E12+[1]시군구!E6</f>
        <v>1</v>
      </c>
      <c r="F6" s="1687">
        <f>F9+F12+[1]시군구!F6</f>
        <v>11</v>
      </c>
      <c r="G6" s="1687">
        <f>G9+G12+[1]시군구!G6</f>
        <v>3</v>
      </c>
      <c r="H6" s="1687">
        <f>H9+H12+[1]시군구!H6</f>
        <v>14</v>
      </c>
      <c r="I6" s="1687">
        <f>I9+I12+[1]시군구!I6</f>
        <v>40</v>
      </c>
      <c r="J6" s="1687">
        <f>J9+J12+[1]시군구!J6</f>
        <v>108</v>
      </c>
      <c r="K6" s="1687">
        <f>K9+K12+[1]시군구!K6</f>
        <v>4</v>
      </c>
      <c r="L6" s="1687">
        <f>L9+L12+[1]시군구!L6</f>
        <v>83</v>
      </c>
      <c r="M6" s="731" t="s">
        <v>195</v>
      </c>
      <c r="N6" s="732">
        <f>N7+N8</f>
        <v>2344</v>
      </c>
      <c r="O6" s="733">
        <f>O7+O8</f>
        <v>87</v>
      </c>
      <c r="P6" s="733">
        <f>P7+P8</f>
        <v>382</v>
      </c>
      <c r="Q6" s="733">
        <f t="shared" ref="Q6:X6" si="0">Q7+Q8</f>
        <v>46</v>
      </c>
      <c r="R6" s="733">
        <f t="shared" si="0"/>
        <v>54</v>
      </c>
      <c r="S6" s="733">
        <f t="shared" si="0"/>
        <v>37</v>
      </c>
      <c r="T6" s="733">
        <f t="shared" si="0"/>
        <v>11</v>
      </c>
      <c r="U6" s="733">
        <f t="shared" si="0"/>
        <v>30</v>
      </c>
      <c r="V6" s="733">
        <f t="shared" si="0"/>
        <v>0</v>
      </c>
      <c r="W6" s="733">
        <f>W7+W8</f>
        <v>13</v>
      </c>
      <c r="X6" s="733">
        <f t="shared" si="0"/>
        <v>386</v>
      </c>
      <c r="Y6" s="734">
        <f>Y7+Y8</f>
        <v>1011</v>
      </c>
      <c r="Z6" s="733">
        <f>Z7+Z8</f>
        <v>135</v>
      </c>
      <c r="AA6" s="735">
        <f>AA7+AA8</f>
        <v>152</v>
      </c>
    </row>
    <row r="7" spans="1:27">
      <c r="A7" s="1680"/>
      <c r="B7" s="1681"/>
      <c r="C7" s="1685"/>
      <c r="D7" s="1688"/>
      <c r="E7" s="1688"/>
      <c r="F7" s="1688"/>
      <c r="G7" s="1688"/>
      <c r="H7" s="1688"/>
      <c r="I7" s="1688"/>
      <c r="J7" s="1688"/>
      <c r="K7" s="1688"/>
      <c r="L7" s="1688"/>
      <c r="M7" s="736" t="s">
        <v>18</v>
      </c>
      <c r="N7" s="737">
        <f>SUM(O7:AA7)</f>
        <v>80</v>
      </c>
      <c r="O7" s="738">
        <f>O10+O13+[1]시군구!O7</f>
        <v>6</v>
      </c>
      <c r="P7" s="738">
        <f>P10+'육아종합지원센터(시도)'!P13+[1]시군구!P7</f>
        <v>5</v>
      </c>
      <c r="Q7" s="738">
        <f>Q10+Q13+[1]시군구!Q7</f>
        <v>1</v>
      </c>
      <c r="R7" s="739">
        <f>R10+R13+[1]시군구!R7</f>
        <v>6</v>
      </c>
      <c r="S7" s="739">
        <f>S10+S13+[1]시군구!S7</f>
        <v>5</v>
      </c>
      <c r="T7" s="739">
        <f>T10+T13+[1]시군구!T7</f>
        <v>0</v>
      </c>
      <c r="U7" s="739">
        <f>U10+U13+[1]시군구!U7</f>
        <v>1</v>
      </c>
      <c r="V7" s="739">
        <f>V10+V13+[1]시군구!V7</f>
        <v>0</v>
      </c>
      <c r="W7" s="738">
        <f>W10+W13+[1]시군구!W7</f>
        <v>1</v>
      </c>
      <c r="X7" s="738">
        <f>X10+X13+[1]시군구!X7</f>
        <v>13</v>
      </c>
      <c r="Y7" s="740">
        <f>Y10+Y13+[1]시군구!Y7</f>
        <v>2</v>
      </c>
      <c r="Z7" s="739">
        <f>Z10+Z13+[1]시군구!Z7</f>
        <v>0</v>
      </c>
      <c r="AA7" s="741">
        <f>AA10+AA13+[1]시군구!AA7</f>
        <v>40</v>
      </c>
    </row>
    <row r="8" spans="1:27">
      <c r="A8" s="1682"/>
      <c r="B8" s="1683"/>
      <c r="C8" s="1686"/>
      <c r="D8" s="1689"/>
      <c r="E8" s="1689"/>
      <c r="F8" s="1689"/>
      <c r="G8" s="1689"/>
      <c r="H8" s="1689"/>
      <c r="I8" s="1689"/>
      <c r="J8" s="1689"/>
      <c r="K8" s="1689"/>
      <c r="L8" s="1689"/>
      <c r="M8" s="742" t="s">
        <v>1010</v>
      </c>
      <c r="N8" s="743">
        <f>SUM(O8:AA8)</f>
        <v>2264</v>
      </c>
      <c r="O8" s="744">
        <f>O11+O14+[1]시군구!O8</f>
        <v>81</v>
      </c>
      <c r="P8" s="744">
        <f>P11+P14+[1]시군구!P8</f>
        <v>377</v>
      </c>
      <c r="Q8" s="744">
        <f>Q11+Q14+[1]시군구!Q8</f>
        <v>45</v>
      </c>
      <c r="R8" s="744">
        <f>R11+R14+[1]시군구!R8</f>
        <v>48</v>
      </c>
      <c r="S8" s="744">
        <f>S11+S14+[1]시군구!S8</f>
        <v>32</v>
      </c>
      <c r="T8" s="744">
        <f>T11+T14+[1]시군구!T8</f>
        <v>11</v>
      </c>
      <c r="U8" s="744">
        <f>U11+U14+[1]시군구!U8</f>
        <v>29</v>
      </c>
      <c r="V8" s="744">
        <f>V11+V14+[1]시군구!V8</f>
        <v>0</v>
      </c>
      <c r="W8" s="744">
        <f>W11+W14+[1]시군구!W8</f>
        <v>12</v>
      </c>
      <c r="X8" s="744">
        <f>X11+X14+[1]시군구!X8</f>
        <v>373</v>
      </c>
      <c r="Y8" s="745">
        <f>Y11+Y14+[1]시군구!Y8</f>
        <v>1009</v>
      </c>
      <c r="Z8" s="744">
        <f>Z11+Z14+[1]시군구!Z8</f>
        <v>135</v>
      </c>
      <c r="AA8" s="746">
        <f>AA11+AA14+[1]시군구!AA8</f>
        <v>112</v>
      </c>
    </row>
    <row r="9" spans="1:27">
      <c r="A9" s="1766" t="s">
        <v>1306</v>
      </c>
      <c r="B9" s="1767"/>
      <c r="C9" s="1772">
        <v>1</v>
      </c>
      <c r="D9" s="1697">
        <v>0</v>
      </c>
      <c r="E9" s="1697">
        <v>0</v>
      </c>
      <c r="F9" s="1697">
        <v>0</v>
      </c>
      <c r="G9" s="1697">
        <v>0</v>
      </c>
      <c r="H9" s="1697">
        <v>1</v>
      </c>
      <c r="I9" s="1697">
        <v>0</v>
      </c>
      <c r="J9" s="1697">
        <v>0</v>
      </c>
      <c r="K9" s="1697">
        <v>0</v>
      </c>
      <c r="L9" s="1697">
        <v>1</v>
      </c>
      <c r="M9" s="747" t="s">
        <v>195</v>
      </c>
      <c r="N9" s="748">
        <f>SUM(O9:AA9)</f>
        <v>19</v>
      </c>
      <c r="O9" s="748">
        <f>O10+O11</f>
        <v>1</v>
      </c>
      <c r="P9" s="748">
        <f t="shared" ref="P9:X9" si="1">P10+P11</f>
        <v>15</v>
      </c>
      <c r="Q9" s="748">
        <f t="shared" si="1"/>
        <v>1</v>
      </c>
      <c r="R9" s="748">
        <f t="shared" si="1"/>
        <v>1</v>
      </c>
      <c r="S9" s="748">
        <f t="shared" si="1"/>
        <v>1</v>
      </c>
      <c r="T9" s="748">
        <f t="shared" si="1"/>
        <v>0</v>
      </c>
      <c r="U9" s="748">
        <f t="shared" si="1"/>
        <v>0</v>
      </c>
      <c r="V9" s="748">
        <f t="shared" si="1"/>
        <v>0</v>
      </c>
      <c r="W9" s="748">
        <f t="shared" si="1"/>
        <v>0</v>
      </c>
      <c r="X9" s="748">
        <f t="shared" si="1"/>
        <v>0</v>
      </c>
      <c r="Y9" s="749">
        <f>Y10+Y11</f>
        <v>0</v>
      </c>
      <c r="Z9" s="748">
        <f>Z10+Z11</f>
        <v>0</v>
      </c>
      <c r="AA9" s="750">
        <f>AA10+AA11</f>
        <v>0</v>
      </c>
    </row>
    <row r="10" spans="1:27">
      <c r="A10" s="1768"/>
      <c r="B10" s="1769"/>
      <c r="C10" s="1773"/>
      <c r="D10" s="1698"/>
      <c r="E10" s="1698"/>
      <c r="F10" s="1698"/>
      <c r="G10" s="1698"/>
      <c r="H10" s="1698"/>
      <c r="I10" s="1698"/>
      <c r="J10" s="1698"/>
      <c r="K10" s="1698"/>
      <c r="L10" s="1698"/>
      <c r="M10" s="751" t="s">
        <v>18</v>
      </c>
      <c r="N10" s="752">
        <f t="shared" ref="N10:N11" si="2">SUM(O10:AA10)</f>
        <v>0</v>
      </c>
      <c r="O10" s="753">
        <v>0</v>
      </c>
      <c r="P10" s="753">
        <v>0</v>
      </c>
      <c r="Q10" s="753">
        <v>0</v>
      </c>
      <c r="R10" s="753">
        <v>0</v>
      </c>
      <c r="S10" s="753">
        <v>0</v>
      </c>
      <c r="T10" s="753">
        <v>0</v>
      </c>
      <c r="U10" s="753">
        <v>0</v>
      </c>
      <c r="V10" s="753">
        <v>0</v>
      </c>
      <c r="W10" s="753">
        <v>0</v>
      </c>
      <c r="X10" s="753">
        <v>0</v>
      </c>
      <c r="Y10" s="754">
        <v>0</v>
      </c>
      <c r="Z10" s="753">
        <v>0</v>
      </c>
      <c r="AA10" s="755">
        <v>0</v>
      </c>
    </row>
    <row r="11" spans="1:27">
      <c r="A11" s="1770"/>
      <c r="B11" s="1771"/>
      <c r="C11" s="1774"/>
      <c r="D11" s="1699"/>
      <c r="E11" s="1699"/>
      <c r="F11" s="1699"/>
      <c r="G11" s="1699"/>
      <c r="H11" s="1699"/>
      <c r="I11" s="1699"/>
      <c r="J11" s="1699"/>
      <c r="K11" s="1699"/>
      <c r="L11" s="1699"/>
      <c r="M11" s="756" t="s">
        <v>1010</v>
      </c>
      <c r="N11" s="757">
        <f t="shared" si="2"/>
        <v>19</v>
      </c>
      <c r="O11" s="758">
        <v>1</v>
      </c>
      <c r="P11" s="758">
        <v>15</v>
      </c>
      <c r="Q11" s="758">
        <v>1</v>
      </c>
      <c r="R11" s="758">
        <v>1</v>
      </c>
      <c r="S11" s="758">
        <v>1</v>
      </c>
      <c r="T11" s="758">
        <v>0</v>
      </c>
      <c r="U11" s="758">
        <v>0</v>
      </c>
      <c r="V11" s="758">
        <v>0</v>
      </c>
      <c r="W11" s="758">
        <v>0</v>
      </c>
      <c r="X11" s="758">
        <v>0</v>
      </c>
      <c r="Y11" s="759">
        <v>0</v>
      </c>
      <c r="Z11" s="758">
        <v>0</v>
      </c>
      <c r="AA11" s="760">
        <v>0</v>
      </c>
    </row>
    <row r="12" spans="1:27" s="765" customFormat="1" ht="16.5" customHeight="1">
      <c r="A12" s="1700" t="s">
        <v>1307</v>
      </c>
      <c r="B12" s="1757" t="s">
        <v>427</v>
      </c>
      <c r="C12" s="1760">
        <f t="shared" ref="C12:L12" si="3">SUM(C15:C68)</f>
        <v>18</v>
      </c>
      <c r="D12" s="1763">
        <f t="shared" si="3"/>
        <v>1</v>
      </c>
      <c r="E12" s="1763">
        <f t="shared" si="3"/>
        <v>1</v>
      </c>
      <c r="F12" s="1763">
        <f t="shared" si="3"/>
        <v>2</v>
      </c>
      <c r="G12" s="1763">
        <f t="shared" si="3"/>
        <v>0</v>
      </c>
      <c r="H12" s="1763">
        <f t="shared" si="3"/>
        <v>7</v>
      </c>
      <c r="I12" s="1763">
        <f t="shared" si="3"/>
        <v>7</v>
      </c>
      <c r="J12" s="1763">
        <f t="shared" si="3"/>
        <v>4</v>
      </c>
      <c r="K12" s="1763">
        <f t="shared" si="3"/>
        <v>0</v>
      </c>
      <c r="L12" s="1763">
        <f t="shared" si="3"/>
        <v>18</v>
      </c>
      <c r="M12" s="761" t="s">
        <v>195</v>
      </c>
      <c r="N12" s="762">
        <f>N13+N14</f>
        <v>771</v>
      </c>
      <c r="O12" s="762">
        <f>O13+O14</f>
        <v>18</v>
      </c>
      <c r="P12" s="762">
        <f t="shared" ref="P12:X12" si="4">P13+P14</f>
        <v>79</v>
      </c>
      <c r="Q12" s="762">
        <f t="shared" si="4"/>
        <v>18</v>
      </c>
      <c r="R12" s="762">
        <f t="shared" si="4"/>
        <v>39</v>
      </c>
      <c r="S12" s="762">
        <f t="shared" si="4"/>
        <v>8</v>
      </c>
      <c r="T12" s="762">
        <f t="shared" si="4"/>
        <v>0</v>
      </c>
      <c r="U12" s="762">
        <f t="shared" si="4"/>
        <v>3</v>
      </c>
      <c r="V12" s="762">
        <f t="shared" si="4"/>
        <v>0</v>
      </c>
      <c r="W12" s="762">
        <f t="shared" si="4"/>
        <v>7</v>
      </c>
      <c r="X12" s="762">
        <f t="shared" si="4"/>
        <v>57</v>
      </c>
      <c r="Y12" s="763">
        <f>Y13+Y14</f>
        <v>542</v>
      </c>
      <c r="Z12" s="762">
        <f>Z13+Z14</f>
        <v>25</v>
      </c>
      <c r="AA12" s="764">
        <f>AA13+AA14</f>
        <v>5</v>
      </c>
    </row>
    <row r="13" spans="1:27" s="765" customFormat="1" ht="16.5" customHeight="1">
      <c r="A13" s="1701"/>
      <c r="B13" s="1758"/>
      <c r="C13" s="1761"/>
      <c r="D13" s="1764"/>
      <c r="E13" s="1764"/>
      <c r="F13" s="1764"/>
      <c r="G13" s="1764"/>
      <c r="H13" s="1764"/>
      <c r="I13" s="1764"/>
      <c r="J13" s="1764"/>
      <c r="K13" s="1764"/>
      <c r="L13" s="1764"/>
      <c r="M13" s="766" t="s">
        <v>18</v>
      </c>
      <c r="N13" s="767">
        <f>SUM(O13:Y13)</f>
        <v>19</v>
      </c>
      <c r="O13" s="767">
        <f>O16+O19+O22+O25+O28+O31+O34+O37+O40+O43+O46+O49+O52+O55+O58+O61+O64+O67</f>
        <v>4</v>
      </c>
      <c r="P13" s="767">
        <f t="shared" ref="P13:AA14" si="5">P16+P19+P22+P25+P28+P31+P34+P37+P40+P43+P46+P49+P52+P55+P58+P61+P64+P67</f>
        <v>2</v>
      </c>
      <c r="Q13" s="767">
        <f t="shared" si="5"/>
        <v>0</v>
      </c>
      <c r="R13" s="767">
        <f t="shared" si="5"/>
        <v>3</v>
      </c>
      <c r="S13" s="767">
        <f t="shared" si="5"/>
        <v>2</v>
      </c>
      <c r="T13" s="767">
        <f t="shared" si="5"/>
        <v>0</v>
      </c>
      <c r="U13" s="767">
        <f t="shared" si="5"/>
        <v>0</v>
      </c>
      <c r="V13" s="767">
        <f t="shared" si="5"/>
        <v>0</v>
      </c>
      <c r="W13" s="767">
        <f t="shared" si="5"/>
        <v>1</v>
      </c>
      <c r="X13" s="767">
        <f t="shared" si="5"/>
        <v>5</v>
      </c>
      <c r="Y13" s="768">
        <f t="shared" si="5"/>
        <v>2</v>
      </c>
      <c r="Z13" s="767">
        <f t="shared" si="5"/>
        <v>0</v>
      </c>
      <c r="AA13" s="769">
        <f t="shared" si="5"/>
        <v>2</v>
      </c>
    </row>
    <row r="14" spans="1:27" s="765" customFormat="1">
      <c r="A14" s="1702"/>
      <c r="B14" s="1759"/>
      <c r="C14" s="1762"/>
      <c r="D14" s="1765"/>
      <c r="E14" s="1765"/>
      <c r="F14" s="1765"/>
      <c r="G14" s="1765"/>
      <c r="H14" s="1765"/>
      <c r="I14" s="1765"/>
      <c r="J14" s="1765"/>
      <c r="K14" s="1765"/>
      <c r="L14" s="1765"/>
      <c r="M14" s="770" t="s">
        <v>1010</v>
      </c>
      <c r="N14" s="771">
        <f>SUM(O14:Y14)</f>
        <v>752</v>
      </c>
      <c r="O14" s="771">
        <f>O17+O20+O23+O26+O29+O32+O35+O38+O41+O44+O47+O50+O53+O56+O59+O62+O65+O68</f>
        <v>14</v>
      </c>
      <c r="P14" s="771">
        <f t="shared" si="5"/>
        <v>77</v>
      </c>
      <c r="Q14" s="771">
        <f t="shared" si="5"/>
        <v>18</v>
      </c>
      <c r="R14" s="771">
        <f t="shared" si="5"/>
        <v>36</v>
      </c>
      <c r="S14" s="771">
        <f t="shared" si="5"/>
        <v>6</v>
      </c>
      <c r="T14" s="771">
        <f t="shared" si="5"/>
        <v>0</v>
      </c>
      <c r="U14" s="771">
        <f t="shared" si="5"/>
        <v>3</v>
      </c>
      <c r="V14" s="771">
        <f t="shared" si="5"/>
        <v>0</v>
      </c>
      <c r="W14" s="771">
        <f t="shared" si="5"/>
        <v>6</v>
      </c>
      <c r="X14" s="771">
        <f t="shared" si="5"/>
        <v>52</v>
      </c>
      <c r="Y14" s="772">
        <f t="shared" si="5"/>
        <v>540</v>
      </c>
      <c r="Z14" s="771">
        <f t="shared" si="5"/>
        <v>25</v>
      </c>
      <c r="AA14" s="773">
        <f t="shared" si="5"/>
        <v>3</v>
      </c>
    </row>
    <row r="15" spans="1:27" s="765" customFormat="1">
      <c r="A15" s="1703"/>
      <c r="B15" s="1775" t="s">
        <v>229</v>
      </c>
      <c r="C15" s="1778">
        <v>1</v>
      </c>
      <c r="D15" s="1781">
        <v>0</v>
      </c>
      <c r="E15" s="1781">
        <v>0</v>
      </c>
      <c r="F15" s="1781">
        <v>0</v>
      </c>
      <c r="G15" s="1781">
        <v>0</v>
      </c>
      <c r="H15" s="1781">
        <v>0</v>
      </c>
      <c r="I15" s="1781">
        <v>1</v>
      </c>
      <c r="J15" s="1781">
        <v>1</v>
      </c>
      <c r="K15" s="1781">
        <v>0</v>
      </c>
      <c r="L15" s="1781">
        <v>1</v>
      </c>
      <c r="M15" s="774" t="s">
        <v>195</v>
      </c>
      <c r="N15" s="775">
        <f>SUM(O15:AA15)</f>
        <v>19</v>
      </c>
      <c r="O15" s="775">
        <f>O16+O17</f>
        <v>1</v>
      </c>
      <c r="P15" s="775">
        <f>P16+P17</f>
        <v>7</v>
      </c>
      <c r="Q15" s="775">
        <f t="shared" ref="Q15:X15" si="6">Q16+Q17</f>
        <v>1</v>
      </c>
      <c r="R15" s="775">
        <f t="shared" si="6"/>
        <v>0</v>
      </c>
      <c r="S15" s="775">
        <f t="shared" si="6"/>
        <v>0</v>
      </c>
      <c r="T15" s="775">
        <f t="shared" si="6"/>
        <v>0</v>
      </c>
      <c r="U15" s="775">
        <f t="shared" si="6"/>
        <v>0</v>
      </c>
      <c r="V15" s="775">
        <f t="shared" si="6"/>
        <v>0</v>
      </c>
      <c r="W15" s="775">
        <f t="shared" si="6"/>
        <v>0</v>
      </c>
      <c r="X15" s="775">
        <f t="shared" si="6"/>
        <v>5</v>
      </c>
      <c r="Y15" s="776">
        <f>Y16+Y17</f>
        <v>2</v>
      </c>
      <c r="Z15" s="775">
        <f>Z16+Z17</f>
        <v>0</v>
      </c>
      <c r="AA15" s="777">
        <f>AA16+AA17</f>
        <v>3</v>
      </c>
    </row>
    <row r="16" spans="1:27" s="765" customFormat="1">
      <c r="A16" s="1704"/>
      <c r="B16" s="1776"/>
      <c r="C16" s="1779"/>
      <c r="D16" s="1782"/>
      <c r="E16" s="1782"/>
      <c r="F16" s="1782"/>
      <c r="G16" s="1782"/>
      <c r="H16" s="1782"/>
      <c r="I16" s="1782"/>
      <c r="J16" s="1782"/>
      <c r="K16" s="1782"/>
      <c r="L16" s="1782"/>
      <c r="M16" s="778" t="s">
        <v>18</v>
      </c>
      <c r="N16" s="779">
        <f t="shared" ref="N16:N67" si="7">SUM(O16:AA16)</f>
        <v>1</v>
      </c>
      <c r="O16" s="780">
        <v>0</v>
      </c>
      <c r="P16" s="780">
        <v>0</v>
      </c>
      <c r="Q16" s="780">
        <v>0</v>
      </c>
      <c r="R16" s="780">
        <v>0</v>
      </c>
      <c r="S16" s="780">
        <v>0</v>
      </c>
      <c r="T16" s="780">
        <v>0</v>
      </c>
      <c r="U16" s="780">
        <v>0</v>
      </c>
      <c r="V16" s="780">
        <v>0</v>
      </c>
      <c r="W16" s="780">
        <v>0</v>
      </c>
      <c r="X16" s="780">
        <v>1</v>
      </c>
      <c r="Y16" s="781">
        <v>0</v>
      </c>
      <c r="Z16" s="780">
        <v>0</v>
      </c>
      <c r="AA16" s="782">
        <v>0</v>
      </c>
    </row>
    <row r="17" spans="1:27" s="765" customFormat="1">
      <c r="A17" s="1705"/>
      <c r="B17" s="1777"/>
      <c r="C17" s="1780"/>
      <c r="D17" s="1783"/>
      <c r="E17" s="1783"/>
      <c r="F17" s="1783"/>
      <c r="G17" s="1783"/>
      <c r="H17" s="1783"/>
      <c r="I17" s="1783"/>
      <c r="J17" s="1783"/>
      <c r="K17" s="1783"/>
      <c r="L17" s="1783"/>
      <c r="M17" s="783" t="s">
        <v>1010</v>
      </c>
      <c r="N17" s="784">
        <f t="shared" si="7"/>
        <v>18</v>
      </c>
      <c r="O17" s="785">
        <v>1</v>
      </c>
      <c r="P17" s="785">
        <v>7</v>
      </c>
      <c r="Q17" s="785">
        <v>1</v>
      </c>
      <c r="R17" s="785">
        <v>0</v>
      </c>
      <c r="S17" s="785">
        <v>0</v>
      </c>
      <c r="T17" s="785">
        <v>0</v>
      </c>
      <c r="U17" s="785">
        <v>0</v>
      </c>
      <c r="V17" s="785">
        <v>0</v>
      </c>
      <c r="W17" s="785">
        <v>0</v>
      </c>
      <c r="X17" s="785">
        <v>4</v>
      </c>
      <c r="Y17" s="786">
        <v>2</v>
      </c>
      <c r="Z17" s="785">
        <v>0</v>
      </c>
      <c r="AA17" s="787">
        <v>3</v>
      </c>
    </row>
    <row r="18" spans="1:27" s="765" customFormat="1">
      <c r="A18" s="1706"/>
      <c r="B18" s="1784" t="s">
        <v>230</v>
      </c>
      <c r="C18" s="1787">
        <v>1</v>
      </c>
      <c r="D18" s="1790">
        <v>0</v>
      </c>
      <c r="E18" s="1790">
        <v>0</v>
      </c>
      <c r="F18" s="1790">
        <v>1</v>
      </c>
      <c r="G18" s="1790">
        <v>0</v>
      </c>
      <c r="H18" s="1790">
        <v>0</v>
      </c>
      <c r="I18" s="1790">
        <v>0</v>
      </c>
      <c r="J18" s="1790">
        <v>0</v>
      </c>
      <c r="K18" s="1790">
        <v>0</v>
      </c>
      <c r="L18" s="1790">
        <v>1</v>
      </c>
      <c r="M18" s="788" t="s">
        <v>195</v>
      </c>
      <c r="N18" s="789">
        <f t="shared" si="7"/>
        <v>117</v>
      </c>
      <c r="O18" s="789">
        <f>O19+O20</f>
        <v>1</v>
      </c>
      <c r="P18" s="789">
        <f>P19+P20</f>
        <v>5</v>
      </c>
      <c r="Q18" s="789">
        <f t="shared" ref="Q18:AA18" si="8">Q19+Q20</f>
        <v>1</v>
      </c>
      <c r="R18" s="789">
        <f t="shared" si="8"/>
        <v>1</v>
      </c>
      <c r="S18" s="789">
        <f t="shared" si="8"/>
        <v>0</v>
      </c>
      <c r="T18" s="789">
        <f t="shared" si="8"/>
        <v>0</v>
      </c>
      <c r="U18" s="789">
        <f t="shared" si="8"/>
        <v>0</v>
      </c>
      <c r="V18" s="789">
        <f t="shared" si="8"/>
        <v>0</v>
      </c>
      <c r="W18" s="789">
        <f t="shared" si="8"/>
        <v>0</v>
      </c>
      <c r="X18" s="789">
        <f t="shared" si="8"/>
        <v>7</v>
      </c>
      <c r="Y18" s="790">
        <f t="shared" si="8"/>
        <v>100</v>
      </c>
      <c r="Z18" s="789">
        <f t="shared" si="8"/>
        <v>2</v>
      </c>
      <c r="AA18" s="791">
        <f t="shared" si="8"/>
        <v>0</v>
      </c>
    </row>
    <row r="19" spans="1:27" s="765" customFormat="1">
      <c r="A19" s="1707"/>
      <c r="B19" s="1785"/>
      <c r="C19" s="1788"/>
      <c r="D19" s="1791"/>
      <c r="E19" s="1791"/>
      <c r="F19" s="1791"/>
      <c r="G19" s="1791"/>
      <c r="H19" s="1791"/>
      <c r="I19" s="1791"/>
      <c r="J19" s="1791"/>
      <c r="K19" s="1791"/>
      <c r="L19" s="1791"/>
      <c r="M19" s="792" t="s">
        <v>18</v>
      </c>
      <c r="N19" s="793">
        <f t="shared" si="7"/>
        <v>2</v>
      </c>
      <c r="O19" s="794">
        <v>0</v>
      </c>
      <c r="P19" s="794">
        <v>1</v>
      </c>
      <c r="Q19" s="794">
        <v>0</v>
      </c>
      <c r="R19" s="794">
        <v>1</v>
      </c>
      <c r="S19" s="794">
        <v>0</v>
      </c>
      <c r="T19" s="794">
        <v>0</v>
      </c>
      <c r="U19" s="794">
        <v>0</v>
      </c>
      <c r="V19" s="794">
        <v>0</v>
      </c>
      <c r="W19" s="794">
        <v>0</v>
      </c>
      <c r="X19" s="794">
        <v>0</v>
      </c>
      <c r="Y19" s="795">
        <v>0</v>
      </c>
      <c r="Z19" s="794">
        <v>0</v>
      </c>
      <c r="AA19" s="796">
        <v>0</v>
      </c>
    </row>
    <row r="20" spans="1:27" s="765" customFormat="1">
      <c r="A20" s="1708"/>
      <c r="B20" s="1786"/>
      <c r="C20" s="1789"/>
      <c r="D20" s="1792"/>
      <c r="E20" s="1792"/>
      <c r="F20" s="1792"/>
      <c r="G20" s="1792"/>
      <c r="H20" s="1792"/>
      <c r="I20" s="1792"/>
      <c r="J20" s="1792"/>
      <c r="K20" s="1792"/>
      <c r="L20" s="1792"/>
      <c r="M20" s="797" t="s">
        <v>1010</v>
      </c>
      <c r="N20" s="798">
        <f t="shared" si="7"/>
        <v>115</v>
      </c>
      <c r="O20" s="799">
        <v>1</v>
      </c>
      <c r="P20" s="799">
        <v>4</v>
      </c>
      <c r="Q20" s="799">
        <v>1</v>
      </c>
      <c r="R20" s="799">
        <v>0</v>
      </c>
      <c r="S20" s="799">
        <v>0</v>
      </c>
      <c r="T20" s="799">
        <v>0</v>
      </c>
      <c r="U20" s="799">
        <v>0</v>
      </c>
      <c r="V20" s="799">
        <v>0</v>
      </c>
      <c r="W20" s="799">
        <v>0</v>
      </c>
      <c r="X20" s="799">
        <v>7</v>
      </c>
      <c r="Y20" s="800">
        <v>100</v>
      </c>
      <c r="Z20" s="799">
        <v>2</v>
      </c>
      <c r="AA20" s="801">
        <v>0</v>
      </c>
    </row>
    <row r="21" spans="1:27" s="765" customFormat="1">
      <c r="A21" s="1709"/>
      <c r="B21" s="1793" t="s">
        <v>231</v>
      </c>
      <c r="C21" s="1796">
        <v>1</v>
      </c>
      <c r="D21" s="1799">
        <v>1</v>
      </c>
      <c r="E21" s="1799">
        <v>0</v>
      </c>
      <c r="F21" s="1799">
        <v>0</v>
      </c>
      <c r="G21" s="1799">
        <v>0</v>
      </c>
      <c r="H21" s="1799">
        <v>0</v>
      </c>
      <c r="I21" s="1799">
        <v>0</v>
      </c>
      <c r="J21" s="1799">
        <v>0</v>
      </c>
      <c r="K21" s="1799">
        <v>0</v>
      </c>
      <c r="L21" s="1799">
        <v>1</v>
      </c>
      <c r="M21" s="802" t="s">
        <v>195</v>
      </c>
      <c r="N21" s="803">
        <f t="shared" si="7"/>
        <v>66</v>
      </c>
      <c r="O21" s="803">
        <f t="shared" ref="O21:X21" si="9">O22+O23</f>
        <v>1</v>
      </c>
      <c r="P21" s="803">
        <f t="shared" si="9"/>
        <v>4</v>
      </c>
      <c r="Q21" s="803">
        <f t="shared" si="9"/>
        <v>1</v>
      </c>
      <c r="R21" s="803">
        <f t="shared" si="9"/>
        <v>1</v>
      </c>
      <c r="S21" s="803">
        <f t="shared" si="9"/>
        <v>1</v>
      </c>
      <c r="T21" s="803">
        <f t="shared" si="9"/>
        <v>0</v>
      </c>
      <c r="U21" s="803">
        <f t="shared" si="9"/>
        <v>1</v>
      </c>
      <c r="V21" s="803">
        <f t="shared" si="9"/>
        <v>0</v>
      </c>
      <c r="W21" s="803">
        <f t="shared" si="9"/>
        <v>0</v>
      </c>
      <c r="X21" s="803">
        <f t="shared" si="9"/>
        <v>0</v>
      </c>
      <c r="Y21" s="804">
        <f>Y22+Y23</f>
        <v>57</v>
      </c>
      <c r="Z21" s="803">
        <f t="shared" ref="Z21:AA21" si="10">Z22+Z23</f>
        <v>0</v>
      </c>
      <c r="AA21" s="805">
        <f t="shared" si="10"/>
        <v>0</v>
      </c>
    </row>
    <row r="22" spans="1:27" s="765" customFormat="1">
      <c r="A22" s="1710"/>
      <c r="B22" s="1794"/>
      <c r="C22" s="1797"/>
      <c r="D22" s="1800"/>
      <c r="E22" s="1800"/>
      <c r="F22" s="1800"/>
      <c r="G22" s="1800"/>
      <c r="H22" s="1800"/>
      <c r="I22" s="1800"/>
      <c r="J22" s="1800"/>
      <c r="K22" s="1800"/>
      <c r="L22" s="1800"/>
      <c r="M22" s="806" t="s">
        <v>18</v>
      </c>
      <c r="N22" s="807">
        <f t="shared" si="7"/>
        <v>1</v>
      </c>
      <c r="O22" s="808">
        <v>0</v>
      </c>
      <c r="P22" s="808">
        <v>0</v>
      </c>
      <c r="Q22" s="808">
        <v>0</v>
      </c>
      <c r="R22" s="808">
        <v>0</v>
      </c>
      <c r="S22" s="808">
        <v>1</v>
      </c>
      <c r="T22" s="808">
        <v>0</v>
      </c>
      <c r="U22" s="808">
        <v>0</v>
      </c>
      <c r="V22" s="808">
        <v>0</v>
      </c>
      <c r="W22" s="808">
        <v>0</v>
      </c>
      <c r="X22" s="808">
        <v>0</v>
      </c>
      <c r="Y22" s="809">
        <v>0</v>
      </c>
      <c r="Z22" s="808">
        <v>0</v>
      </c>
      <c r="AA22" s="810">
        <v>0</v>
      </c>
    </row>
    <row r="23" spans="1:27" s="765" customFormat="1">
      <c r="A23" s="1711"/>
      <c r="B23" s="1795"/>
      <c r="C23" s="1798"/>
      <c r="D23" s="1801"/>
      <c r="E23" s="1801"/>
      <c r="F23" s="1801"/>
      <c r="G23" s="1801"/>
      <c r="H23" s="1801"/>
      <c r="I23" s="1801"/>
      <c r="J23" s="1801"/>
      <c r="K23" s="1801"/>
      <c r="L23" s="1801"/>
      <c r="M23" s="811" t="s">
        <v>1010</v>
      </c>
      <c r="N23" s="812">
        <f t="shared" si="7"/>
        <v>65</v>
      </c>
      <c r="O23" s="813">
        <v>1</v>
      </c>
      <c r="P23" s="813">
        <v>4</v>
      </c>
      <c r="Q23" s="813">
        <v>1</v>
      </c>
      <c r="R23" s="813">
        <v>1</v>
      </c>
      <c r="S23" s="813">
        <v>0</v>
      </c>
      <c r="T23" s="813">
        <v>0</v>
      </c>
      <c r="U23" s="813">
        <v>1</v>
      </c>
      <c r="V23" s="813">
        <v>0</v>
      </c>
      <c r="W23" s="813">
        <v>0</v>
      </c>
      <c r="X23" s="813">
        <v>0</v>
      </c>
      <c r="Y23" s="814">
        <v>57</v>
      </c>
      <c r="Z23" s="813">
        <v>0</v>
      </c>
      <c r="AA23" s="815">
        <v>0</v>
      </c>
    </row>
    <row r="24" spans="1:27" s="765" customFormat="1">
      <c r="A24" s="1712"/>
      <c r="B24" s="1811" t="s">
        <v>232</v>
      </c>
      <c r="C24" s="1814">
        <v>1</v>
      </c>
      <c r="D24" s="1817">
        <v>0</v>
      </c>
      <c r="E24" s="1817">
        <v>0</v>
      </c>
      <c r="F24" s="1817">
        <v>0</v>
      </c>
      <c r="G24" s="1817">
        <v>0</v>
      </c>
      <c r="H24" s="1817">
        <v>1</v>
      </c>
      <c r="I24" s="1817">
        <v>0</v>
      </c>
      <c r="J24" s="1817">
        <v>2</v>
      </c>
      <c r="K24" s="1817">
        <v>0</v>
      </c>
      <c r="L24" s="1817">
        <v>1</v>
      </c>
      <c r="M24" s="816" t="s">
        <v>195</v>
      </c>
      <c r="N24" s="817">
        <f t="shared" si="7"/>
        <v>55</v>
      </c>
      <c r="O24" s="817">
        <f t="shared" ref="O24:X24" si="11">O25+O26</f>
        <v>1</v>
      </c>
      <c r="P24" s="817">
        <f t="shared" si="11"/>
        <v>4</v>
      </c>
      <c r="Q24" s="817">
        <f t="shared" si="11"/>
        <v>1</v>
      </c>
      <c r="R24" s="817">
        <f t="shared" si="11"/>
        <v>0</v>
      </c>
      <c r="S24" s="817">
        <f t="shared" si="11"/>
        <v>1</v>
      </c>
      <c r="T24" s="817">
        <f t="shared" si="11"/>
        <v>0</v>
      </c>
      <c r="U24" s="817">
        <f t="shared" si="11"/>
        <v>1</v>
      </c>
      <c r="V24" s="817">
        <f t="shared" si="11"/>
        <v>0</v>
      </c>
      <c r="W24" s="817">
        <f t="shared" si="11"/>
        <v>1</v>
      </c>
      <c r="X24" s="817">
        <f t="shared" si="11"/>
        <v>6</v>
      </c>
      <c r="Y24" s="818">
        <f>Y25+Y26</f>
        <v>39</v>
      </c>
      <c r="Z24" s="817">
        <f t="shared" ref="Z24:AA24" si="12">Z25+Z26</f>
        <v>1</v>
      </c>
      <c r="AA24" s="819">
        <f t="shared" si="12"/>
        <v>0</v>
      </c>
    </row>
    <row r="25" spans="1:27" s="765" customFormat="1">
      <c r="A25" s="1713"/>
      <c r="B25" s="1812"/>
      <c r="C25" s="1815"/>
      <c r="D25" s="1818"/>
      <c r="E25" s="1818"/>
      <c r="F25" s="1818"/>
      <c r="G25" s="1818"/>
      <c r="H25" s="1818"/>
      <c r="I25" s="1818"/>
      <c r="J25" s="1818"/>
      <c r="K25" s="1818"/>
      <c r="L25" s="1818"/>
      <c r="M25" s="820" t="s">
        <v>18</v>
      </c>
      <c r="N25" s="821">
        <f t="shared" si="7"/>
        <v>1</v>
      </c>
      <c r="O25" s="822">
        <v>0</v>
      </c>
      <c r="P25" s="822">
        <v>0</v>
      </c>
      <c r="Q25" s="822">
        <v>0</v>
      </c>
      <c r="R25" s="822">
        <v>0</v>
      </c>
      <c r="S25" s="822">
        <v>0</v>
      </c>
      <c r="T25" s="822">
        <v>0</v>
      </c>
      <c r="U25" s="822">
        <v>0</v>
      </c>
      <c r="V25" s="822">
        <v>0</v>
      </c>
      <c r="W25" s="822">
        <v>0</v>
      </c>
      <c r="X25" s="822">
        <v>1</v>
      </c>
      <c r="Y25" s="823">
        <v>0</v>
      </c>
      <c r="Z25" s="822">
        <v>0</v>
      </c>
      <c r="AA25" s="824">
        <v>0</v>
      </c>
    </row>
    <row r="26" spans="1:27" s="765" customFormat="1">
      <c r="A26" s="1714"/>
      <c r="B26" s="1813"/>
      <c r="C26" s="1816"/>
      <c r="D26" s="1819"/>
      <c r="E26" s="1819"/>
      <c r="F26" s="1819"/>
      <c r="G26" s="1819"/>
      <c r="H26" s="1819"/>
      <c r="I26" s="1819"/>
      <c r="J26" s="1819"/>
      <c r="K26" s="1819"/>
      <c r="L26" s="1819"/>
      <c r="M26" s="825" t="s">
        <v>1010</v>
      </c>
      <c r="N26" s="826">
        <f t="shared" si="7"/>
        <v>54</v>
      </c>
      <c r="O26" s="827">
        <v>1</v>
      </c>
      <c r="P26" s="827">
        <v>4</v>
      </c>
      <c r="Q26" s="827">
        <v>1</v>
      </c>
      <c r="R26" s="827">
        <v>0</v>
      </c>
      <c r="S26" s="827">
        <v>1</v>
      </c>
      <c r="T26" s="827">
        <v>0</v>
      </c>
      <c r="U26" s="827">
        <v>1</v>
      </c>
      <c r="V26" s="827">
        <v>0</v>
      </c>
      <c r="W26" s="827">
        <v>1</v>
      </c>
      <c r="X26" s="827">
        <v>5</v>
      </c>
      <c r="Y26" s="828">
        <v>39</v>
      </c>
      <c r="Z26" s="827">
        <v>1</v>
      </c>
      <c r="AA26" s="829">
        <v>0</v>
      </c>
    </row>
    <row r="27" spans="1:27" s="765" customFormat="1">
      <c r="A27" s="1715"/>
      <c r="B27" s="1802" t="s">
        <v>233</v>
      </c>
      <c r="C27" s="1805">
        <v>1</v>
      </c>
      <c r="D27" s="1808">
        <v>0</v>
      </c>
      <c r="E27" s="1808">
        <v>0</v>
      </c>
      <c r="F27" s="1808">
        <v>0</v>
      </c>
      <c r="G27" s="1808">
        <v>0</v>
      </c>
      <c r="H27" s="1808">
        <v>1</v>
      </c>
      <c r="I27" s="1808">
        <v>0</v>
      </c>
      <c r="J27" s="1808">
        <v>0</v>
      </c>
      <c r="K27" s="1808">
        <v>0</v>
      </c>
      <c r="L27" s="1808">
        <v>1</v>
      </c>
      <c r="M27" s="830" t="s">
        <v>195</v>
      </c>
      <c r="N27" s="831">
        <f t="shared" si="7"/>
        <v>57</v>
      </c>
      <c r="O27" s="831">
        <f t="shared" ref="O27:AA27" si="13">O28+O29</f>
        <v>1</v>
      </c>
      <c r="P27" s="831">
        <f t="shared" si="13"/>
        <v>3</v>
      </c>
      <c r="Q27" s="831">
        <f t="shared" si="13"/>
        <v>1</v>
      </c>
      <c r="R27" s="831">
        <f t="shared" si="13"/>
        <v>1</v>
      </c>
      <c r="S27" s="831">
        <f t="shared" si="13"/>
        <v>0</v>
      </c>
      <c r="T27" s="831">
        <f t="shared" si="13"/>
        <v>0</v>
      </c>
      <c r="U27" s="831">
        <f t="shared" si="13"/>
        <v>0</v>
      </c>
      <c r="V27" s="831">
        <f t="shared" si="13"/>
        <v>0</v>
      </c>
      <c r="W27" s="831">
        <f t="shared" si="13"/>
        <v>1</v>
      </c>
      <c r="X27" s="831">
        <f t="shared" si="13"/>
        <v>0</v>
      </c>
      <c r="Y27" s="832">
        <f t="shared" si="13"/>
        <v>46</v>
      </c>
      <c r="Z27" s="831">
        <f t="shared" si="13"/>
        <v>2</v>
      </c>
      <c r="AA27" s="833">
        <f t="shared" si="13"/>
        <v>2</v>
      </c>
    </row>
    <row r="28" spans="1:27" s="765" customFormat="1">
      <c r="A28" s="1716"/>
      <c r="B28" s="1803"/>
      <c r="C28" s="1806"/>
      <c r="D28" s="1809"/>
      <c r="E28" s="1809"/>
      <c r="F28" s="1809"/>
      <c r="G28" s="1809"/>
      <c r="H28" s="1809"/>
      <c r="I28" s="1809"/>
      <c r="J28" s="1809"/>
      <c r="K28" s="1809"/>
      <c r="L28" s="1809"/>
      <c r="M28" s="834" t="s">
        <v>18</v>
      </c>
      <c r="N28" s="835">
        <f t="shared" si="7"/>
        <v>3</v>
      </c>
      <c r="O28" s="836">
        <v>1</v>
      </c>
      <c r="P28" s="836">
        <v>0</v>
      </c>
      <c r="Q28" s="836">
        <v>0</v>
      </c>
      <c r="R28" s="836">
        <v>0</v>
      </c>
      <c r="S28" s="836">
        <v>0</v>
      </c>
      <c r="T28" s="836">
        <v>0</v>
      </c>
      <c r="U28" s="836">
        <v>0</v>
      </c>
      <c r="V28" s="836">
        <v>0</v>
      </c>
      <c r="W28" s="836">
        <v>0</v>
      </c>
      <c r="X28" s="836">
        <v>0</v>
      </c>
      <c r="Y28" s="837">
        <v>0</v>
      </c>
      <c r="Z28" s="836">
        <v>0</v>
      </c>
      <c r="AA28" s="838">
        <v>2</v>
      </c>
    </row>
    <row r="29" spans="1:27" s="765" customFormat="1">
      <c r="A29" s="1717"/>
      <c r="B29" s="1804"/>
      <c r="C29" s="1807"/>
      <c r="D29" s="1810"/>
      <c r="E29" s="1810"/>
      <c r="F29" s="1810"/>
      <c r="G29" s="1810"/>
      <c r="H29" s="1810"/>
      <c r="I29" s="1810"/>
      <c r="J29" s="1810"/>
      <c r="K29" s="1810"/>
      <c r="L29" s="1810"/>
      <c r="M29" s="839" t="s">
        <v>1010</v>
      </c>
      <c r="N29" s="840">
        <f t="shared" si="7"/>
        <v>54</v>
      </c>
      <c r="O29" s="841">
        <v>0</v>
      </c>
      <c r="P29" s="841">
        <v>3</v>
      </c>
      <c r="Q29" s="841">
        <v>1</v>
      </c>
      <c r="R29" s="841">
        <v>1</v>
      </c>
      <c r="S29" s="841">
        <v>0</v>
      </c>
      <c r="T29" s="841">
        <v>0</v>
      </c>
      <c r="U29" s="841">
        <v>0</v>
      </c>
      <c r="V29" s="841">
        <v>0</v>
      </c>
      <c r="W29" s="841">
        <v>1</v>
      </c>
      <c r="X29" s="841">
        <v>0</v>
      </c>
      <c r="Y29" s="842">
        <v>46</v>
      </c>
      <c r="Z29" s="841">
        <v>2</v>
      </c>
      <c r="AA29" s="843">
        <v>0</v>
      </c>
    </row>
    <row r="30" spans="1:27" s="765" customFormat="1">
      <c r="A30" s="1718"/>
      <c r="B30" s="1829" t="s">
        <v>234</v>
      </c>
      <c r="C30" s="1832">
        <v>1</v>
      </c>
      <c r="D30" s="1835">
        <v>0</v>
      </c>
      <c r="E30" s="1835">
        <v>0</v>
      </c>
      <c r="F30" s="1835">
        <v>0</v>
      </c>
      <c r="G30" s="1835">
        <v>0</v>
      </c>
      <c r="H30" s="1835">
        <v>0</v>
      </c>
      <c r="I30" s="1835">
        <v>1</v>
      </c>
      <c r="J30" s="1835">
        <v>0</v>
      </c>
      <c r="K30" s="1835">
        <v>0</v>
      </c>
      <c r="L30" s="1835">
        <v>1</v>
      </c>
      <c r="M30" s="844" t="s">
        <v>195</v>
      </c>
      <c r="N30" s="845">
        <f t="shared" si="7"/>
        <v>40</v>
      </c>
      <c r="O30" s="845">
        <f t="shared" ref="O30:X30" si="14">O31+O32</f>
        <v>1</v>
      </c>
      <c r="P30" s="845">
        <f t="shared" si="14"/>
        <v>4</v>
      </c>
      <c r="Q30" s="845">
        <f t="shared" si="14"/>
        <v>1</v>
      </c>
      <c r="R30" s="845">
        <f t="shared" si="14"/>
        <v>0</v>
      </c>
      <c r="S30" s="845">
        <f t="shared" si="14"/>
        <v>0</v>
      </c>
      <c r="T30" s="845">
        <f t="shared" si="14"/>
        <v>0</v>
      </c>
      <c r="U30" s="845">
        <f t="shared" si="14"/>
        <v>0</v>
      </c>
      <c r="V30" s="845">
        <f t="shared" si="14"/>
        <v>0</v>
      </c>
      <c r="W30" s="845">
        <f t="shared" si="14"/>
        <v>0</v>
      </c>
      <c r="X30" s="845">
        <f t="shared" si="14"/>
        <v>5</v>
      </c>
      <c r="Y30" s="846">
        <f>Y31+Y32</f>
        <v>28</v>
      </c>
      <c r="Z30" s="845">
        <f t="shared" ref="Z30:AA30" si="15">Z31+Z32</f>
        <v>1</v>
      </c>
      <c r="AA30" s="847">
        <f t="shared" si="15"/>
        <v>0</v>
      </c>
    </row>
    <row r="31" spans="1:27" s="765" customFormat="1">
      <c r="A31" s="1719"/>
      <c r="B31" s="1830"/>
      <c r="C31" s="1833"/>
      <c r="D31" s="1836"/>
      <c r="E31" s="1836"/>
      <c r="F31" s="1836"/>
      <c r="G31" s="1836"/>
      <c r="H31" s="1836"/>
      <c r="I31" s="1836"/>
      <c r="J31" s="1836"/>
      <c r="K31" s="1836"/>
      <c r="L31" s="1836"/>
      <c r="M31" s="848" t="s">
        <v>18</v>
      </c>
      <c r="N31" s="849">
        <f t="shared" si="7"/>
        <v>1</v>
      </c>
      <c r="O31" s="850">
        <v>0</v>
      </c>
      <c r="P31" s="850">
        <v>0</v>
      </c>
      <c r="Q31" s="850">
        <v>0</v>
      </c>
      <c r="R31" s="850">
        <v>0</v>
      </c>
      <c r="S31" s="850">
        <v>0</v>
      </c>
      <c r="T31" s="850">
        <v>0</v>
      </c>
      <c r="U31" s="850">
        <v>0</v>
      </c>
      <c r="V31" s="850">
        <v>0</v>
      </c>
      <c r="W31" s="850">
        <v>0</v>
      </c>
      <c r="X31" s="850">
        <v>1</v>
      </c>
      <c r="Y31" s="851">
        <v>0</v>
      </c>
      <c r="Z31" s="850">
        <v>0</v>
      </c>
      <c r="AA31" s="852">
        <v>0</v>
      </c>
    </row>
    <row r="32" spans="1:27" s="765" customFormat="1">
      <c r="A32" s="1720"/>
      <c r="B32" s="1831"/>
      <c r="C32" s="1834"/>
      <c r="D32" s="1837"/>
      <c r="E32" s="1837"/>
      <c r="F32" s="1837"/>
      <c r="G32" s="1837"/>
      <c r="H32" s="1837"/>
      <c r="I32" s="1837"/>
      <c r="J32" s="1837"/>
      <c r="K32" s="1837"/>
      <c r="L32" s="1837"/>
      <c r="M32" s="853" t="s">
        <v>1010</v>
      </c>
      <c r="N32" s="854">
        <f t="shared" si="7"/>
        <v>39</v>
      </c>
      <c r="O32" s="855">
        <v>1</v>
      </c>
      <c r="P32" s="855">
        <v>4</v>
      </c>
      <c r="Q32" s="855">
        <v>1</v>
      </c>
      <c r="R32" s="855">
        <v>0</v>
      </c>
      <c r="S32" s="855">
        <v>0</v>
      </c>
      <c r="T32" s="855">
        <v>0</v>
      </c>
      <c r="U32" s="855">
        <v>0</v>
      </c>
      <c r="V32" s="855">
        <v>0</v>
      </c>
      <c r="W32" s="855">
        <v>0</v>
      </c>
      <c r="X32" s="855">
        <v>4</v>
      </c>
      <c r="Y32" s="856">
        <v>28</v>
      </c>
      <c r="Z32" s="855">
        <v>1</v>
      </c>
      <c r="AA32" s="857">
        <v>0</v>
      </c>
    </row>
    <row r="33" spans="1:27" s="765" customFormat="1">
      <c r="A33" s="1721"/>
      <c r="B33" s="1820" t="s">
        <v>235</v>
      </c>
      <c r="C33" s="1823">
        <v>1</v>
      </c>
      <c r="D33" s="1826">
        <v>0</v>
      </c>
      <c r="E33" s="1826">
        <v>0</v>
      </c>
      <c r="F33" s="1826">
        <v>0</v>
      </c>
      <c r="G33" s="1826">
        <v>0</v>
      </c>
      <c r="H33" s="1826">
        <v>0</v>
      </c>
      <c r="I33" s="1826">
        <v>1</v>
      </c>
      <c r="J33" s="1826">
        <v>0</v>
      </c>
      <c r="K33" s="1826">
        <v>0</v>
      </c>
      <c r="L33" s="1826">
        <v>1</v>
      </c>
      <c r="M33" s="858" t="s">
        <v>195</v>
      </c>
      <c r="N33" s="859">
        <f t="shared" si="7"/>
        <v>38</v>
      </c>
      <c r="O33" s="859">
        <f t="shared" ref="O33:X33" si="16">O34+O35</f>
        <v>1</v>
      </c>
      <c r="P33" s="859">
        <f t="shared" si="16"/>
        <v>4</v>
      </c>
      <c r="Q33" s="859">
        <f t="shared" si="16"/>
        <v>1</v>
      </c>
      <c r="R33" s="859">
        <f t="shared" si="16"/>
        <v>0</v>
      </c>
      <c r="S33" s="859">
        <f t="shared" si="16"/>
        <v>1</v>
      </c>
      <c r="T33" s="859">
        <f t="shared" si="16"/>
        <v>0</v>
      </c>
      <c r="U33" s="859">
        <f t="shared" si="16"/>
        <v>1</v>
      </c>
      <c r="V33" s="859">
        <f t="shared" si="16"/>
        <v>0</v>
      </c>
      <c r="W33" s="859">
        <f t="shared" si="16"/>
        <v>0</v>
      </c>
      <c r="X33" s="859">
        <f t="shared" si="16"/>
        <v>0</v>
      </c>
      <c r="Y33" s="860">
        <f>Y34+Y35</f>
        <v>30</v>
      </c>
      <c r="Z33" s="859">
        <f t="shared" ref="Z33:AA33" si="17">Z34+Z35</f>
        <v>0</v>
      </c>
      <c r="AA33" s="861">
        <f t="shared" si="17"/>
        <v>0</v>
      </c>
    </row>
    <row r="34" spans="1:27" s="765" customFormat="1">
      <c r="A34" s="1722"/>
      <c r="B34" s="1821"/>
      <c r="C34" s="1824"/>
      <c r="D34" s="1827"/>
      <c r="E34" s="1827"/>
      <c r="F34" s="1827"/>
      <c r="G34" s="1827"/>
      <c r="H34" s="1827"/>
      <c r="I34" s="1827"/>
      <c r="J34" s="1827"/>
      <c r="K34" s="1827"/>
      <c r="L34" s="1827"/>
      <c r="M34" s="862" t="s">
        <v>18</v>
      </c>
      <c r="N34" s="863">
        <f t="shared" si="7"/>
        <v>0</v>
      </c>
      <c r="O34" s="864">
        <v>0</v>
      </c>
      <c r="P34" s="864">
        <v>0</v>
      </c>
      <c r="Q34" s="864">
        <v>0</v>
      </c>
      <c r="R34" s="864">
        <v>0</v>
      </c>
      <c r="S34" s="864">
        <v>0</v>
      </c>
      <c r="T34" s="864">
        <v>0</v>
      </c>
      <c r="U34" s="864">
        <v>0</v>
      </c>
      <c r="V34" s="864">
        <v>0</v>
      </c>
      <c r="W34" s="864">
        <v>0</v>
      </c>
      <c r="X34" s="864">
        <v>0</v>
      </c>
      <c r="Y34" s="865">
        <v>0</v>
      </c>
      <c r="Z34" s="864">
        <v>0</v>
      </c>
      <c r="AA34" s="866">
        <v>0</v>
      </c>
    </row>
    <row r="35" spans="1:27" s="765" customFormat="1">
      <c r="A35" s="1723"/>
      <c r="B35" s="1822"/>
      <c r="C35" s="1825"/>
      <c r="D35" s="1828"/>
      <c r="E35" s="1828"/>
      <c r="F35" s="1828"/>
      <c r="G35" s="1828"/>
      <c r="H35" s="1828"/>
      <c r="I35" s="1828"/>
      <c r="J35" s="1828"/>
      <c r="K35" s="1828"/>
      <c r="L35" s="1828"/>
      <c r="M35" s="867" t="s">
        <v>1010</v>
      </c>
      <c r="N35" s="868">
        <f t="shared" si="7"/>
        <v>38</v>
      </c>
      <c r="O35" s="869">
        <v>1</v>
      </c>
      <c r="P35" s="869">
        <v>4</v>
      </c>
      <c r="Q35" s="869">
        <v>1</v>
      </c>
      <c r="R35" s="869">
        <v>0</v>
      </c>
      <c r="S35" s="869">
        <v>1</v>
      </c>
      <c r="T35" s="869">
        <v>0</v>
      </c>
      <c r="U35" s="869">
        <v>1</v>
      </c>
      <c r="V35" s="869">
        <v>0</v>
      </c>
      <c r="W35" s="869">
        <v>0</v>
      </c>
      <c r="X35" s="869">
        <v>0</v>
      </c>
      <c r="Y35" s="870">
        <v>30</v>
      </c>
      <c r="Z35" s="869">
        <v>0</v>
      </c>
      <c r="AA35" s="871">
        <v>0</v>
      </c>
    </row>
    <row r="36" spans="1:27" s="765" customFormat="1">
      <c r="A36" s="1724"/>
      <c r="B36" s="1847" t="s">
        <v>1308</v>
      </c>
      <c r="C36" s="1850">
        <v>1</v>
      </c>
      <c r="D36" s="1853">
        <v>0</v>
      </c>
      <c r="E36" s="1853">
        <v>0</v>
      </c>
      <c r="F36" s="1853">
        <v>0</v>
      </c>
      <c r="G36" s="1853">
        <v>0</v>
      </c>
      <c r="H36" s="1853">
        <v>0</v>
      </c>
      <c r="I36" s="1853">
        <v>1</v>
      </c>
      <c r="J36" s="1853">
        <v>0</v>
      </c>
      <c r="K36" s="1853">
        <v>0</v>
      </c>
      <c r="L36" s="1853">
        <v>1</v>
      </c>
      <c r="M36" s="872" t="s">
        <v>195</v>
      </c>
      <c r="N36" s="873">
        <f t="shared" si="7"/>
        <v>15</v>
      </c>
      <c r="O36" s="873">
        <f t="shared" ref="O36:AA36" si="18">O37+O38</f>
        <v>1</v>
      </c>
      <c r="P36" s="873">
        <f t="shared" si="18"/>
        <v>3</v>
      </c>
      <c r="Q36" s="873">
        <f t="shared" si="18"/>
        <v>1</v>
      </c>
      <c r="R36" s="873">
        <f t="shared" si="18"/>
        <v>0</v>
      </c>
      <c r="S36" s="873">
        <f t="shared" si="18"/>
        <v>1</v>
      </c>
      <c r="T36" s="873">
        <f t="shared" si="18"/>
        <v>0</v>
      </c>
      <c r="U36" s="873">
        <f t="shared" si="18"/>
        <v>0</v>
      </c>
      <c r="V36" s="873">
        <f t="shared" si="18"/>
        <v>0</v>
      </c>
      <c r="W36" s="873">
        <f t="shared" si="18"/>
        <v>0</v>
      </c>
      <c r="X36" s="873">
        <f t="shared" si="18"/>
        <v>1</v>
      </c>
      <c r="Y36" s="874">
        <f t="shared" si="18"/>
        <v>6</v>
      </c>
      <c r="Z36" s="873">
        <f t="shared" si="18"/>
        <v>2</v>
      </c>
      <c r="AA36" s="875">
        <f t="shared" si="18"/>
        <v>0</v>
      </c>
    </row>
    <row r="37" spans="1:27" s="765" customFormat="1">
      <c r="A37" s="1725"/>
      <c r="B37" s="1848"/>
      <c r="C37" s="1851"/>
      <c r="D37" s="1854"/>
      <c r="E37" s="1854"/>
      <c r="F37" s="1854"/>
      <c r="G37" s="1854"/>
      <c r="H37" s="1854"/>
      <c r="I37" s="1854"/>
      <c r="J37" s="1854"/>
      <c r="K37" s="1854"/>
      <c r="L37" s="1854"/>
      <c r="M37" s="876" t="s">
        <v>18</v>
      </c>
      <c r="N37" s="877">
        <f t="shared" si="7"/>
        <v>0</v>
      </c>
      <c r="O37" s="878">
        <v>0</v>
      </c>
      <c r="P37" s="879">
        <v>0</v>
      </c>
      <c r="Q37" s="878">
        <v>0</v>
      </c>
      <c r="R37" s="878">
        <v>0</v>
      </c>
      <c r="S37" s="878">
        <v>0</v>
      </c>
      <c r="T37" s="878">
        <v>0</v>
      </c>
      <c r="U37" s="878">
        <v>0</v>
      </c>
      <c r="V37" s="878">
        <v>0</v>
      </c>
      <c r="W37" s="879">
        <v>0</v>
      </c>
      <c r="X37" s="878">
        <v>0</v>
      </c>
      <c r="Y37" s="880">
        <v>0</v>
      </c>
      <c r="Z37" s="878">
        <v>0</v>
      </c>
      <c r="AA37" s="881">
        <v>0</v>
      </c>
    </row>
    <row r="38" spans="1:27" s="765" customFormat="1">
      <c r="A38" s="1726"/>
      <c r="B38" s="1849"/>
      <c r="C38" s="1852"/>
      <c r="D38" s="1855"/>
      <c r="E38" s="1855"/>
      <c r="F38" s="1855"/>
      <c r="G38" s="1855"/>
      <c r="H38" s="1855"/>
      <c r="I38" s="1855"/>
      <c r="J38" s="1855"/>
      <c r="K38" s="1855"/>
      <c r="L38" s="1855"/>
      <c r="M38" s="882" t="s">
        <v>1010</v>
      </c>
      <c r="N38" s="883">
        <f t="shared" si="7"/>
        <v>15</v>
      </c>
      <c r="O38" s="884">
        <v>1</v>
      </c>
      <c r="P38" s="885">
        <v>3</v>
      </c>
      <c r="Q38" s="884">
        <v>1</v>
      </c>
      <c r="R38" s="884">
        <v>0</v>
      </c>
      <c r="S38" s="884">
        <v>1</v>
      </c>
      <c r="T38" s="884">
        <v>0</v>
      </c>
      <c r="U38" s="884">
        <v>0</v>
      </c>
      <c r="V38" s="884">
        <v>0</v>
      </c>
      <c r="W38" s="885">
        <v>0</v>
      </c>
      <c r="X38" s="884">
        <v>1</v>
      </c>
      <c r="Y38" s="886">
        <v>6</v>
      </c>
      <c r="Z38" s="884">
        <v>2</v>
      </c>
      <c r="AA38" s="887">
        <v>0</v>
      </c>
    </row>
    <row r="39" spans="1:27" s="765" customFormat="1">
      <c r="A39" s="1727"/>
      <c r="B39" s="1838" t="s">
        <v>236</v>
      </c>
      <c r="C39" s="1841">
        <v>1</v>
      </c>
      <c r="D39" s="1844">
        <v>0</v>
      </c>
      <c r="E39" s="1844">
        <v>0</v>
      </c>
      <c r="F39" s="1844">
        <v>0</v>
      </c>
      <c r="G39" s="1844">
        <v>0</v>
      </c>
      <c r="H39" s="1844">
        <v>1</v>
      </c>
      <c r="I39" s="1844">
        <v>0</v>
      </c>
      <c r="J39" s="1844">
        <v>1</v>
      </c>
      <c r="K39" s="1844">
        <v>0</v>
      </c>
      <c r="L39" s="1844">
        <v>1</v>
      </c>
      <c r="M39" s="888" t="s">
        <v>195</v>
      </c>
      <c r="N39" s="889">
        <f t="shared" si="7"/>
        <v>18</v>
      </c>
      <c r="O39" s="889">
        <f t="shared" ref="O39:AA39" si="19">O40+O41</f>
        <v>1</v>
      </c>
      <c r="P39" s="889">
        <f t="shared" si="19"/>
        <v>6</v>
      </c>
      <c r="Q39" s="889">
        <f t="shared" si="19"/>
        <v>1</v>
      </c>
      <c r="R39" s="889">
        <f t="shared" si="19"/>
        <v>0</v>
      </c>
      <c r="S39" s="889">
        <f t="shared" si="19"/>
        <v>1</v>
      </c>
      <c r="T39" s="889">
        <f t="shared" si="19"/>
        <v>0</v>
      </c>
      <c r="U39" s="889">
        <f t="shared" si="19"/>
        <v>0</v>
      </c>
      <c r="V39" s="889">
        <f t="shared" si="19"/>
        <v>0</v>
      </c>
      <c r="W39" s="889">
        <f t="shared" si="19"/>
        <v>1</v>
      </c>
      <c r="X39" s="889">
        <f t="shared" si="19"/>
        <v>2</v>
      </c>
      <c r="Y39" s="890">
        <f t="shared" si="19"/>
        <v>5</v>
      </c>
      <c r="Z39" s="889">
        <f t="shared" si="19"/>
        <v>1</v>
      </c>
      <c r="AA39" s="891">
        <f t="shared" si="19"/>
        <v>0</v>
      </c>
    </row>
    <row r="40" spans="1:27" s="765" customFormat="1">
      <c r="A40" s="1728"/>
      <c r="B40" s="1839"/>
      <c r="C40" s="1842"/>
      <c r="D40" s="1845"/>
      <c r="E40" s="1845"/>
      <c r="F40" s="1845"/>
      <c r="G40" s="1845"/>
      <c r="H40" s="1845"/>
      <c r="I40" s="1845"/>
      <c r="J40" s="1845"/>
      <c r="K40" s="1845"/>
      <c r="L40" s="1845"/>
      <c r="M40" s="892" t="s">
        <v>18</v>
      </c>
      <c r="N40" s="893">
        <f t="shared" si="7"/>
        <v>1</v>
      </c>
      <c r="O40" s="894">
        <v>1</v>
      </c>
      <c r="P40" s="894">
        <v>0</v>
      </c>
      <c r="Q40" s="894">
        <v>0</v>
      </c>
      <c r="R40" s="894">
        <v>0</v>
      </c>
      <c r="S40" s="894">
        <v>0</v>
      </c>
      <c r="T40" s="894">
        <v>0</v>
      </c>
      <c r="U40" s="894">
        <v>0</v>
      </c>
      <c r="V40" s="894">
        <v>0</v>
      </c>
      <c r="W40" s="894">
        <v>0</v>
      </c>
      <c r="X40" s="894">
        <v>0</v>
      </c>
      <c r="Y40" s="895">
        <v>0</v>
      </c>
      <c r="Z40" s="894">
        <v>0</v>
      </c>
      <c r="AA40" s="896">
        <v>0</v>
      </c>
    </row>
    <row r="41" spans="1:27" s="765" customFormat="1">
      <c r="A41" s="1729"/>
      <c r="B41" s="1840"/>
      <c r="C41" s="1843"/>
      <c r="D41" s="1846"/>
      <c r="E41" s="1846"/>
      <c r="F41" s="1846"/>
      <c r="G41" s="1846"/>
      <c r="H41" s="1846"/>
      <c r="I41" s="1846"/>
      <c r="J41" s="1846"/>
      <c r="K41" s="1846"/>
      <c r="L41" s="1846"/>
      <c r="M41" s="897" t="s">
        <v>1010</v>
      </c>
      <c r="N41" s="898">
        <f t="shared" si="7"/>
        <v>17</v>
      </c>
      <c r="O41" s="899">
        <v>0</v>
      </c>
      <c r="P41" s="899">
        <v>6</v>
      </c>
      <c r="Q41" s="899">
        <v>1</v>
      </c>
      <c r="R41" s="899">
        <v>0</v>
      </c>
      <c r="S41" s="899">
        <v>1</v>
      </c>
      <c r="T41" s="899">
        <v>0</v>
      </c>
      <c r="U41" s="899">
        <v>0</v>
      </c>
      <c r="V41" s="899">
        <v>0</v>
      </c>
      <c r="W41" s="899">
        <v>1</v>
      </c>
      <c r="X41" s="899">
        <v>2</v>
      </c>
      <c r="Y41" s="900">
        <v>5</v>
      </c>
      <c r="Z41" s="899">
        <v>1</v>
      </c>
      <c r="AA41" s="901">
        <v>0</v>
      </c>
    </row>
    <row r="42" spans="1:27" s="765" customFormat="1">
      <c r="A42" s="1730"/>
      <c r="B42" s="1865" t="s">
        <v>1309</v>
      </c>
      <c r="C42" s="1868">
        <v>1</v>
      </c>
      <c r="D42" s="1871">
        <v>0</v>
      </c>
      <c r="E42" s="1871">
        <v>0</v>
      </c>
      <c r="F42" s="1871">
        <v>0</v>
      </c>
      <c r="G42" s="1871">
        <v>0</v>
      </c>
      <c r="H42" s="1871">
        <v>0</v>
      </c>
      <c r="I42" s="1871">
        <v>1</v>
      </c>
      <c r="J42" s="1871">
        <v>0</v>
      </c>
      <c r="K42" s="1871">
        <v>0</v>
      </c>
      <c r="L42" s="1871">
        <v>1</v>
      </c>
      <c r="M42" s="902" t="s">
        <v>195</v>
      </c>
      <c r="N42" s="903">
        <f t="shared" si="7"/>
        <v>22</v>
      </c>
      <c r="O42" s="903">
        <f t="shared" ref="O42:AA42" si="20">O43+O44</f>
        <v>1</v>
      </c>
      <c r="P42" s="903">
        <f t="shared" si="20"/>
        <v>7</v>
      </c>
      <c r="Q42" s="903">
        <f t="shared" si="20"/>
        <v>1</v>
      </c>
      <c r="R42" s="903">
        <f t="shared" si="20"/>
        <v>0</v>
      </c>
      <c r="S42" s="903">
        <f t="shared" si="20"/>
        <v>0</v>
      </c>
      <c r="T42" s="903">
        <f t="shared" si="20"/>
        <v>0</v>
      </c>
      <c r="U42" s="903">
        <f t="shared" si="20"/>
        <v>0</v>
      </c>
      <c r="V42" s="903">
        <f t="shared" si="20"/>
        <v>0</v>
      </c>
      <c r="W42" s="903">
        <f t="shared" si="20"/>
        <v>1</v>
      </c>
      <c r="X42" s="903">
        <f t="shared" si="20"/>
        <v>3</v>
      </c>
      <c r="Y42" s="904">
        <f t="shared" si="20"/>
        <v>9</v>
      </c>
      <c r="Z42" s="903">
        <f t="shared" si="20"/>
        <v>0</v>
      </c>
      <c r="AA42" s="905">
        <f t="shared" si="20"/>
        <v>0</v>
      </c>
    </row>
    <row r="43" spans="1:27" s="765" customFormat="1">
      <c r="A43" s="1731"/>
      <c r="B43" s="1866"/>
      <c r="C43" s="1869"/>
      <c r="D43" s="1872"/>
      <c r="E43" s="1872"/>
      <c r="F43" s="1872"/>
      <c r="G43" s="1872"/>
      <c r="H43" s="1872"/>
      <c r="I43" s="1872"/>
      <c r="J43" s="1872"/>
      <c r="K43" s="1872"/>
      <c r="L43" s="1872"/>
      <c r="M43" s="906" t="s">
        <v>18</v>
      </c>
      <c r="N43" s="907">
        <f t="shared" si="7"/>
        <v>4</v>
      </c>
      <c r="O43" s="908">
        <v>1</v>
      </c>
      <c r="P43" s="908">
        <v>0</v>
      </c>
      <c r="Q43" s="908">
        <v>0</v>
      </c>
      <c r="R43" s="908">
        <v>0</v>
      </c>
      <c r="S43" s="908">
        <v>0</v>
      </c>
      <c r="T43" s="908">
        <v>0</v>
      </c>
      <c r="U43" s="908">
        <v>0</v>
      </c>
      <c r="V43" s="908">
        <v>0</v>
      </c>
      <c r="W43" s="908">
        <v>1</v>
      </c>
      <c r="X43" s="908">
        <v>1</v>
      </c>
      <c r="Y43" s="909">
        <v>1</v>
      </c>
      <c r="Z43" s="908">
        <v>0</v>
      </c>
      <c r="AA43" s="910">
        <v>0</v>
      </c>
    </row>
    <row r="44" spans="1:27" s="765" customFormat="1">
      <c r="A44" s="1732"/>
      <c r="B44" s="1867"/>
      <c r="C44" s="1870"/>
      <c r="D44" s="1873"/>
      <c r="E44" s="1873"/>
      <c r="F44" s="1873"/>
      <c r="G44" s="1873"/>
      <c r="H44" s="1873"/>
      <c r="I44" s="1873"/>
      <c r="J44" s="1873"/>
      <c r="K44" s="1873"/>
      <c r="L44" s="1873"/>
      <c r="M44" s="911" t="s">
        <v>1010</v>
      </c>
      <c r="N44" s="912">
        <f t="shared" si="7"/>
        <v>18</v>
      </c>
      <c r="O44" s="913">
        <v>0</v>
      </c>
      <c r="P44" s="913">
        <v>7</v>
      </c>
      <c r="Q44" s="913">
        <v>1</v>
      </c>
      <c r="R44" s="913">
        <v>0</v>
      </c>
      <c r="S44" s="913">
        <v>0</v>
      </c>
      <c r="T44" s="913">
        <v>0</v>
      </c>
      <c r="U44" s="913">
        <v>0</v>
      </c>
      <c r="V44" s="913">
        <v>0</v>
      </c>
      <c r="W44" s="913">
        <v>0</v>
      </c>
      <c r="X44" s="913">
        <v>2</v>
      </c>
      <c r="Y44" s="914">
        <v>8</v>
      </c>
      <c r="Z44" s="913">
        <v>0</v>
      </c>
      <c r="AA44" s="915">
        <v>0</v>
      </c>
    </row>
    <row r="45" spans="1:27" s="765" customFormat="1">
      <c r="A45" s="1733"/>
      <c r="B45" s="1856" t="s">
        <v>237</v>
      </c>
      <c r="C45" s="1859">
        <v>1</v>
      </c>
      <c r="D45" s="1862">
        <v>0</v>
      </c>
      <c r="E45" s="1862">
        <v>0</v>
      </c>
      <c r="F45" s="1862">
        <v>1</v>
      </c>
      <c r="G45" s="1862">
        <v>0</v>
      </c>
      <c r="H45" s="1862">
        <v>0</v>
      </c>
      <c r="I45" s="1862">
        <v>0</v>
      </c>
      <c r="J45" s="1862">
        <v>0</v>
      </c>
      <c r="K45" s="1862">
        <v>0</v>
      </c>
      <c r="L45" s="1862">
        <v>1</v>
      </c>
      <c r="M45" s="916" t="s">
        <v>195</v>
      </c>
      <c r="N45" s="917">
        <f t="shared" si="7"/>
        <v>42</v>
      </c>
      <c r="O45" s="917">
        <f t="shared" ref="O45:AA45" si="21">O46+O47</f>
        <v>1</v>
      </c>
      <c r="P45" s="917">
        <f t="shared" si="21"/>
        <v>4</v>
      </c>
      <c r="Q45" s="917">
        <f t="shared" si="21"/>
        <v>1</v>
      </c>
      <c r="R45" s="917">
        <f t="shared" si="21"/>
        <v>0</v>
      </c>
      <c r="S45" s="917">
        <f t="shared" si="21"/>
        <v>0</v>
      </c>
      <c r="T45" s="917">
        <f t="shared" si="21"/>
        <v>0</v>
      </c>
      <c r="U45" s="917">
        <f t="shared" si="21"/>
        <v>0</v>
      </c>
      <c r="V45" s="917">
        <f t="shared" si="21"/>
        <v>0</v>
      </c>
      <c r="W45" s="917">
        <f t="shared" si="21"/>
        <v>1</v>
      </c>
      <c r="X45" s="917">
        <f t="shared" si="21"/>
        <v>21</v>
      </c>
      <c r="Y45" s="918">
        <f t="shared" si="21"/>
        <v>13</v>
      </c>
      <c r="Z45" s="917">
        <f t="shared" si="21"/>
        <v>1</v>
      </c>
      <c r="AA45" s="919">
        <f t="shared" si="21"/>
        <v>0</v>
      </c>
    </row>
    <row r="46" spans="1:27" s="765" customFormat="1">
      <c r="A46" s="1734"/>
      <c r="B46" s="1857"/>
      <c r="C46" s="1860"/>
      <c r="D46" s="1863"/>
      <c r="E46" s="1863"/>
      <c r="F46" s="1863"/>
      <c r="G46" s="1863"/>
      <c r="H46" s="1863"/>
      <c r="I46" s="1863"/>
      <c r="J46" s="1863"/>
      <c r="K46" s="1863"/>
      <c r="L46" s="1863"/>
      <c r="M46" s="920" t="s">
        <v>18</v>
      </c>
      <c r="N46" s="921">
        <f t="shared" si="7"/>
        <v>0</v>
      </c>
      <c r="O46" s="922">
        <v>0</v>
      </c>
      <c r="P46" s="922">
        <v>0</v>
      </c>
      <c r="Q46" s="922">
        <v>0</v>
      </c>
      <c r="R46" s="922">
        <v>0</v>
      </c>
      <c r="S46" s="922">
        <v>0</v>
      </c>
      <c r="T46" s="922">
        <v>0</v>
      </c>
      <c r="U46" s="922">
        <v>0</v>
      </c>
      <c r="V46" s="922">
        <v>0</v>
      </c>
      <c r="W46" s="922">
        <v>0</v>
      </c>
      <c r="X46" s="922">
        <v>0</v>
      </c>
      <c r="Y46" s="923">
        <v>0</v>
      </c>
      <c r="Z46" s="922">
        <v>0</v>
      </c>
      <c r="AA46" s="924">
        <v>0</v>
      </c>
    </row>
    <row r="47" spans="1:27" s="765" customFormat="1">
      <c r="A47" s="1735"/>
      <c r="B47" s="1858"/>
      <c r="C47" s="1861"/>
      <c r="D47" s="1864"/>
      <c r="E47" s="1864"/>
      <c r="F47" s="1864"/>
      <c r="G47" s="1864"/>
      <c r="H47" s="1864"/>
      <c r="I47" s="1864"/>
      <c r="J47" s="1864"/>
      <c r="K47" s="1864"/>
      <c r="L47" s="1864"/>
      <c r="M47" s="925" t="s">
        <v>1010</v>
      </c>
      <c r="N47" s="926">
        <f t="shared" si="7"/>
        <v>42</v>
      </c>
      <c r="O47" s="927">
        <v>1</v>
      </c>
      <c r="P47" s="927">
        <v>4</v>
      </c>
      <c r="Q47" s="927">
        <v>1</v>
      </c>
      <c r="R47" s="927">
        <v>0</v>
      </c>
      <c r="S47" s="927">
        <v>0</v>
      </c>
      <c r="T47" s="927">
        <v>0</v>
      </c>
      <c r="U47" s="927">
        <v>0</v>
      </c>
      <c r="V47" s="927">
        <v>0</v>
      </c>
      <c r="W47" s="927">
        <v>1</v>
      </c>
      <c r="X47" s="927">
        <v>21</v>
      </c>
      <c r="Y47" s="928">
        <v>13</v>
      </c>
      <c r="Z47" s="927">
        <v>1</v>
      </c>
      <c r="AA47" s="929">
        <v>0</v>
      </c>
    </row>
    <row r="48" spans="1:27" s="765" customFormat="1">
      <c r="A48" s="1736"/>
      <c r="B48" s="1883" t="s">
        <v>1310</v>
      </c>
      <c r="C48" s="1886">
        <v>1</v>
      </c>
      <c r="D48" s="1889">
        <v>0</v>
      </c>
      <c r="E48" s="1889">
        <v>0</v>
      </c>
      <c r="F48" s="1889">
        <v>0</v>
      </c>
      <c r="G48" s="1889">
        <v>0</v>
      </c>
      <c r="H48" s="1889">
        <v>1</v>
      </c>
      <c r="I48" s="1889">
        <v>0</v>
      </c>
      <c r="J48" s="1889">
        <v>0</v>
      </c>
      <c r="K48" s="1889">
        <v>0</v>
      </c>
      <c r="L48" s="1889">
        <v>1</v>
      </c>
      <c r="M48" s="930" t="s">
        <v>195</v>
      </c>
      <c r="N48" s="931">
        <f t="shared" si="7"/>
        <v>36</v>
      </c>
      <c r="O48" s="931">
        <f t="shared" ref="O48:AA48" si="22">O49+O50</f>
        <v>1</v>
      </c>
      <c r="P48" s="931">
        <f t="shared" si="22"/>
        <v>4</v>
      </c>
      <c r="Q48" s="931">
        <f t="shared" si="22"/>
        <v>1</v>
      </c>
      <c r="R48" s="931">
        <f t="shared" si="22"/>
        <v>0</v>
      </c>
      <c r="S48" s="931">
        <f t="shared" si="22"/>
        <v>1</v>
      </c>
      <c r="T48" s="931">
        <f t="shared" si="22"/>
        <v>0</v>
      </c>
      <c r="U48" s="931">
        <f t="shared" si="22"/>
        <v>0</v>
      </c>
      <c r="V48" s="931">
        <f t="shared" si="22"/>
        <v>0</v>
      </c>
      <c r="W48" s="931">
        <f t="shared" si="22"/>
        <v>1</v>
      </c>
      <c r="X48" s="931">
        <f t="shared" si="22"/>
        <v>2</v>
      </c>
      <c r="Y48" s="932">
        <f t="shared" si="22"/>
        <v>24</v>
      </c>
      <c r="Z48" s="931">
        <f t="shared" si="22"/>
        <v>2</v>
      </c>
      <c r="AA48" s="933">
        <f t="shared" si="22"/>
        <v>0</v>
      </c>
    </row>
    <row r="49" spans="1:27" s="765" customFormat="1">
      <c r="A49" s="1737"/>
      <c r="B49" s="1884"/>
      <c r="C49" s="1887"/>
      <c r="D49" s="1890"/>
      <c r="E49" s="1890"/>
      <c r="F49" s="1890"/>
      <c r="G49" s="1890"/>
      <c r="H49" s="1890"/>
      <c r="I49" s="1890"/>
      <c r="J49" s="1890"/>
      <c r="K49" s="1890"/>
      <c r="L49" s="1890"/>
      <c r="M49" s="934" t="s">
        <v>18</v>
      </c>
      <c r="N49" s="935">
        <f t="shared" si="7"/>
        <v>0</v>
      </c>
      <c r="O49" s="936">
        <v>0</v>
      </c>
      <c r="P49" s="936">
        <v>0</v>
      </c>
      <c r="Q49" s="936">
        <v>0</v>
      </c>
      <c r="R49" s="936">
        <v>0</v>
      </c>
      <c r="S49" s="936">
        <v>0</v>
      </c>
      <c r="T49" s="936">
        <v>0</v>
      </c>
      <c r="U49" s="936">
        <v>0</v>
      </c>
      <c r="V49" s="936">
        <v>0</v>
      </c>
      <c r="W49" s="936">
        <v>0</v>
      </c>
      <c r="X49" s="936">
        <v>0</v>
      </c>
      <c r="Y49" s="937">
        <v>0</v>
      </c>
      <c r="Z49" s="936">
        <v>0</v>
      </c>
      <c r="AA49" s="938">
        <v>0</v>
      </c>
    </row>
    <row r="50" spans="1:27" s="765" customFormat="1">
      <c r="A50" s="1738"/>
      <c r="B50" s="1885"/>
      <c r="C50" s="1888"/>
      <c r="D50" s="1891"/>
      <c r="E50" s="1891"/>
      <c r="F50" s="1891"/>
      <c r="G50" s="1891"/>
      <c r="H50" s="1891"/>
      <c r="I50" s="1891"/>
      <c r="J50" s="1891"/>
      <c r="K50" s="1891"/>
      <c r="L50" s="1891"/>
      <c r="M50" s="939" t="s">
        <v>1010</v>
      </c>
      <c r="N50" s="940">
        <f t="shared" si="7"/>
        <v>36</v>
      </c>
      <c r="O50" s="941">
        <v>1</v>
      </c>
      <c r="P50" s="941">
        <v>4</v>
      </c>
      <c r="Q50" s="941">
        <v>1</v>
      </c>
      <c r="R50" s="941">
        <v>0</v>
      </c>
      <c r="S50" s="941">
        <v>1</v>
      </c>
      <c r="T50" s="941">
        <v>0</v>
      </c>
      <c r="U50" s="941">
        <v>0</v>
      </c>
      <c r="V50" s="941">
        <v>0</v>
      </c>
      <c r="W50" s="941">
        <v>1</v>
      </c>
      <c r="X50" s="941">
        <v>2</v>
      </c>
      <c r="Y50" s="942">
        <v>24</v>
      </c>
      <c r="Z50" s="941">
        <v>2</v>
      </c>
      <c r="AA50" s="943">
        <v>0</v>
      </c>
    </row>
    <row r="51" spans="1:27" s="765" customFormat="1">
      <c r="A51" s="1739"/>
      <c r="B51" s="1874" t="s">
        <v>239</v>
      </c>
      <c r="C51" s="1877">
        <v>1</v>
      </c>
      <c r="D51" s="1880">
        <v>0</v>
      </c>
      <c r="E51" s="1880">
        <v>0</v>
      </c>
      <c r="F51" s="1880">
        <v>0</v>
      </c>
      <c r="G51" s="1880">
        <v>0</v>
      </c>
      <c r="H51" s="1880">
        <v>1</v>
      </c>
      <c r="I51" s="1880">
        <v>0</v>
      </c>
      <c r="J51" s="1880">
        <v>0</v>
      </c>
      <c r="K51" s="1880">
        <v>0</v>
      </c>
      <c r="L51" s="1880">
        <v>1</v>
      </c>
      <c r="M51" s="944" t="s">
        <v>195</v>
      </c>
      <c r="N51" s="945">
        <f t="shared" si="7"/>
        <v>45</v>
      </c>
      <c r="O51" s="946">
        <f t="shared" ref="O51:AA51" si="23">O52+O53</f>
        <v>1</v>
      </c>
      <c r="P51" s="946">
        <f t="shared" si="23"/>
        <v>4</v>
      </c>
      <c r="Q51" s="946">
        <f t="shared" si="23"/>
        <v>1</v>
      </c>
      <c r="R51" s="946">
        <f t="shared" si="23"/>
        <v>0</v>
      </c>
      <c r="S51" s="946">
        <f t="shared" si="23"/>
        <v>0</v>
      </c>
      <c r="T51" s="946">
        <f t="shared" si="23"/>
        <v>0</v>
      </c>
      <c r="U51" s="946">
        <f t="shared" si="23"/>
        <v>0</v>
      </c>
      <c r="V51" s="946">
        <f t="shared" si="23"/>
        <v>0</v>
      </c>
      <c r="W51" s="946">
        <f t="shared" si="23"/>
        <v>0</v>
      </c>
      <c r="X51" s="946">
        <f t="shared" si="23"/>
        <v>0</v>
      </c>
      <c r="Y51" s="947">
        <f t="shared" si="23"/>
        <v>34</v>
      </c>
      <c r="Z51" s="946">
        <f t="shared" si="23"/>
        <v>5</v>
      </c>
      <c r="AA51" s="948">
        <f t="shared" si="23"/>
        <v>0</v>
      </c>
    </row>
    <row r="52" spans="1:27" s="765" customFormat="1">
      <c r="A52" s="1740"/>
      <c r="B52" s="1875"/>
      <c r="C52" s="1878"/>
      <c r="D52" s="1881"/>
      <c r="E52" s="1881"/>
      <c r="F52" s="1881"/>
      <c r="G52" s="1881"/>
      <c r="H52" s="1881"/>
      <c r="I52" s="1881"/>
      <c r="J52" s="1881"/>
      <c r="K52" s="1881"/>
      <c r="L52" s="1881"/>
      <c r="M52" s="949" t="s">
        <v>18</v>
      </c>
      <c r="N52" s="950">
        <f t="shared" si="7"/>
        <v>0</v>
      </c>
      <c r="O52" s="951">
        <v>0</v>
      </c>
      <c r="P52" s="951">
        <v>0</v>
      </c>
      <c r="Q52" s="951">
        <v>0</v>
      </c>
      <c r="R52" s="951">
        <v>0</v>
      </c>
      <c r="S52" s="951">
        <v>0</v>
      </c>
      <c r="T52" s="951">
        <v>0</v>
      </c>
      <c r="U52" s="951">
        <v>0</v>
      </c>
      <c r="V52" s="951">
        <v>0</v>
      </c>
      <c r="W52" s="951">
        <v>0</v>
      </c>
      <c r="X52" s="951">
        <v>0</v>
      </c>
      <c r="Y52" s="952">
        <v>0</v>
      </c>
      <c r="Z52" s="951">
        <v>0</v>
      </c>
      <c r="AA52" s="953">
        <v>0</v>
      </c>
    </row>
    <row r="53" spans="1:27" s="765" customFormat="1">
      <c r="A53" s="1741"/>
      <c r="B53" s="1876"/>
      <c r="C53" s="1879"/>
      <c r="D53" s="1882"/>
      <c r="E53" s="1882"/>
      <c r="F53" s="1882"/>
      <c r="G53" s="1882"/>
      <c r="H53" s="1882"/>
      <c r="I53" s="1882"/>
      <c r="J53" s="1882"/>
      <c r="K53" s="1882"/>
      <c r="L53" s="1882"/>
      <c r="M53" s="954" t="s">
        <v>1010</v>
      </c>
      <c r="N53" s="955">
        <f t="shared" si="7"/>
        <v>45</v>
      </c>
      <c r="O53" s="956">
        <v>1</v>
      </c>
      <c r="P53" s="956">
        <v>4</v>
      </c>
      <c r="Q53" s="956">
        <v>1</v>
      </c>
      <c r="R53" s="956">
        <v>0</v>
      </c>
      <c r="S53" s="956">
        <v>0</v>
      </c>
      <c r="T53" s="956">
        <v>0</v>
      </c>
      <c r="U53" s="956">
        <v>0</v>
      </c>
      <c r="V53" s="956">
        <v>0</v>
      </c>
      <c r="W53" s="956">
        <v>0</v>
      </c>
      <c r="X53" s="956">
        <v>0</v>
      </c>
      <c r="Y53" s="957">
        <v>34</v>
      </c>
      <c r="Z53" s="956">
        <v>5</v>
      </c>
      <c r="AA53" s="958">
        <v>0</v>
      </c>
    </row>
    <row r="54" spans="1:27" s="765" customFormat="1">
      <c r="A54" s="1742"/>
      <c r="B54" s="1901" t="s">
        <v>240</v>
      </c>
      <c r="C54" s="1904">
        <v>1</v>
      </c>
      <c r="D54" s="1907">
        <v>0</v>
      </c>
      <c r="E54" s="1907">
        <v>0</v>
      </c>
      <c r="F54" s="1907">
        <v>0</v>
      </c>
      <c r="G54" s="1907">
        <v>0</v>
      </c>
      <c r="H54" s="1907">
        <v>1</v>
      </c>
      <c r="I54" s="1907">
        <v>0</v>
      </c>
      <c r="J54" s="1907">
        <v>0</v>
      </c>
      <c r="K54" s="1907">
        <v>0</v>
      </c>
      <c r="L54" s="1907">
        <v>1</v>
      </c>
      <c r="M54" s="959" t="s">
        <v>195</v>
      </c>
      <c r="N54" s="960">
        <f t="shared" si="7"/>
        <v>75</v>
      </c>
      <c r="O54" s="960">
        <f t="shared" ref="O54:AA54" si="24">O55+O56</f>
        <v>1</v>
      </c>
      <c r="P54" s="960">
        <f t="shared" si="24"/>
        <v>4</v>
      </c>
      <c r="Q54" s="960">
        <f t="shared" si="24"/>
        <v>1</v>
      </c>
      <c r="R54" s="960">
        <f t="shared" si="24"/>
        <v>34</v>
      </c>
      <c r="S54" s="960">
        <f t="shared" si="24"/>
        <v>0</v>
      </c>
      <c r="T54" s="960">
        <f t="shared" si="24"/>
        <v>0</v>
      </c>
      <c r="U54" s="960">
        <f t="shared" si="24"/>
        <v>0</v>
      </c>
      <c r="V54" s="960">
        <f t="shared" si="24"/>
        <v>0</v>
      </c>
      <c r="W54" s="960">
        <f t="shared" si="24"/>
        <v>0</v>
      </c>
      <c r="X54" s="960">
        <f t="shared" si="24"/>
        <v>0</v>
      </c>
      <c r="Y54" s="961">
        <f t="shared" si="24"/>
        <v>34</v>
      </c>
      <c r="Z54" s="960">
        <f t="shared" si="24"/>
        <v>1</v>
      </c>
      <c r="AA54" s="962">
        <f t="shared" si="24"/>
        <v>0</v>
      </c>
    </row>
    <row r="55" spans="1:27" s="765" customFormat="1">
      <c r="A55" s="1743"/>
      <c r="B55" s="1902"/>
      <c r="C55" s="1905"/>
      <c r="D55" s="1908"/>
      <c r="E55" s="1908"/>
      <c r="F55" s="1908"/>
      <c r="G55" s="1908"/>
      <c r="H55" s="1908"/>
      <c r="I55" s="1908"/>
      <c r="J55" s="1908"/>
      <c r="K55" s="1908"/>
      <c r="L55" s="1908"/>
      <c r="M55" s="963" t="s">
        <v>18</v>
      </c>
      <c r="N55" s="964">
        <f t="shared" si="7"/>
        <v>3</v>
      </c>
      <c r="O55" s="965">
        <v>0</v>
      </c>
      <c r="P55" s="965">
        <v>1</v>
      </c>
      <c r="Q55" s="965">
        <v>0</v>
      </c>
      <c r="R55" s="965">
        <v>1</v>
      </c>
      <c r="S55" s="965">
        <v>0</v>
      </c>
      <c r="T55" s="965">
        <v>0</v>
      </c>
      <c r="U55" s="965">
        <v>0</v>
      </c>
      <c r="V55" s="966">
        <v>0</v>
      </c>
      <c r="W55" s="965">
        <v>0</v>
      </c>
      <c r="X55" s="965">
        <v>0</v>
      </c>
      <c r="Y55" s="967">
        <v>1</v>
      </c>
      <c r="Z55" s="965">
        <v>0</v>
      </c>
      <c r="AA55" s="968">
        <v>0</v>
      </c>
    </row>
    <row r="56" spans="1:27" s="765" customFormat="1">
      <c r="A56" s="1744"/>
      <c r="B56" s="1903"/>
      <c r="C56" s="1906"/>
      <c r="D56" s="1909"/>
      <c r="E56" s="1909"/>
      <c r="F56" s="1909"/>
      <c r="G56" s="1909"/>
      <c r="H56" s="1909"/>
      <c r="I56" s="1909"/>
      <c r="J56" s="1909"/>
      <c r="K56" s="1909"/>
      <c r="L56" s="1909"/>
      <c r="M56" s="969" t="s">
        <v>1010</v>
      </c>
      <c r="N56" s="970">
        <f t="shared" si="7"/>
        <v>72</v>
      </c>
      <c r="O56" s="971">
        <v>1</v>
      </c>
      <c r="P56" s="971">
        <v>3</v>
      </c>
      <c r="Q56" s="971">
        <v>1</v>
      </c>
      <c r="R56" s="971">
        <v>33</v>
      </c>
      <c r="S56" s="971">
        <v>0</v>
      </c>
      <c r="T56" s="971">
        <v>0</v>
      </c>
      <c r="U56" s="971">
        <v>0</v>
      </c>
      <c r="V56" s="972">
        <v>0</v>
      </c>
      <c r="W56" s="971">
        <v>0</v>
      </c>
      <c r="X56" s="971">
        <v>0</v>
      </c>
      <c r="Y56" s="973">
        <v>33</v>
      </c>
      <c r="Z56" s="971">
        <v>1</v>
      </c>
      <c r="AA56" s="974">
        <v>0</v>
      </c>
    </row>
    <row r="57" spans="1:27" s="765" customFormat="1">
      <c r="A57" s="1745"/>
      <c r="B57" s="1892" t="s">
        <v>241</v>
      </c>
      <c r="C57" s="1895">
        <v>1</v>
      </c>
      <c r="D57" s="1898">
        <v>0</v>
      </c>
      <c r="E57" s="1898">
        <v>0</v>
      </c>
      <c r="F57" s="1898">
        <v>0</v>
      </c>
      <c r="G57" s="1898">
        <v>0</v>
      </c>
      <c r="H57" s="1898">
        <v>1</v>
      </c>
      <c r="I57" s="1898">
        <v>0</v>
      </c>
      <c r="J57" s="1898">
        <v>0</v>
      </c>
      <c r="K57" s="1898">
        <v>0</v>
      </c>
      <c r="L57" s="1898">
        <v>1</v>
      </c>
      <c r="M57" s="975" t="s">
        <v>195</v>
      </c>
      <c r="N57" s="976">
        <f t="shared" si="7"/>
        <v>33</v>
      </c>
      <c r="O57" s="976">
        <f t="shared" ref="O57:AA57" si="25">O58+O59</f>
        <v>1</v>
      </c>
      <c r="P57" s="976">
        <f t="shared" si="25"/>
        <v>4</v>
      </c>
      <c r="Q57" s="976">
        <f t="shared" si="25"/>
        <v>1</v>
      </c>
      <c r="R57" s="976">
        <f t="shared" si="25"/>
        <v>1</v>
      </c>
      <c r="S57" s="976">
        <f t="shared" si="25"/>
        <v>1</v>
      </c>
      <c r="T57" s="976">
        <f t="shared" si="25"/>
        <v>0</v>
      </c>
      <c r="U57" s="976">
        <f t="shared" si="25"/>
        <v>0</v>
      </c>
      <c r="V57" s="976">
        <f t="shared" si="25"/>
        <v>0</v>
      </c>
      <c r="W57" s="976">
        <f t="shared" si="25"/>
        <v>0</v>
      </c>
      <c r="X57" s="976">
        <f t="shared" si="25"/>
        <v>4</v>
      </c>
      <c r="Y57" s="977">
        <f t="shared" si="25"/>
        <v>18</v>
      </c>
      <c r="Z57" s="976">
        <f t="shared" si="25"/>
        <v>3</v>
      </c>
      <c r="AA57" s="978">
        <f t="shared" si="25"/>
        <v>0</v>
      </c>
    </row>
    <row r="58" spans="1:27" s="765" customFormat="1">
      <c r="A58" s="1746"/>
      <c r="B58" s="1893"/>
      <c r="C58" s="1896"/>
      <c r="D58" s="1899"/>
      <c r="E58" s="1899"/>
      <c r="F58" s="1899"/>
      <c r="G58" s="1899"/>
      <c r="H58" s="1899"/>
      <c r="I58" s="1899"/>
      <c r="J58" s="1899"/>
      <c r="K58" s="1899"/>
      <c r="L58" s="1899"/>
      <c r="M58" s="979" t="s">
        <v>18</v>
      </c>
      <c r="N58" s="980">
        <f t="shared" si="7"/>
        <v>3</v>
      </c>
      <c r="O58" s="981">
        <v>0</v>
      </c>
      <c r="P58" s="981">
        <v>0</v>
      </c>
      <c r="Q58" s="981">
        <v>0</v>
      </c>
      <c r="R58" s="981">
        <v>1</v>
      </c>
      <c r="S58" s="981">
        <v>1</v>
      </c>
      <c r="T58" s="981">
        <v>0</v>
      </c>
      <c r="U58" s="981">
        <v>0</v>
      </c>
      <c r="V58" s="981">
        <v>0</v>
      </c>
      <c r="W58" s="981">
        <v>0</v>
      </c>
      <c r="X58" s="981">
        <v>1</v>
      </c>
      <c r="Y58" s="982">
        <v>0</v>
      </c>
      <c r="Z58" s="981">
        <v>0</v>
      </c>
      <c r="AA58" s="983">
        <v>0</v>
      </c>
    </row>
    <row r="59" spans="1:27" s="765" customFormat="1">
      <c r="A59" s="1747"/>
      <c r="B59" s="1894"/>
      <c r="C59" s="1897"/>
      <c r="D59" s="1900"/>
      <c r="E59" s="1900"/>
      <c r="F59" s="1900"/>
      <c r="G59" s="1900"/>
      <c r="H59" s="1900"/>
      <c r="I59" s="1900"/>
      <c r="J59" s="1900"/>
      <c r="K59" s="1900"/>
      <c r="L59" s="1900"/>
      <c r="M59" s="984" t="s">
        <v>1010</v>
      </c>
      <c r="N59" s="985">
        <f t="shared" si="7"/>
        <v>30</v>
      </c>
      <c r="O59" s="986">
        <v>1</v>
      </c>
      <c r="P59" s="986">
        <v>4</v>
      </c>
      <c r="Q59" s="986">
        <v>1</v>
      </c>
      <c r="R59" s="986">
        <v>0</v>
      </c>
      <c r="S59" s="986">
        <v>0</v>
      </c>
      <c r="T59" s="986">
        <v>0</v>
      </c>
      <c r="U59" s="986">
        <v>0</v>
      </c>
      <c r="V59" s="986">
        <v>0</v>
      </c>
      <c r="W59" s="986">
        <v>0</v>
      </c>
      <c r="X59" s="986">
        <v>3</v>
      </c>
      <c r="Y59" s="987">
        <v>18</v>
      </c>
      <c r="Z59" s="986">
        <v>3</v>
      </c>
      <c r="AA59" s="988">
        <v>0</v>
      </c>
    </row>
    <row r="60" spans="1:27" s="765" customFormat="1">
      <c r="A60" s="1748"/>
      <c r="B60" s="1919" t="s">
        <v>1311</v>
      </c>
      <c r="C60" s="1922">
        <v>1</v>
      </c>
      <c r="D60" s="1925">
        <v>0</v>
      </c>
      <c r="E60" s="1925">
        <v>1</v>
      </c>
      <c r="F60" s="1925">
        <v>0</v>
      </c>
      <c r="G60" s="1925">
        <v>0</v>
      </c>
      <c r="H60" s="1925">
        <v>0</v>
      </c>
      <c r="I60" s="1925">
        <v>0</v>
      </c>
      <c r="J60" s="1925">
        <v>0</v>
      </c>
      <c r="K60" s="1925">
        <v>0</v>
      </c>
      <c r="L60" s="1925">
        <v>1</v>
      </c>
      <c r="M60" s="989" t="s">
        <v>195</v>
      </c>
      <c r="N60" s="990">
        <f t="shared" si="7"/>
        <v>38</v>
      </c>
      <c r="O60" s="990">
        <f t="shared" ref="O60:AA60" si="26">O61+O62</f>
        <v>1</v>
      </c>
      <c r="P60" s="990">
        <f t="shared" si="26"/>
        <v>3</v>
      </c>
      <c r="Q60" s="990">
        <f t="shared" si="26"/>
        <v>1</v>
      </c>
      <c r="R60" s="990">
        <f t="shared" si="26"/>
        <v>0</v>
      </c>
      <c r="S60" s="990">
        <f t="shared" si="26"/>
        <v>1</v>
      </c>
      <c r="T60" s="990">
        <f t="shared" si="26"/>
        <v>0</v>
      </c>
      <c r="U60" s="990">
        <f t="shared" si="26"/>
        <v>0</v>
      </c>
      <c r="V60" s="990">
        <f t="shared" si="26"/>
        <v>0</v>
      </c>
      <c r="W60" s="990">
        <f t="shared" si="26"/>
        <v>1</v>
      </c>
      <c r="X60" s="990">
        <f t="shared" si="26"/>
        <v>1</v>
      </c>
      <c r="Y60" s="991">
        <f t="shared" si="26"/>
        <v>28</v>
      </c>
      <c r="Z60" s="990">
        <f t="shared" si="26"/>
        <v>2</v>
      </c>
      <c r="AA60" s="992">
        <f t="shared" si="26"/>
        <v>0</v>
      </c>
    </row>
    <row r="61" spans="1:27" s="765" customFormat="1">
      <c r="A61" s="1749"/>
      <c r="B61" s="1920"/>
      <c r="C61" s="1923"/>
      <c r="D61" s="1926"/>
      <c r="E61" s="1926"/>
      <c r="F61" s="1926"/>
      <c r="G61" s="1926"/>
      <c r="H61" s="1926"/>
      <c r="I61" s="1926"/>
      <c r="J61" s="1926"/>
      <c r="K61" s="1926"/>
      <c r="L61" s="1926"/>
      <c r="M61" s="993" t="s">
        <v>18</v>
      </c>
      <c r="N61" s="994">
        <f t="shared" si="7"/>
        <v>1</v>
      </c>
      <c r="O61" s="995">
        <v>1</v>
      </c>
      <c r="P61" s="995">
        <v>0</v>
      </c>
      <c r="Q61" s="995">
        <v>0</v>
      </c>
      <c r="R61" s="995">
        <v>0</v>
      </c>
      <c r="S61" s="995">
        <v>0</v>
      </c>
      <c r="T61" s="995">
        <v>0</v>
      </c>
      <c r="U61" s="995">
        <v>0</v>
      </c>
      <c r="V61" s="995">
        <v>0</v>
      </c>
      <c r="W61" s="995">
        <v>0</v>
      </c>
      <c r="X61" s="995">
        <v>0</v>
      </c>
      <c r="Y61" s="996">
        <v>0</v>
      </c>
      <c r="Z61" s="995">
        <v>0</v>
      </c>
      <c r="AA61" s="997">
        <v>0</v>
      </c>
    </row>
    <row r="62" spans="1:27" s="765" customFormat="1">
      <c r="A62" s="1750"/>
      <c r="B62" s="1921"/>
      <c r="C62" s="1924"/>
      <c r="D62" s="1927"/>
      <c r="E62" s="1927"/>
      <c r="F62" s="1927"/>
      <c r="G62" s="1927"/>
      <c r="H62" s="1927"/>
      <c r="I62" s="1927"/>
      <c r="J62" s="1927"/>
      <c r="K62" s="1927"/>
      <c r="L62" s="1927"/>
      <c r="M62" s="998" t="s">
        <v>1010</v>
      </c>
      <c r="N62" s="999">
        <f t="shared" si="7"/>
        <v>37</v>
      </c>
      <c r="O62" s="1000">
        <v>0</v>
      </c>
      <c r="P62" s="1000">
        <v>3</v>
      </c>
      <c r="Q62" s="1000">
        <v>1</v>
      </c>
      <c r="R62" s="1000">
        <v>0</v>
      </c>
      <c r="S62" s="1000">
        <v>1</v>
      </c>
      <c r="T62" s="1000">
        <v>0</v>
      </c>
      <c r="U62" s="1000">
        <v>0</v>
      </c>
      <c r="V62" s="1000">
        <v>0</v>
      </c>
      <c r="W62" s="1000">
        <v>1</v>
      </c>
      <c r="X62" s="1000">
        <v>1</v>
      </c>
      <c r="Y62" s="1001">
        <v>28</v>
      </c>
      <c r="Z62" s="1000">
        <v>2</v>
      </c>
      <c r="AA62" s="1002">
        <v>0</v>
      </c>
    </row>
    <row r="63" spans="1:27" s="765" customFormat="1">
      <c r="A63" s="1751"/>
      <c r="B63" s="1910" t="s">
        <v>243</v>
      </c>
      <c r="C63" s="1913">
        <v>1</v>
      </c>
      <c r="D63" s="1916">
        <v>0</v>
      </c>
      <c r="E63" s="1916">
        <v>0</v>
      </c>
      <c r="F63" s="1916">
        <v>0</v>
      </c>
      <c r="G63" s="1916">
        <v>0</v>
      </c>
      <c r="H63" s="1916">
        <v>0</v>
      </c>
      <c r="I63" s="1916">
        <v>1</v>
      </c>
      <c r="J63" s="1916">
        <v>0</v>
      </c>
      <c r="K63" s="1916">
        <v>0</v>
      </c>
      <c r="L63" s="1916">
        <v>1</v>
      </c>
      <c r="M63" s="1003" t="s">
        <v>195</v>
      </c>
      <c r="N63" s="1004">
        <f t="shared" si="7"/>
        <v>62</v>
      </c>
      <c r="O63" s="1004">
        <f t="shared" ref="O63:AA63" si="27">O64+O65</f>
        <v>1</v>
      </c>
      <c r="P63" s="1004">
        <f t="shared" si="27"/>
        <v>5</v>
      </c>
      <c r="Q63" s="1004">
        <f t="shared" si="27"/>
        <v>1</v>
      </c>
      <c r="R63" s="1004">
        <f t="shared" si="27"/>
        <v>0</v>
      </c>
      <c r="S63" s="1004">
        <f t="shared" si="27"/>
        <v>0</v>
      </c>
      <c r="T63" s="1004">
        <f t="shared" si="27"/>
        <v>0</v>
      </c>
      <c r="U63" s="1004">
        <f t="shared" si="27"/>
        <v>0</v>
      </c>
      <c r="V63" s="1004">
        <f t="shared" si="27"/>
        <v>0</v>
      </c>
      <c r="W63" s="1004">
        <f t="shared" si="27"/>
        <v>0</v>
      </c>
      <c r="X63" s="1004">
        <f t="shared" si="27"/>
        <v>0</v>
      </c>
      <c r="Y63" s="1005">
        <f t="shared" si="27"/>
        <v>54</v>
      </c>
      <c r="Z63" s="1004">
        <f t="shared" si="27"/>
        <v>1</v>
      </c>
      <c r="AA63" s="1006">
        <f t="shared" si="27"/>
        <v>0</v>
      </c>
    </row>
    <row r="64" spans="1:27" s="765" customFormat="1">
      <c r="A64" s="1752"/>
      <c r="B64" s="1911"/>
      <c r="C64" s="1914"/>
      <c r="D64" s="1917"/>
      <c r="E64" s="1917"/>
      <c r="F64" s="1917"/>
      <c r="G64" s="1917"/>
      <c r="H64" s="1917"/>
      <c r="I64" s="1917"/>
      <c r="J64" s="1917"/>
      <c r="K64" s="1917"/>
      <c r="L64" s="1917"/>
      <c r="M64" s="1007" t="s">
        <v>18</v>
      </c>
      <c r="N64" s="1008">
        <f t="shared" si="7"/>
        <v>0</v>
      </c>
      <c r="O64" s="1009">
        <v>0</v>
      </c>
      <c r="P64" s="1009">
        <v>0</v>
      </c>
      <c r="Q64" s="1009">
        <v>0</v>
      </c>
      <c r="R64" s="1009">
        <v>0</v>
      </c>
      <c r="S64" s="1009">
        <v>0</v>
      </c>
      <c r="T64" s="1009">
        <v>0</v>
      </c>
      <c r="U64" s="1009">
        <v>0</v>
      </c>
      <c r="V64" s="1009">
        <v>0</v>
      </c>
      <c r="W64" s="1009">
        <v>0</v>
      </c>
      <c r="X64" s="1009">
        <v>0</v>
      </c>
      <c r="Y64" s="1010">
        <v>0</v>
      </c>
      <c r="Z64" s="1009">
        <v>0</v>
      </c>
      <c r="AA64" s="1011">
        <v>0</v>
      </c>
    </row>
    <row r="65" spans="1:27" s="765" customFormat="1" ht="17.25" customHeight="1">
      <c r="A65" s="1753"/>
      <c r="B65" s="1912"/>
      <c r="C65" s="1915"/>
      <c r="D65" s="1918"/>
      <c r="E65" s="1918"/>
      <c r="F65" s="1918"/>
      <c r="G65" s="1918"/>
      <c r="H65" s="1918"/>
      <c r="I65" s="1918"/>
      <c r="J65" s="1918"/>
      <c r="K65" s="1918"/>
      <c r="L65" s="1918"/>
      <c r="M65" s="1012" t="s">
        <v>1010</v>
      </c>
      <c r="N65" s="1013">
        <f t="shared" si="7"/>
        <v>62</v>
      </c>
      <c r="O65" s="1014">
        <v>1</v>
      </c>
      <c r="P65" s="1014">
        <v>5</v>
      </c>
      <c r="Q65" s="1014">
        <v>1</v>
      </c>
      <c r="R65" s="1014">
        <v>0</v>
      </c>
      <c r="S65" s="1014">
        <v>0</v>
      </c>
      <c r="T65" s="1014">
        <v>0</v>
      </c>
      <c r="U65" s="1014">
        <v>0</v>
      </c>
      <c r="V65" s="1014">
        <v>0</v>
      </c>
      <c r="W65" s="1014">
        <v>0</v>
      </c>
      <c r="X65" s="1014">
        <v>0</v>
      </c>
      <c r="Y65" s="1015">
        <v>54</v>
      </c>
      <c r="Z65" s="1014">
        <v>1</v>
      </c>
      <c r="AA65" s="1016">
        <v>0</v>
      </c>
    </row>
    <row r="66" spans="1:27" s="765" customFormat="1" ht="17.25" customHeight="1">
      <c r="A66" s="1754"/>
      <c r="B66" s="1932" t="s">
        <v>244</v>
      </c>
      <c r="C66" s="1935">
        <v>1</v>
      </c>
      <c r="D66" s="1929">
        <v>0</v>
      </c>
      <c r="E66" s="1929">
        <v>0</v>
      </c>
      <c r="F66" s="1929">
        <v>0</v>
      </c>
      <c r="G66" s="1929">
        <v>0</v>
      </c>
      <c r="H66" s="1929">
        <v>0</v>
      </c>
      <c r="I66" s="1929">
        <v>1</v>
      </c>
      <c r="J66" s="1929">
        <v>0</v>
      </c>
      <c r="K66" s="1929">
        <v>0</v>
      </c>
      <c r="L66" s="1929">
        <v>1</v>
      </c>
      <c r="M66" s="1017" t="s">
        <v>195</v>
      </c>
      <c r="N66" s="1018">
        <f t="shared" si="7"/>
        <v>23</v>
      </c>
      <c r="O66" s="1018">
        <f t="shared" ref="O66:AA66" si="28">O67+O68</f>
        <v>1</v>
      </c>
      <c r="P66" s="1018">
        <f t="shared" si="28"/>
        <v>4</v>
      </c>
      <c r="Q66" s="1018">
        <f t="shared" si="28"/>
        <v>1</v>
      </c>
      <c r="R66" s="1018">
        <f t="shared" si="28"/>
        <v>1</v>
      </c>
      <c r="S66" s="1018">
        <f t="shared" si="28"/>
        <v>0</v>
      </c>
      <c r="T66" s="1018">
        <f t="shared" si="28"/>
        <v>0</v>
      </c>
      <c r="U66" s="1018">
        <f t="shared" si="28"/>
        <v>0</v>
      </c>
      <c r="V66" s="1018">
        <f t="shared" si="28"/>
        <v>0</v>
      </c>
      <c r="W66" s="1018">
        <f t="shared" si="28"/>
        <v>0</v>
      </c>
      <c r="X66" s="1018">
        <f t="shared" si="28"/>
        <v>0</v>
      </c>
      <c r="Y66" s="1019">
        <f t="shared" si="28"/>
        <v>15</v>
      </c>
      <c r="Z66" s="1018">
        <f t="shared" si="28"/>
        <v>1</v>
      </c>
      <c r="AA66" s="1020">
        <f t="shared" si="28"/>
        <v>0</v>
      </c>
    </row>
    <row r="67" spans="1:27" s="765" customFormat="1" ht="17.25" customHeight="1">
      <c r="A67" s="1755"/>
      <c r="B67" s="1933"/>
      <c r="C67" s="1936"/>
      <c r="D67" s="1930"/>
      <c r="E67" s="1930"/>
      <c r="F67" s="1930"/>
      <c r="G67" s="1930"/>
      <c r="H67" s="1930"/>
      <c r="I67" s="1930"/>
      <c r="J67" s="1930"/>
      <c r="K67" s="1930"/>
      <c r="L67" s="1930"/>
      <c r="M67" s="1021" t="s">
        <v>18</v>
      </c>
      <c r="N67" s="1022">
        <f t="shared" si="7"/>
        <v>0</v>
      </c>
      <c r="O67" s="1023">
        <v>0</v>
      </c>
      <c r="P67" s="1023">
        <v>0</v>
      </c>
      <c r="Q67" s="1023">
        <v>0</v>
      </c>
      <c r="R67" s="1023">
        <v>0</v>
      </c>
      <c r="S67" s="1023">
        <v>0</v>
      </c>
      <c r="T67" s="1023">
        <v>0</v>
      </c>
      <c r="U67" s="1023">
        <v>0</v>
      </c>
      <c r="V67" s="1023">
        <v>0</v>
      </c>
      <c r="W67" s="1023">
        <v>0</v>
      </c>
      <c r="X67" s="1023">
        <v>0</v>
      </c>
      <c r="Y67" s="1024">
        <v>0</v>
      </c>
      <c r="Z67" s="1023">
        <v>0</v>
      </c>
      <c r="AA67" s="1025">
        <v>0</v>
      </c>
    </row>
    <row r="68" spans="1:27" s="765" customFormat="1" ht="17.25" customHeight="1" thickBot="1">
      <c r="A68" s="1756"/>
      <c r="B68" s="1934"/>
      <c r="C68" s="1937"/>
      <c r="D68" s="1931"/>
      <c r="E68" s="1931"/>
      <c r="F68" s="1931"/>
      <c r="G68" s="1931"/>
      <c r="H68" s="1931"/>
      <c r="I68" s="1931"/>
      <c r="J68" s="1931"/>
      <c r="K68" s="1931"/>
      <c r="L68" s="1931"/>
      <c r="M68" s="1026" t="s">
        <v>1010</v>
      </c>
      <c r="N68" s="1027">
        <f>SUM(O68:AA68)</f>
        <v>23</v>
      </c>
      <c r="O68" s="1028">
        <v>1</v>
      </c>
      <c r="P68" s="1028">
        <v>4</v>
      </c>
      <c r="Q68" s="1028">
        <v>1</v>
      </c>
      <c r="R68" s="1028">
        <v>1</v>
      </c>
      <c r="S68" s="1028">
        <v>0</v>
      </c>
      <c r="T68" s="1028">
        <v>0</v>
      </c>
      <c r="U68" s="1028">
        <v>0</v>
      </c>
      <c r="V68" s="1028">
        <v>0</v>
      </c>
      <c r="W68" s="1028">
        <v>0</v>
      </c>
      <c r="X68" s="1028">
        <v>0</v>
      </c>
      <c r="Y68" s="1029">
        <v>15</v>
      </c>
      <c r="Z68" s="1028">
        <v>1</v>
      </c>
      <c r="AA68" s="1030">
        <v>0</v>
      </c>
    </row>
    <row r="69" spans="1:27" s="765" customFormat="1">
      <c r="A69" s="1928" t="s">
        <v>1312</v>
      </c>
      <c r="B69" s="1928"/>
      <c r="C69" s="1928"/>
      <c r="D69" s="1928"/>
      <c r="E69" s="1928"/>
      <c r="F69" s="1928"/>
      <c r="G69" s="1928"/>
      <c r="H69" s="1928"/>
      <c r="I69" s="1928"/>
      <c r="J69" s="1928"/>
      <c r="K69" s="1928"/>
      <c r="L69" s="1928"/>
      <c r="M69" s="1928"/>
      <c r="N69" s="1928"/>
      <c r="O69" s="1928"/>
      <c r="P69" s="1928"/>
      <c r="Q69" s="1928"/>
      <c r="R69" s="1928"/>
      <c r="S69" s="1928"/>
      <c r="T69" s="1928"/>
      <c r="U69" s="1928"/>
      <c r="V69" s="1928"/>
      <c r="W69" s="1928"/>
      <c r="X69" s="1928"/>
      <c r="Y69" s="1928"/>
    </row>
    <row r="70" spans="1:27" s="765" customFormat="1">
      <c r="A70" s="1928" t="s">
        <v>1313</v>
      </c>
      <c r="B70" s="1928"/>
      <c r="C70" s="1928"/>
      <c r="D70" s="1928"/>
      <c r="E70" s="1928"/>
      <c r="F70" s="1928"/>
      <c r="G70" s="1928"/>
      <c r="H70" s="1928"/>
      <c r="I70" s="1928"/>
      <c r="J70" s="1928"/>
      <c r="K70" s="1928"/>
      <c r="L70" s="1928"/>
      <c r="M70" s="1928"/>
      <c r="N70" s="1928"/>
      <c r="O70" s="1928"/>
      <c r="P70" s="1928"/>
      <c r="Q70" s="1928"/>
      <c r="R70" s="1928"/>
      <c r="S70" s="1928"/>
      <c r="T70" s="1928"/>
      <c r="U70" s="1928"/>
      <c r="V70" s="1928"/>
      <c r="W70" s="1928"/>
      <c r="X70" s="1928"/>
      <c r="Y70" s="1928"/>
    </row>
    <row r="71" spans="1:27" s="765" customFormat="1">
      <c r="M71" s="1031"/>
      <c r="N71" s="1031"/>
      <c r="O71" s="1031"/>
      <c r="P71" s="1031"/>
      <c r="Q71" s="1031"/>
      <c r="R71" s="1031"/>
      <c r="S71" s="1031"/>
      <c r="T71" s="1031"/>
      <c r="U71" s="1031"/>
      <c r="V71" s="1031"/>
      <c r="W71" s="1031"/>
      <c r="X71" s="1031"/>
      <c r="Y71" s="1031"/>
    </row>
    <row r="72" spans="1:27" s="765" customFormat="1">
      <c r="M72" s="1031"/>
      <c r="N72" s="1031"/>
      <c r="O72" s="1031"/>
      <c r="P72" s="1031"/>
      <c r="Q72" s="1031"/>
      <c r="R72" s="1031"/>
      <c r="S72" s="1031"/>
      <c r="T72" s="1031"/>
      <c r="U72" s="1031"/>
      <c r="V72" s="1031"/>
      <c r="W72" s="1031"/>
      <c r="X72" s="1031"/>
      <c r="Y72" s="1031"/>
    </row>
    <row r="73" spans="1:27" s="765" customFormat="1">
      <c r="M73" s="1031"/>
      <c r="N73" s="1031"/>
      <c r="O73" s="1031"/>
      <c r="P73" s="1031"/>
      <c r="Q73" s="1031"/>
      <c r="R73" s="1031"/>
      <c r="S73" s="1031"/>
      <c r="T73" s="1031"/>
      <c r="U73" s="1031"/>
      <c r="V73" s="1031"/>
      <c r="W73" s="1031"/>
      <c r="X73" s="1031"/>
      <c r="Y73" s="1031"/>
    </row>
    <row r="74" spans="1:27" s="765" customFormat="1">
      <c r="M74" s="1031"/>
      <c r="N74" s="1031"/>
      <c r="O74" s="1031"/>
      <c r="P74" s="1031"/>
      <c r="Q74" s="1031"/>
      <c r="R74" s="1031"/>
      <c r="S74" s="1031"/>
      <c r="T74" s="1031"/>
      <c r="U74" s="1031"/>
      <c r="V74" s="1031"/>
      <c r="W74" s="1031"/>
      <c r="X74" s="1031"/>
      <c r="Y74" s="1031"/>
    </row>
    <row r="75" spans="1:27" s="765" customFormat="1">
      <c r="M75" s="1031"/>
      <c r="N75" s="1031"/>
      <c r="O75" s="1031"/>
      <c r="P75" s="1031"/>
      <c r="Q75" s="1031"/>
      <c r="R75" s="1031"/>
      <c r="S75" s="1031"/>
      <c r="T75" s="1031"/>
      <c r="U75" s="1031"/>
      <c r="V75" s="1031"/>
      <c r="W75" s="1031"/>
      <c r="X75" s="1031"/>
      <c r="Y75" s="1031"/>
    </row>
    <row r="76" spans="1:27" s="765" customFormat="1">
      <c r="M76" s="1031"/>
      <c r="N76" s="1031"/>
      <c r="O76" s="1031"/>
      <c r="P76" s="1031"/>
      <c r="Q76" s="1031"/>
      <c r="R76" s="1031"/>
      <c r="S76" s="1031"/>
      <c r="T76" s="1031"/>
      <c r="U76" s="1031"/>
      <c r="V76" s="1031"/>
      <c r="W76" s="1031"/>
      <c r="X76" s="1031"/>
      <c r="Y76" s="1031"/>
    </row>
    <row r="77" spans="1:27" s="765" customFormat="1">
      <c r="M77" s="1031"/>
      <c r="N77" s="1031"/>
      <c r="O77" s="1031"/>
      <c r="P77" s="1031"/>
      <c r="Q77" s="1031"/>
      <c r="R77" s="1031"/>
      <c r="S77" s="1031"/>
      <c r="T77" s="1031"/>
      <c r="U77" s="1031"/>
      <c r="V77" s="1031"/>
      <c r="W77" s="1031"/>
      <c r="X77" s="1031"/>
      <c r="Y77" s="1031"/>
    </row>
    <row r="78" spans="1:27" s="765" customFormat="1">
      <c r="M78" s="1031"/>
      <c r="N78" s="1031"/>
      <c r="O78" s="1031"/>
      <c r="P78" s="1031"/>
      <c r="Q78" s="1031"/>
      <c r="R78" s="1031"/>
      <c r="S78" s="1031"/>
      <c r="T78" s="1031"/>
      <c r="U78" s="1031"/>
      <c r="V78" s="1031"/>
      <c r="W78" s="1031"/>
      <c r="X78" s="1031"/>
      <c r="Y78" s="1031"/>
    </row>
    <row r="79" spans="1:27" s="765" customFormat="1">
      <c r="M79" s="1031"/>
      <c r="N79" s="1031"/>
      <c r="O79" s="1031"/>
      <c r="P79" s="1031"/>
      <c r="Q79" s="1031"/>
      <c r="R79" s="1031"/>
      <c r="S79" s="1031"/>
      <c r="T79" s="1031"/>
      <c r="U79" s="1031"/>
      <c r="V79" s="1031"/>
      <c r="W79" s="1031"/>
      <c r="X79" s="1031"/>
      <c r="Y79" s="1031"/>
    </row>
    <row r="80" spans="1:27" s="765" customFormat="1">
      <c r="M80" s="1031"/>
      <c r="N80" s="1031"/>
      <c r="O80" s="1031"/>
      <c r="P80" s="1031"/>
      <c r="Q80" s="1031"/>
      <c r="R80" s="1031"/>
      <c r="S80" s="1031"/>
      <c r="T80" s="1031"/>
      <c r="U80" s="1031"/>
      <c r="V80" s="1031"/>
      <c r="W80" s="1031"/>
      <c r="X80" s="1031"/>
      <c r="Y80" s="1031"/>
    </row>
    <row r="81" spans="3:25" s="765" customFormat="1">
      <c r="M81" s="1031"/>
      <c r="N81" s="1031"/>
      <c r="O81" s="1031"/>
      <c r="P81" s="1031"/>
      <c r="Q81" s="1031"/>
      <c r="R81" s="1031"/>
      <c r="S81" s="1031"/>
      <c r="T81" s="1031"/>
      <c r="U81" s="1031"/>
      <c r="V81" s="1031"/>
      <c r="W81" s="1031"/>
      <c r="X81" s="1031"/>
      <c r="Y81" s="1031"/>
    </row>
    <row r="82" spans="3:25" s="765" customFormat="1">
      <c r="C82" s="1032"/>
      <c r="D82" s="1032"/>
      <c r="E82" s="1032"/>
      <c r="F82" s="1032"/>
      <c r="G82" s="1032"/>
      <c r="H82" s="1032"/>
      <c r="I82" s="1032"/>
      <c r="J82" s="1032"/>
      <c r="K82" s="1032"/>
      <c r="L82" s="1032"/>
      <c r="M82" s="1031"/>
      <c r="N82" s="1031"/>
      <c r="O82" s="1031"/>
      <c r="P82" s="1031"/>
      <c r="Q82" s="1031"/>
      <c r="R82" s="1031"/>
      <c r="S82" s="1031"/>
      <c r="T82" s="1031"/>
      <c r="U82" s="1031"/>
      <c r="V82" s="1031"/>
      <c r="W82" s="1031"/>
      <c r="X82" s="1031"/>
      <c r="Y82" s="1031"/>
    </row>
    <row r="83" spans="3:25" s="765" customFormat="1">
      <c r="C83" s="1032"/>
      <c r="D83" s="1032"/>
      <c r="E83" s="1032"/>
      <c r="F83" s="1032"/>
      <c r="G83" s="1032"/>
      <c r="H83" s="1032"/>
      <c r="I83" s="1032"/>
      <c r="J83" s="1032"/>
      <c r="K83" s="1032"/>
      <c r="L83" s="1032"/>
      <c r="M83" s="1031"/>
      <c r="N83" s="1031"/>
      <c r="O83" s="1031"/>
      <c r="P83" s="1031"/>
      <c r="Q83" s="1031"/>
      <c r="R83" s="1031"/>
      <c r="S83" s="1031"/>
      <c r="T83" s="1031"/>
      <c r="U83" s="1031"/>
      <c r="V83" s="1031"/>
      <c r="W83" s="1031"/>
      <c r="X83" s="1031"/>
      <c r="Y83" s="1031"/>
    </row>
    <row r="84" spans="3:25" s="765" customFormat="1">
      <c r="C84" s="1032"/>
      <c r="D84" s="1032"/>
      <c r="E84" s="1032"/>
      <c r="F84" s="1032"/>
      <c r="G84" s="1032"/>
      <c r="H84" s="1032"/>
      <c r="I84" s="1032"/>
      <c r="J84" s="1032"/>
      <c r="K84" s="1032"/>
      <c r="L84" s="1032"/>
      <c r="M84" s="1031"/>
      <c r="N84" s="1031"/>
      <c r="O84" s="1031"/>
      <c r="P84" s="1031"/>
      <c r="Q84" s="1031"/>
      <c r="R84" s="1031"/>
      <c r="S84" s="1031"/>
      <c r="T84" s="1031"/>
      <c r="U84" s="1031"/>
      <c r="V84" s="1031"/>
      <c r="W84" s="1031"/>
      <c r="X84" s="1031"/>
      <c r="Y84" s="1031"/>
    </row>
    <row r="85" spans="3:25" s="765" customFormat="1">
      <c r="C85" s="1032"/>
      <c r="D85" s="1032"/>
      <c r="E85" s="1032"/>
      <c r="F85" s="1032"/>
      <c r="G85" s="1032"/>
      <c r="H85" s="1032"/>
      <c r="I85" s="1032"/>
      <c r="J85" s="1032"/>
      <c r="K85" s="1032"/>
      <c r="L85" s="1032"/>
      <c r="M85" s="1031"/>
      <c r="N85" s="1031"/>
      <c r="O85" s="1031"/>
      <c r="P85" s="1031"/>
      <c r="Q85" s="1031"/>
      <c r="R85" s="1031"/>
      <c r="S85" s="1031"/>
      <c r="T85" s="1031"/>
      <c r="U85" s="1031"/>
      <c r="V85" s="1031"/>
      <c r="W85" s="1031"/>
      <c r="X85" s="1031"/>
      <c r="Y85" s="1031"/>
    </row>
    <row r="86" spans="3:25" s="765" customFormat="1">
      <c r="C86" s="1032"/>
      <c r="D86" s="1032"/>
      <c r="E86" s="1032"/>
      <c r="F86" s="1032"/>
      <c r="G86" s="1032"/>
      <c r="H86" s="1032"/>
      <c r="I86" s="1032"/>
      <c r="J86" s="1032"/>
      <c r="K86" s="1032"/>
      <c r="L86" s="1032"/>
      <c r="M86" s="1031"/>
      <c r="N86" s="1031"/>
      <c r="O86" s="1031"/>
      <c r="P86" s="1031"/>
      <c r="Q86" s="1031"/>
      <c r="R86" s="1031"/>
      <c r="S86" s="1031"/>
      <c r="T86" s="1031"/>
      <c r="U86" s="1031"/>
      <c r="V86" s="1031"/>
      <c r="W86" s="1031"/>
      <c r="X86" s="1031"/>
      <c r="Y86" s="1031"/>
    </row>
    <row r="87" spans="3:25" s="765" customFormat="1">
      <c r="C87" s="1032"/>
      <c r="D87" s="1032"/>
      <c r="E87" s="1032"/>
      <c r="F87" s="1032"/>
      <c r="G87" s="1032"/>
      <c r="H87" s="1032"/>
      <c r="I87" s="1032"/>
      <c r="J87" s="1032"/>
      <c r="K87" s="1032"/>
      <c r="L87" s="1032"/>
      <c r="M87" s="1031"/>
      <c r="N87" s="1031"/>
      <c r="O87" s="1031"/>
      <c r="P87" s="1031"/>
      <c r="Q87" s="1031"/>
      <c r="R87" s="1031"/>
      <c r="S87" s="1031"/>
      <c r="T87" s="1031"/>
      <c r="U87" s="1031"/>
      <c r="V87" s="1031"/>
      <c r="W87" s="1031"/>
      <c r="X87" s="1031"/>
      <c r="Y87" s="1031"/>
    </row>
    <row r="88" spans="3:25" s="765" customFormat="1">
      <c r="C88" s="1032"/>
      <c r="D88" s="1032"/>
      <c r="E88" s="1032"/>
      <c r="F88" s="1032"/>
      <c r="G88" s="1032"/>
      <c r="H88" s="1032"/>
      <c r="I88" s="1032"/>
      <c r="J88" s="1032"/>
      <c r="K88" s="1032"/>
      <c r="L88" s="1032"/>
      <c r="M88" s="1031"/>
      <c r="N88" s="1031"/>
      <c r="O88" s="1031"/>
      <c r="P88" s="1031"/>
      <c r="Q88" s="1031"/>
      <c r="R88" s="1031"/>
      <c r="S88" s="1031"/>
      <c r="T88" s="1031"/>
      <c r="U88" s="1031"/>
      <c r="V88" s="1031"/>
      <c r="W88" s="1031"/>
      <c r="X88" s="1031"/>
      <c r="Y88" s="1031"/>
    </row>
    <row r="89" spans="3:25" s="765" customFormat="1">
      <c r="C89" s="1032"/>
      <c r="D89" s="1032"/>
      <c r="E89" s="1032"/>
      <c r="F89" s="1032"/>
      <c r="G89" s="1032"/>
      <c r="H89" s="1032"/>
      <c r="I89" s="1032"/>
      <c r="J89" s="1032"/>
      <c r="K89" s="1032"/>
      <c r="L89" s="1032"/>
      <c r="M89" s="1031"/>
      <c r="N89" s="1031"/>
      <c r="O89" s="1031"/>
      <c r="P89" s="1031"/>
      <c r="Q89" s="1031"/>
      <c r="R89" s="1031"/>
      <c r="S89" s="1031"/>
      <c r="T89" s="1031"/>
      <c r="U89" s="1031"/>
      <c r="V89" s="1031"/>
      <c r="W89" s="1031"/>
      <c r="X89" s="1031"/>
      <c r="Y89" s="1031"/>
    </row>
    <row r="90" spans="3:25" s="765" customFormat="1">
      <c r="C90" s="1032"/>
      <c r="D90" s="1032"/>
      <c r="E90" s="1032"/>
      <c r="F90" s="1032"/>
      <c r="G90" s="1032"/>
      <c r="H90" s="1032"/>
      <c r="I90" s="1032"/>
      <c r="J90" s="1032"/>
      <c r="K90" s="1032"/>
      <c r="L90" s="1032"/>
      <c r="M90" s="1031"/>
      <c r="N90" s="1031"/>
      <c r="O90" s="1031"/>
      <c r="P90" s="1031"/>
      <c r="Q90" s="1031"/>
      <c r="R90" s="1031"/>
      <c r="S90" s="1031"/>
      <c r="T90" s="1031"/>
      <c r="U90" s="1031"/>
      <c r="V90" s="1031"/>
      <c r="W90" s="1031"/>
      <c r="X90" s="1031"/>
      <c r="Y90" s="1031"/>
    </row>
    <row r="91" spans="3:25" s="765" customFormat="1">
      <c r="C91" s="1032"/>
      <c r="D91" s="1032"/>
      <c r="E91" s="1032"/>
      <c r="F91" s="1032"/>
      <c r="G91" s="1032"/>
      <c r="H91" s="1032"/>
      <c r="I91" s="1032"/>
      <c r="J91" s="1032"/>
      <c r="K91" s="1032"/>
      <c r="L91" s="1032"/>
      <c r="M91" s="1031"/>
      <c r="N91" s="1031"/>
      <c r="O91" s="1031"/>
      <c r="P91" s="1031"/>
      <c r="Q91" s="1031"/>
      <c r="R91" s="1031"/>
      <c r="S91" s="1031"/>
      <c r="T91" s="1031"/>
      <c r="U91" s="1031"/>
      <c r="V91" s="1031"/>
      <c r="W91" s="1031"/>
      <c r="X91" s="1031"/>
      <c r="Y91" s="1031"/>
    </row>
    <row r="92" spans="3:25" s="765" customFormat="1">
      <c r="C92" s="1032"/>
      <c r="D92" s="1032"/>
      <c r="E92" s="1032"/>
      <c r="F92" s="1032"/>
      <c r="G92" s="1032"/>
      <c r="H92" s="1032"/>
      <c r="I92" s="1032"/>
      <c r="J92" s="1032"/>
      <c r="K92" s="1032"/>
      <c r="L92" s="1032"/>
      <c r="M92" s="1031"/>
      <c r="N92" s="1031"/>
      <c r="O92" s="1031"/>
      <c r="P92" s="1031"/>
      <c r="Q92" s="1031"/>
      <c r="R92" s="1031"/>
      <c r="S92" s="1031"/>
      <c r="T92" s="1031"/>
      <c r="U92" s="1031"/>
      <c r="V92" s="1031"/>
      <c r="W92" s="1031"/>
      <c r="X92" s="1031"/>
      <c r="Y92" s="1031"/>
    </row>
    <row r="93" spans="3:25" s="765" customFormat="1">
      <c r="C93" s="1032"/>
      <c r="D93" s="1032"/>
      <c r="E93" s="1032"/>
      <c r="F93" s="1032"/>
      <c r="G93" s="1032"/>
      <c r="H93" s="1032"/>
      <c r="I93" s="1032"/>
      <c r="J93" s="1032"/>
      <c r="K93" s="1032"/>
      <c r="L93" s="1032"/>
      <c r="M93" s="1031"/>
      <c r="N93" s="1031"/>
      <c r="O93" s="1031"/>
      <c r="P93" s="1031"/>
      <c r="Q93" s="1031"/>
      <c r="R93" s="1031"/>
      <c r="S93" s="1031"/>
      <c r="T93" s="1031"/>
      <c r="U93" s="1031"/>
      <c r="V93" s="1031"/>
      <c r="W93" s="1031"/>
      <c r="X93" s="1031"/>
      <c r="Y93" s="1031"/>
    </row>
    <row r="94" spans="3:25" s="765" customFormat="1">
      <c r="C94" s="1032"/>
      <c r="D94" s="1032"/>
      <c r="E94" s="1032"/>
      <c r="F94" s="1032"/>
      <c r="G94" s="1032"/>
      <c r="H94" s="1032"/>
      <c r="I94" s="1032"/>
      <c r="J94" s="1032"/>
      <c r="K94" s="1032"/>
      <c r="L94" s="1032"/>
      <c r="M94" s="1031"/>
      <c r="N94" s="1031"/>
      <c r="O94" s="1031"/>
      <c r="P94" s="1031"/>
      <c r="Q94" s="1031"/>
      <c r="R94" s="1031"/>
      <c r="S94" s="1031"/>
      <c r="T94" s="1031"/>
      <c r="U94" s="1031"/>
      <c r="V94" s="1031"/>
      <c r="W94" s="1031"/>
      <c r="X94" s="1031"/>
      <c r="Y94" s="1031"/>
    </row>
    <row r="95" spans="3:25" s="765" customFormat="1">
      <c r="C95" s="1032"/>
      <c r="D95" s="1032"/>
      <c r="E95" s="1032"/>
      <c r="F95" s="1032"/>
      <c r="G95" s="1032"/>
      <c r="H95" s="1032"/>
      <c r="I95" s="1032"/>
      <c r="J95" s="1032"/>
      <c r="K95" s="1032"/>
      <c r="L95" s="1032"/>
      <c r="M95" s="1031"/>
      <c r="N95" s="1031"/>
      <c r="O95" s="1031"/>
      <c r="P95" s="1031"/>
      <c r="Q95" s="1031"/>
      <c r="R95" s="1031"/>
      <c r="S95" s="1031"/>
      <c r="T95" s="1031"/>
      <c r="U95" s="1031"/>
      <c r="V95" s="1031"/>
      <c r="W95" s="1031"/>
      <c r="X95" s="1031"/>
      <c r="Y95" s="1031"/>
    </row>
    <row r="96" spans="3:25" s="765" customFormat="1">
      <c r="C96" s="1032"/>
      <c r="D96" s="1032"/>
      <c r="E96" s="1032"/>
      <c r="F96" s="1032"/>
      <c r="G96" s="1032"/>
      <c r="H96" s="1032"/>
      <c r="I96" s="1032"/>
      <c r="J96" s="1032"/>
      <c r="K96" s="1032"/>
      <c r="L96" s="1032"/>
      <c r="M96" s="1031"/>
      <c r="N96" s="1031"/>
      <c r="O96" s="1031"/>
      <c r="P96" s="1031"/>
      <c r="Q96" s="1031"/>
      <c r="R96" s="1031"/>
      <c r="S96" s="1031"/>
      <c r="T96" s="1031"/>
      <c r="U96" s="1031"/>
      <c r="V96" s="1031"/>
      <c r="W96" s="1031"/>
      <c r="X96" s="1031"/>
      <c r="Y96" s="1031"/>
    </row>
    <row r="97" spans="3:25" s="765" customFormat="1">
      <c r="C97" s="1032"/>
      <c r="D97" s="1032"/>
      <c r="E97" s="1032"/>
      <c r="F97" s="1032"/>
      <c r="G97" s="1032"/>
      <c r="H97" s="1032"/>
      <c r="I97" s="1032"/>
      <c r="J97" s="1032"/>
      <c r="K97" s="1032"/>
      <c r="L97" s="1032"/>
      <c r="M97" s="1031"/>
      <c r="N97" s="1031"/>
      <c r="O97" s="1031"/>
      <c r="P97" s="1031"/>
      <c r="Q97" s="1031"/>
      <c r="R97" s="1031"/>
      <c r="S97" s="1031"/>
      <c r="T97" s="1031"/>
      <c r="U97" s="1031"/>
      <c r="V97" s="1031"/>
      <c r="W97" s="1031"/>
      <c r="X97" s="1031"/>
      <c r="Y97" s="1031"/>
    </row>
    <row r="98" spans="3:25" s="765" customFormat="1">
      <c r="C98" s="1032"/>
      <c r="D98" s="1032"/>
      <c r="E98" s="1032"/>
      <c r="F98" s="1032"/>
      <c r="G98" s="1032"/>
      <c r="H98" s="1032"/>
      <c r="I98" s="1032"/>
      <c r="J98" s="1032"/>
      <c r="K98" s="1032"/>
      <c r="L98" s="1032"/>
      <c r="M98" s="1031"/>
      <c r="N98" s="1031"/>
      <c r="O98" s="1031"/>
      <c r="P98" s="1031"/>
      <c r="Q98" s="1031"/>
      <c r="R98" s="1031"/>
      <c r="S98" s="1031"/>
      <c r="T98" s="1031"/>
      <c r="U98" s="1031"/>
      <c r="V98" s="1031"/>
      <c r="W98" s="1031"/>
      <c r="X98" s="1031"/>
      <c r="Y98" s="1031"/>
    </row>
    <row r="99" spans="3:25" s="765" customFormat="1">
      <c r="C99" s="1032"/>
      <c r="D99" s="1032"/>
      <c r="E99" s="1032"/>
      <c r="F99" s="1032"/>
      <c r="G99" s="1032"/>
      <c r="H99" s="1032"/>
      <c r="I99" s="1032"/>
      <c r="J99" s="1032"/>
      <c r="K99" s="1032"/>
      <c r="L99" s="1032"/>
      <c r="M99" s="1031"/>
      <c r="N99" s="1031"/>
      <c r="O99" s="1031"/>
      <c r="P99" s="1031"/>
      <c r="Q99" s="1031"/>
      <c r="R99" s="1031"/>
      <c r="S99" s="1031"/>
      <c r="T99" s="1031"/>
      <c r="U99" s="1031"/>
      <c r="V99" s="1031"/>
      <c r="W99" s="1031"/>
      <c r="X99" s="1031"/>
      <c r="Y99" s="1031"/>
    </row>
    <row r="100" spans="3:25" s="765" customFormat="1">
      <c r="C100" s="1032"/>
      <c r="D100" s="1032"/>
      <c r="E100" s="1032"/>
      <c r="F100" s="1032"/>
      <c r="G100" s="1032"/>
      <c r="H100" s="1032"/>
      <c r="I100" s="1032"/>
      <c r="J100" s="1032"/>
      <c r="K100" s="1032"/>
      <c r="L100" s="1032"/>
      <c r="M100" s="1031"/>
      <c r="N100" s="1031"/>
      <c r="O100" s="1031"/>
      <c r="P100" s="1031"/>
      <c r="Q100" s="1031"/>
      <c r="R100" s="1031"/>
      <c r="S100" s="1031"/>
      <c r="T100" s="1031"/>
      <c r="U100" s="1031"/>
      <c r="V100" s="1031"/>
      <c r="W100" s="1031"/>
      <c r="X100" s="1031"/>
      <c r="Y100" s="1031"/>
    </row>
    <row r="101" spans="3:25" s="765" customFormat="1">
      <c r="C101" s="1032"/>
      <c r="D101" s="1032"/>
      <c r="E101" s="1032"/>
      <c r="F101" s="1032"/>
      <c r="G101" s="1032"/>
      <c r="H101" s="1032"/>
      <c r="I101" s="1032"/>
      <c r="J101" s="1032"/>
      <c r="K101" s="1032"/>
      <c r="L101" s="1032"/>
      <c r="M101" s="1031"/>
      <c r="N101" s="1031"/>
      <c r="O101" s="1031"/>
      <c r="P101" s="1031"/>
      <c r="Q101" s="1031"/>
      <c r="R101" s="1031"/>
      <c r="S101" s="1031"/>
      <c r="T101" s="1031"/>
      <c r="U101" s="1031"/>
      <c r="V101" s="1031"/>
      <c r="W101" s="1031"/>
      <c r="X101" s="1031"/>
      <c r="Y101" s="1031"/>
    </row>
    <row r="102" spans="3:25" s="765" customFormat="1">
      <c r="C102" s="1032"/>
      <c r="D102" s="1032"/>
      <c r="E102" s="1032"/>
      <c r="F102" s="1032"/>
      <c r="G102" s="1032"/>
      <c r="H102" s="1032"/>
      <c r="I102" s="1032"/>
      <c r="J102" s="1032"/>
      <c r="K102" s="1032"/>
      <c r="L102" s="1032"/>
      <c r="M102" s="1031"/>
      <c r="N102" s="1031"/>
      <c r="O102" s="1031"/>
      <c r="P102" s="1031"/>
      <c r="Q102" s="1031"/>
      <c r="R102" s="1031"/>
      <c r="S102" s="1031"/>
      <c r="T102" s="1031"/>
      <c r="U102" s="1031"/>
      <c r="V102" s="1031"/>
      <c r="W102" s="1031"/>
      <c r="X102" s="1031"/>
      <c r="Y102" s="1031"/>
    </row>
    <row r="103" spans="3:25" s="765" customFormat="1">
      <c r="C103" s="1032"/>
      <c r="D103" s="1032"/>
      <c r="E103" s="1032"/>
      <c r="F103" s="1032"/>
      <c r="G103" s="1032"/>
      <c r="H103" s="1032"/>
      <c r="I103" s="1032"/>
      <c r="J103" s="1032"/>
      <c r="K103" s="1032"/>
      <c r="L103" s="1032"/>
      <c r="M103" s="1031"/>
      <c r="N103" s="1031"/>
      <c r="O103" s="1031"/>
      <c r="P103" s="1031"/>
      <c r="Q103" s="1031"/>
      <c r="R103" s="1031"/>
      <c r="S103" s="1031"/>
      <c r="T103" s="1031"/>
      <c r="U103" s="1031"/>
      <c r="V103" s="1031"/>
      <c r="W103" s="1031"/>
      <c r="X103" s="1031"/>
      <c r="Y103" s="1031"/>
    </row>
    <row r="104" spans="3:25" s="765" customFormat="1">
      <c r="C104" s="1032"/>
      <c r="D104" s="1032"/>
      <c r="E104" s="1032"/>
      <c r="F104" s="1032"/>
      <c r="G104" s="1032"/>
      <c r="H104" s="1032"/>
      <c r="I104" s="1032"/>
      <c r="J104" s="1032"/>
      <c r="K104" s="1032"/>
      <c r="L104" s="1032"/>
      <c r="M104" s="1031"/>
      <c r="N104" s="1031"/>
      <c r="O104" s="1031"/>
      <c r="P104" s="1031"/>
      <c r="Q104" s="1031"/>
      <c r="R104" s="1031"/>
      <c r="S104" s="1031"/>
      <c r="T104" s="1031"/>
      <c r="U104" s="1031"/>
      <c r="V104" s="1031"/>
      <c r="W104" s="1031"/>
      <c r="X104" s="1031"/>
      <c r="Y104" s="1031"/>
    </row>
    <row r="105" spans="3:25" s="765" customFormat="1">
      <c r="C105" s="1032"/>
      <c r="D105" s="1032"/>
      <c r="E105" s="1032"/>
      <c r="F105" s="1032"/>
      <c r="G105" s="1032"/>
      <c r="H105" s="1032"/>
      <c r="I105" s="1032"/>
      <c r="J105" s="1032"/>
      <c r="K105" s="1032"/>
      <c r="L105" s="1032"/>
      <c r="M105" s="1031"/>
      <c r="N105" s="1031"/>
      <c r="O105" s="1031"/>
      <c r="P105" s="1031"/>
      <c r="Q105" s="1031"/>
      <c r="R105" s="1031"/>
      <c r="S105" s="1031"/>
      <c r="T105" s="1031"/>
      <c r="U105" s="1031"/>
      <c r="V105" s="1031"/>
      <c r="W105" s="1031"/>
      <c r="X105" s="1031"/>
      <c r="Y105" s="1031"/>
    </row>
    <row r="106" spans="3:25" s="765" customFormat="1">
      <c r="C106" s="1032"/>
      <c r="D106" s="1032"/>
      <c r="E106" s="1032"/>
      <c r="F106" s="1032"/>
      <c r="G106" s="1032"/>
      <c r="H106" s="1032"/>
      <c r="I106" s="1032"/>
      <c r="J106" s="1032"/>
      <c r="K106" s="1032"/>
      <c r="L106" s="1032"/>
      <c r="M106" s="1031"/>
      <c r="N106" s="1031"/>
      <c r="O106" s="1031"/>
      <c r="P106" s="1031"/>
      <c r="Q106" s="1031"/>
      <c r="R106" s="1031"/>
      <c r="S106" s="1031"/>
      <c r="T106" s="1031"/>
      <c r="U106" s="1031"/>
      <c r="V106" s="1031"/>
      <c r="W106" s="1031"/>
      <c r="X106" s="1031"/>
      <c r="Y106" s="1031"/>
    </row>
    <row r="107" spans="3:25" s="765" customFormat="1">
      <c r="C107" s="1032"/>
      <c r="D107" s="1032"/>
      <c r="E107" s="1032"/>
      <c r="F107" s="1032"/>
      <c r="G107" s="1032"/>
      <c r="H107" s="1032"/>
      <c r="I107" s="1032"/>
      <c r="J107" s="1032"/>
      <c r="K107" s="1032"/>
      <c r="L107" s="1032"/>
      <c r="M107" s="1031"/>
      <c r="N107" s="1031"/>
      <c r="O107" s="1031"/>
      <c r="P107" s="1031"/>
      <c r="Q107" s="1031"/>
      <c r="R107" s="1031"/>
      <c r="S107" s="1031"/>
      <c r="T107" s="1031"/>
      <c r="U107" s="1031"/>
      <c r="V107" s="1031"/>
      <c r="W107" s="1031"/>
      <c r="X107" s="1031"/>
      <c r="Y107" s="1031"/>
    </row>
    <row r="108" spans="3:25" s="765" customFormat="1"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1"/>
      <c r="N108" s="1031"/>
      <c r="O108" s="1031"/>
      <c r="P108" s="1031"/>
      <c r="Q108" s="1031"/>
      <c r="R108" s="1031"/>
      <c r="S108" s="1031"/>
      <c r="T108" s="1031"/>
      <c r="U108" s="1031"/>
      <c r="V108" s="1031"/>
      <c r="W108" s="1031"/>
      <c r="X108" s="1031"/>
      <c r="Y108" s="1031"/>
    </row>
    <row r="109" spans="3:25" s="765" customFormat="1">
      <c r="C109" s="1032"/>
      <c r="D109" s="1032"/>
      <c r="E109" s="1032"/>
      <c r="F109" s="1032"/>
      <c r="G109" s="1032"/>
      <c r="H109" s="1032"/>
      <c r="I109" s="1032"/>
      <c r="J109" s="1032"/>
      <c r="K109" s="1032"/>
      <c r="L109" s="1032"/>
      <c r="M109" s="1031"/>
      <c r="N109" s="1031"/>
      <c r="O109" s="1031"/>
      <c r="P109" s="1031"/>
      <c r="Q109" s="1031"/>
      <c r="R109" s="1031"/>
      <c r="S109" s="1031"/>
      <c r="T109" s="1031"/>
      <c r="U109" s="1031"/>
      <c r="V109" s="1031"/>
      <c r="W109" s="1031"/>
      <c r="X109" s="1031"/>
      <c r="Y109" s="1031"/>
    </row>
    <row r="110" spans="3:25" s="765" customFormat="1">
      <c r="C110" s="1032"/>
      <c r="D110" s="1032"/>
      <c r="E110" s="1032"/>
      <c r="F110" s="1032"/>
      <c r="G110" s="1032"/>
      <c r="H110" s="1032"/>
      <c r="I110" s="1032"/>
      <c r="J110" s="1032"/>
      <c r="K110" s="1032"/>
      <c r="L110" s="1032"/>
      <c r="M110" s="1031"/>
      <c r="N110" s="1031"/>
      <c r="O110" s="1031"/>
      <c r="P110" s="1031"/>
      <c r="Q110" s="1031"/>
      <c r="R110" s="1031"/>
      <c r="S110" s="1031"/>
      <c r="T110" s="1031"/>
      <c r="U110" s="1031"/>
      <c r="V110" s="1031"/>
      <c r="W110" s="1031"/>
      <c r="X110" s="1031"/>
      <c r="Y110" s="1031"/>
    </row>
    <row r="111" spans="3:25" s="765" customFormat="1">
      <c r="C111" s="1032"/>
      <c r="D111" s="1032"/>
      <c r="E111" s="1032"/>
      <c r="F111" s="1032"/>
      <c r="G111" s="1032"/>
      <c r="H111" s="1032"/>
      <c r="I111" s="1032"/>
      <c r="J111" s="1032"/>
      <c r="K111" s="1032"/>
      <c r="L111" s="1032"/>
      <c r="M111" s="1031"/>
      <c r="N111" s="1031"/>
      <c r="O111" s="1031"/>
      <c r="P111" s="1031"/>
      <c r="Q111" s="1031"/>
      <c r="R111" s="1031"/>
      <c r="S111" s="1031"/>
      <c r="T111" s="1031"/>
      <c r="U111" s="1031"/>
      <c r="V111" s="1031"/>
      <c r="W111" s="1031"/>
      <c r="X111" s="1031"/>
      <c r="Y111" s="1031"/>
    </row>
    <row r="112" spans="3:25" s="765" customFormat="1">
      <c r="C112" s="1032"/>
      <c r="D112" s="1032"/>
      <c r="E112" s="1032"/>
      <c r="F112" s="1032"/>
      <c r="G112" s="1032"/>
      <c r="H112" s="1032"/>
      <c r="I112" s="1032"/>
      <c r="J112" s="1032"/>
      <c r="K112" s="1032"/>
      <c r="L112" s="1032"/>
      <c r="M112" s="1031"/>
      <c r="N112" s="1031"/>
      <c r="O112" s="1031"/>
      <c r="P112" s="1031"/>
      <c r="Q112" s="1031"/>
      <c r="R112" s="1031"/>
      <c r="S112" s="1031"/>
      <c r="T112" s="1031"/>
      <c r="U112" s="1031"/>
      <c r="V112" s="1031"/>
      <c r="W112" s="1031"/>
      <c r="X112" s="1031"/>
      <c r="Y112" s="1031"/>
    </row>
    <row r="113" spans="3:25" s="765" customFormat="1">
      <c r="C113" s="1032"/>
      <c r="D113" s="1032"/>
      <c r="E113" s="1032"/>
      <c r="F113" s="1032"/>
      <c r="G113" s="1032"/>
      <c r="H113" s="1032"/>
      <c r="I113" s="1032"/>
      <c r="J113" s="1032"/>
      <c r="K113" s="1032"/>
      <c r="L113" s="1032"/>
      <c r="M113" s="1031"/>
      <c r="N113" s="1031"/>
      <c r="O113" s="1031"/>
      <c r="P113" s="1031"/>
      <c r="Q113" s="1031"/>
      <c r="R113" s="1031"/>
      <c r="S113" s="1031"/>
      <c r="T113" s="1031"/>
      <c r="U113" s="1031"/>
      <c r="V113" s="1031"/>
      <c r="W113" s="1031"/>
      <c r="X113" s="1031"/>
      <c r="Y113" s="1031"/>
    </row>
    <row r="114" spans="3:25" s="765" customFormat="1">
      <c r="C114" s="1032"/>
      <c r="D114" s="1032"/>
      <c r="E114" s="1032"/>
      <c r="F114" s="1032"/>
      <c r="G114" s="1032"/>
      <c r="H114" s="1032"/>
      <c r="I114" s="1032"/>
      <c r="J114" s="1032"/>
      <c r="K114" s="1032"/>
      <c r="L114" s="1032"/>
      <c r="M114" s="1031"/>
      <c r="N114" s="1031"/>
      <c r="O114" s="1031"/>
      <c r="P114" s="1031"/>
      <c r="Q114" s="1031"/>
      <c r="R114" s="1031"/>
      <c r="S114" s="1031"/>
      <c r="T114" s="1031"/>
      <c r="U114" s="1031"/>
      <c r="V114" s="1031"/>
      <c r="W114" s="1031"/>
      <c r="X114" s="1031"/>
      <c r="Y114" s="1031"/>
    </row>
    <row r="115" spans="3:25" s="765" customFormat="1">
      <c r="C115" s="1032"/>
      <c r="D115" s="1032"/>
      <c r="E115" s="1032"/>
      <c r="F115" s="1032"/>
      <c r="G115" s="1032"/>
      <c r="H115" s="1032"/>
      <c r="I115" s="1032"/>
      <c r="J115" s="1032"/>
      <c r="K115" s="1032"/>
      <c r="L115" s="1032"/>
      <c r="M115" s="1031"/>
      <c r="N115" s="1031"/>
      <c r="O115" s="1031"/>
      <c r="P115" s="1031"/>
      <c r="Q115" s="1031"/>
      <c r="R115" s="1031"/>
      <c r="S115" s="1031"/>
      <c r="T115" s="1031"/>
      <c r="U115" s="1031"/>
      <c r="V115" s="1031"/>
      <c r="W115" s="1031"/>
      <c r="X115" s="1031"/>
      <c r="Y115" s="1031"/>
    </row>
    <row r="116" spans="3:25" s="765" customFormat="1">
      <c r="C116" s="1032"/>
      <c r="D116" s="1032"/>
      <c r="E116" s="1032"/>
      <c r="F116" s="1032"/>
      <c r="G116" s="1032"/>
      <c r="H116" s="1032"/>
      <c r="I116" s="1032"/>
      <c r="J116" s="1032"/>
      <c r="K116" s="1032"/>
      <c r="L116" s="1032"/>
      <c r="M116" s="1031"/>
      <c r="N116" s="1031"/>
      <c r="O116" s="1031"/>
      <c r="P116" s="1031"/>
      <c r="Q116" s="1031"/>
      <c r="R116" s="1031"/>
      <c r="S116" s="1031"/>
      <c r="T116" s="1031"/>
      <c r="U116" s="1031"/>
      <c r="V116" s="1031"/>
      <c r="W116" s="1031"/>
      <c r="X116" s="1031"/>
      <c r="Y116" s="1031"/>
    </row>
    <row r="117" spans="3:25" s="765" customFormat="1">
      <c r="C117" s="1032"/>
      <c r="D117" s="1032"/>
      <c r="E117" s="1032"/>
      <c r="F117" s="1032"/>
      <c r="G117" s="1032"/>
      <c r="H117" s="1032"/>
      <c r="I117" s="1032"/>
      <c r="J117" s="1032"/>
      <c r="K117" s="1032"/>
      <c r="L117" s="1032"/>
      <c r="M117" s="1031"/>
      <c r="N117" s="1031"/>
      <c r="O117" s="1031"/>
      <c r="P117" s="1031"/>
      <c r="Q117" s="1031"/>
      <c r="R117" s="1031"/>
      <c r="S117" s="1031"/>
      <c r="T117" s="1031"/>
      <c r="U117" s="1031"/>
      <c r="V117" s="1031"/>
      <c r="W117" s="1031"/>
      <c r="X117" s="1031"/>
      <c r="Y117" s="1031"/>
    </row>
    <row r="118" spans="3:25" s="765" customFormat="1">
      <c r="C118" s="1032"/>
      <c r="D118" s="1032"/>
      <c r="E118" s="1032"/>
      <c r="F118" s="1032"/>
      <c r="G118" s="1032"/>
      <c r="H118" s="1032"/>
      <c r="I118" s="1032"/>
      <c r="J118" s="1032"/>
      <c r="K118" s="1032"/>
      <c r="L118" s="1032"/>
      <c r="M118" s="1031"/>
      <c r="N118" s="1031"/>
      <c r="O118" s="1031"/>
      <c r="P118" s="1031"/>
      <c r="Q118" s="1031"/>
      <c r="R118" s="1031"/>
      <c r="S118" s="1031"/>
      <c r="T118" s="1031"/>
      <c r="U118" s="1031"/>
      <c r="V118" s="1031"/>
      <c r="W118" s="1031"/>
      <c r="X118" s="1031"/>
      <c r="Y118" s="1031"/>
    </row>
    <row r="119" spans="3:25" s="765" customFormat="1">
      <c r="C119" s="1032"/>
      <c r="D119" s="1032"/>
      <c r="E119" s="1032"/>
      <c r="F119" s="1032"/>
      <c r="G119" s="1032"/>
      <c r="H119" s="1032"/>
      <c r="I119" s="1032"/>
      <c r="J119" s="1032"/>
      <c r="K119" s="1032"/>
      <c r="L119" s="1032"/>
      <c r="M119" s="1031"/>
      <c r="N119" s="1031"/>
      <c r="O119" s="1031"/>
      <c r="P119" s="1031"/>
      <c r="Q119" s="1031"/>
      <c r="R119" s="1031"/>
      <c r="S119" s="1031"/>
      <c r="T119" s="1031"/>
      <c r="U119" s="1031"/>
      <c r="V119" s="1031"/>
      <c r="W119" s="1031"/>
      <c r="X119" s="1031"/>
      <c r="Y119" s="1031"/>
    </row>
    <row r="120" spans="3:25" s="765" customFormat="1">
      <c r="C120" s="1032"/>
      <c r="D120" s="1032"/>
      <c r="E120" s="1032"/>
      <c r="F120" s="1032"/>
      <c r="G120" s="1032"/>
      <c r="H120" s="1032"/>
      <c r="I120" s="1032"/>
      <c r="J120" s="1032"/>
      <c r="K120" s="1032"/>
      <c r="L120" s="1032"/>
      <c r="M120" s="1031"/>
      <c r="N120" s="1031"/>
      <c r="O120" s="1031"/>
      <c r="P120" s="1031"/>
      <c r="Q120" s="1031"/>
      <c r="R120" s="1031"/>
      <c r="S120" s="1031"/>
      <c r="T120" s="1031"/>
      <c r="U120" s="1031"/>
      <c r="V120" s="1031"/>
      <c r="W120" s="1031"/>
      <c r="X120" s="1031"/>
      <c r="Y120" s="1031"/>
    </row>
    <row r="121" spans="3:25" s="765" customFormat="1">
      <c r="C121" s="1032"/>
      <c r="D121" s="1032"/>
      <c r="E121" s="1032"/>
      <c r="F121" s="1032"/>
      <c r="G121" s="1032"/>
      <c r="H121" s="1032"/>
      <c r="I121" s="1032"/>
      <c r="J121" s="1032"/>
      <c r="K121" s="1032"/>
      <c r="L121" s="1032"/>
      <c r="M121" s="1031"/>
      <c r="N121" s="1031"/>
      <c r="O121" s="1031"/>
      <c r="P121" s="1031"/>
      <c r="Q121" s="1031"/>
      <c r="R121" s="1031"/>
      <c r="S121" s="1031"/>
      <c r="T121" s="1031"/>
      <c r="U121" s="1031"/>
      <c r="V121" s="1031"/>
      <c r="W121" s="1031"/>
      <c r="X121" s="1031"/>
      <c r="Y121" s="1031"/>
    </row>
    <row r="122" spans="3:25" s="765" customFormat="1">
      <c r="C122" s="1032"/>
      <c r="D122" s="1032"/>
      <c r="E122" s="1032"/>
      <c r="F122" s="1032"/>
      <c r="G122" s="1032"/>
      <c r="H122" s="1032"/>
      <c r="I122" s="1032"/>
      <c r="J122" s="1032"/>
      <c r="K122" s="1032"/>
      <c r="L122" s="1032"/>
      <c r="M122" s="1031"/>
      <c r="N122" s="1031"/>
      <c r="O122" s="1031"/>
      <c r="P122" s="1031"/>
      <c r="Q122" s="1031"/>
      <c r="R122" s="1031"/>
      <c r="S122" s="1031"/>
      <c r="T122" s="1031"/>
      <c r="U122" s="1031"/>
      <c r="V122" s="1031"/>
      <c r="W122" s="1031"/>
      <c r="X122" s="1031"/>
      <c r="Y122" s="1031"/>
    </row>
    <row r="123" spans="3:25" s="765" customFormat="1">
      <c r="C123" s="1032"/>
      <c r="D123" s="1032"/>
      <c r="E123" s="1032"/>
      <c r="F123" s="1032"/>
      <c r="G123" s="1032"/>
      <c r="H123" s="1032"/>
      <c r="I123" s="1032"/>
      <c r="J123" s="1032"/>
      <c r="K123" s="1032"/>
      <c r="L123" s="1032"/>
      <c r="M123" s="1031"/>
      <c r="N123" s="1031"/>
      <c r="O123" s="1031"/>
      <c r="P123" s="1031"/>
      <c r="Q123" s="1031"/>
      <c r="R123" s="1031"/>
      <c r="S123" s="1031"/>
      <c r="T123" s="1031"/>
      <c r="U123" s="1031"/>
      <c r="V123" s="1031"/>
      <c r="W123" s="1031"/>
      <c r="X123" s="1031"/>
      <c r="Y123" s="1031"/>
    </row>
    <row r="124" spans="3:25" s="765" customFormat="1">
      <c r="C124" s="1032"/>
      <c r="D124" s="1032"/>
      <c r="E124" s="1032"/>
      <c r="F124" s="1032"/>
      <c r="G124" s="1032"/>
      <c r="H124" s="1032"/>
      <c r="I124" s="1032"/>
      <c r="J124" s="1032"/>
      <c r="K124" s="1032"/>
      <c r="L124" s="1032"/>
      <c r="M124" s="1031"/>
      <c r="N124" s="1031"/>
      <c r="O124" s="1031"/>
      <c r="P124" s="1031"/>
      <c r="Q124" s="1031"/>
      <c r="R124" s="1031"/>
      <c r="S124" s="1031"/>
      <c r="T124" s="1031"/>
      <c r="U124" s="1031"/>
      <c r="V124" s="1031"/>
      <c r="W124" s="1031"/>
      <c r="X124" s="1031"/>
      <c r="Y124" s="1031"/>
    </row>
    <row r="125" spans="3:25" s="765" customFormat="1">
      <c r="C125" s="1032"/>
      <c r="D125" s="1032"/>
      <c r="E125" s="1032"/>
      <c r="F125" s="1032"/>
      <c r="G125" s="1032"/>
      <c r="H125" s="1032"/>
      <c r="I125" s="1032"/>
      <c r="J125" s="1032"/>
      <c r="K125" s="1032"/>
      <c r="L125" s="1032"/>
      <c r="M125" s="1031"/>
      <c r="N125" s="1031"/>
      <c r="O125" s="1031"/>
      <c r="P125" s="1031"/>
      <c r="Q125" s="1031"/>
      <c r="R125" s="1031"/>
      <c r="S125" s="1031"/>
      <c r="T125" s="1031"/>
      <c r="U125" s="1031"/>
      <c r="V125" s="1031"/>
      <c r="W125" s="1031"/>
      <c r="X125" s="1031"/>
      <c r="Y125" s="1031"/>
    </row>
    <row r="126" spans="3:25" s="765" customFormat="1">
      <c r="C126" s="1032"/>
      <c r="D126" s="1032"/>
      <c r="E126" s="1032"/>
      <c r="F126" s="1032"/>
      <c r="G126" s="1032"/>
      <c r="H126" s="1032"/>
      <c r="I126" s="1032"/>
      <c r="J126" s="1032"/>
      <c r="K126" s="1032"/>
      <c r="L126" s="1032"/>
      <c r="M126" s="1031"/>
      <c r="N126" s="1031"/>
      <c r="O126" s="1031"/>
      <c r="P126" s="1031"/>
      <c r="Q126" s="1031"/>
      <c r="R126" s="1031"/>
      <c r="S126" s="1031"/>
      <c r="T126" s="1031"/>
      <c r="U126" s="1031"/>
      <c r="V126" s="1031"/>
      <c r="W126" s="1031"/>
      <c r="X126" s="1031"/>
      <c r="Y126" s="1031"/>
    </row>
    <row r="127" spans="3:25" s="765" customFormat="1">
      <c r="C127" s="1032"/>
      <c r="D127" s="1032"/>
      <c r="E127" s="1032"/>
      <c r="F127" s="1032"/>
      <c r="G127" s="1032"/>
      <c r="H127" s="1032"/>
      <c r="I127" s="1032"/>
      <c r="J127" s="1032"/>
      <c r="K127" s="1032"/>
      <c r="L127" s="1032"/>
      <c r="M127" s="1031"/>
      <c r="N127" s="1031"/>
      <c r="O127" s="1031"/>
      <c r="P127" s="1031"/>
      <c r="Q127" s="1031"/>
      <c r="R127" s="1031"/>
      <c r="S127" s="1031"/>
      <c r="T127" s="1031"/>
      <c r="U127" s="1031"/>
      <c r="V127" s="1031"/>
      <c r="W127" s="1031"/>
      <c r="X127" s="1031"/>
      <c r="Y127" s="1031"/>
    </row>
    <row r="128" spans="3:25" s="765" customFormat="1">
      <c r="C128" s="1032"/>
      <c r="D128" s="1032"/>
      <c r="E128" s="1032"/>
      <c r="F128" s="1032"/>
      <c r="G128" s="1032"/>
      <c r="H128" s="1032"/>
      <c r="I128" s="1032"/>
      <c r="J128" s="1032"/>
      <c r="K128" s="1032"/>
      <c r="L128" s="1032"/>
      <c r="M128" s="1031"/>
      <c r="N128" s="1031"/>
      <c r="O128" s="1031"/>
      <c r="P128" s="1031"/>
      <c r="Q128" s="1031"/>
      <c r="R128" s="1031"/>
      <c r="S128" s="1031"/>
      <c r="T128" s="1031"/>
      <c r="U128" s="1031"/>
      <c r="V128" s="1031"/>
      <c r="W128" s="1031"/>
      <c r="X128" s="1031"/>
      <c r="Y128" s="1031"/>
    </row>
    <row r="129" spans="3:25" s="765" customFormat="1">
      <c r="C129" s="1032"/>
      <c r="D129" s="1032"/>
      <c r="E129" s="1032"/>
      <c r="F129" s="1032"/>
      <c r="G129" s="1032"/>
      <c r="H129" s="1032"/>
      <c r="I129" s="1032"/>
      <c r="J129" s="1032"/>
      <c r="K129" s="1032"/>
      <c r="L129" s="1032"/>
      <c r="M129" s="1031"/>
      <c r="N129" s="1031"/>
      <c r="O129" s="1031"/>
      <c r="P129" s="1031"/>
      <c r="Q129" s="1031"/>
      <c r="R129" s="1031"/>
      <c r="S129" s="1031"/>
      <c r="T129" s="1031"/>
      <c r="U129" s="1031"/>
      <c r="V129" s="1031"/>
      <c r="W129" s="1031"/>
      <c r="X129" s="1031"/>
      <c r="Y129" s="1031"/>
    </row>
    <row r="130" spans="3:25" s="765" customFormat="1">
      <c r="C130" s="1032"/>
      <c r="D130" s="1032"/>
      <c r="E130" s="1032"/>
      <c r="F130" s="1032"/>
      <c r="G130" s="1032"/>
      <c r="H130" s="1032"/>
      <c r="I130" s="1032"/>
      <c r="J130" s="1032"/>
      <c r="K130" s="1032"/>
      <c r="L130" s="1032"/>
      <c r="M130" s="1031"/>
      <c r="N130" s="1031"/>
      <c r="O130" s="1031"/>
      <c r="P130" s="1031"/>
      <c r="Q130" s="1031"/>
      <c r="R130" s="1031"/>
      <c r="S130" s="1031"/>
      <c r="T130" s="1031"/>
      <c r="U130" s="1031"/>
      <c r="V130" s="1031"/>
      <c r="W130" s="1031"/>
      <c r="X130" s="1031"/>
      <c r="Y130" s="1031"/>
    </row>
    <row r="131" spans="3:25" s="765" customFormat="1">
      <c r="C131" s="1032"/>
      <c r="D131" s="1032"/>
      <c r="E131" s="1032"/>
      <c r="F131" s="1032"/>
      <c r="G131" s="1032"/>
      <c r="H131" s="1032"/>
      <c r="I131" s="1032"/>
      <c r="J131" s="1032"/>
      <c r="K131" s="1032"/>
      <c r="L131" s="1032"/>
      <c r="M131" s="1031"/>
      <c r="N131" s="1031"/>
      <c r="O131" s="1031"/>
      <c r="P131" s="1031"/>
      <c r="Q131" s="1031"/>
      <c r="R131" s="1031"/>
      <c r="S131" s="1031"/>
      <c r="T131" s="1031"/>
      <c r="U131" s="1031"/>
      <c r="V131" s="1031"/>
      <c r="W131" s="1031"/>
      <c r="X131" s="1031"/>
      <c r="Y131" s="1031"/>
    </row>
    <row r="132" spans="3:25" s="765" customFormat="1">
      <c r="C132" s="1032"/>
      <c r="D132" s="1032"/>
      <c r="E132" s="1032"/>
      <c r="F132" s="1032"/>
      <c r="G132" s="1032"/>
      <c r="H132" s="1032"/>
      <c r="I132" s="1032"/>
      <c r="J132" s="1032"/>
      <c r="K132" s="1032"/>
      <c r="L132" s="1032"/>
      <c r="M132" s="1031"/>
      <c r="N132" s="1031"/>
      <c r="O132" s="1031"/>
      <c r="P132" s="1031"/>
      <c r="Q132" s="1031"/>
      <c r="R132" s="1031"/>
      <c r="S132" s="1031"/>
      <c r="T132" s="1031"/>
      <c r="U132" s="1031"/>
      <c r="V132" s="1031"/>
      <c r="W132" s="1031"/>
      <c r="X132" s="1031"/>
      <c r="Y132" s="1031"/>
    </row>
    <row r="133" spans="3:25" s="765" customFormat="1">
      <c r="C133" s="1032"/>
      <c r="D133" s="1032"/>
      <c r="E133" s="1032"/>
      <c r="F133" s="1032"/>
      <c r="G133" s="1032"/>
      <c r="H133" s="1032"/>
      <c r="I133" s="1032"/>
      <c r="J133" s="1032"/>
      <c r="K133" s="1032"/>
      <c r="L133" s="1032"/>
      <c r="M133" s="1031"/>
      <c r="N133" s="1031"/>
      <c r="O133" s="1031"/>
      <c r="P133" s="1031"/>
      <c r="Q133" s="1031"/>
      <c r="R133" s="1031"/>
      <c r="S133" s="1031"/>
      <c r="T133" s="1031"/>
      <c r="U133" s="1031"/>
      <c r="V133" s="1031"/>
      <c r="W133" s="1031"/>
      <c r="X133" s="1031"/>
      <c r="Y133" s="1031"/>
    </row>
    <row r="134" spans="3:25" s="765" customFormat="1">
      <c r="C134" s="1032"/>
      <c r="D134" s="1032"/>
      <c r="E134" s="1032"/>
      <c r="F134" s="1032"/>
      <c r="G134" s="1032"/>
      <c r="H134" s="1032"/>
      <c r="I134" s="1032"/>
      <c r="J134" s="1032"/>
      <c r="K134" s="1032"/>
      <c r="L134" s="1032"/>
      <c r="M134" s="1031"/>
      <c r="N134" s="1031"/>
      <c r="O134" s="1031"/>
      <c r="P134" s="1031"/>
      <c r="Q134" s="1031"/>
      <c r="R134" s="1031"/>
      <c r="S134" s="1031"/>
      <c r="T134" s="1031"/>
      <c r="U134" s="1031"/>
      <c r="V134" s="1031"/>
      <c r="W134" s="1031"/>
      <c r="X134" s="1031"/>
      <c r="Y134" s="1031"/>
    </row>
    <row r="135" spans="3:25" s="765" customFormat="1">
      <c r="C135" s="1032"/>
      <c r="D135" s="1032"/>
      <c r="E135" s="1032"/>
      <c r="F135" s="1032"/>
      <c r="G135" s="1032"/>
      <c r="H135" s="1032"/>
      <c r="I135" s="1032"/>
      <c r="J135" s="1032"/>
      <c r="K135" s="1032"/>
      <c r="L135" s="1032"/>
      <c r="M135" s="1031"/>
      <c r="N135" s="1031"/>
      <c r="O135" s="1031"/>
      <c r="P135" s="1031"/>
      <c r="Q135" s="1031"/>
      <c r="R135" s="1031"/>
      <c r="S135" s="1031"/>
      <c r="T135" s="1031"/>
      <c r="U135" s="1031"/>
      <c r="V135" s="1031"/>
      <c r="W135" s="1031"/>
      <c r="X135" s="1031"/>
      <c r="Y135" s="1031"/>
    </row>
    <row r="136" spans="3:25" s="765" customFormat="1">
      <c r="C136" s="1032"/>
      <c r="D136" s="1032"/>
      <c r="E136" s="1032"/>
      <c r="F136" s="1032"/>
      <c r="G136" s="1032"/>
      <c r="H136" s="1032"/>
      <c r="I136" s="1032"/>
      <c r="J136" s="1032"/>
      <c r="K136" s="1032"/>
      <c r="L136" s="1032"/>
      <c r="M136" s="1031"/>
      <c r="N136" s="1031"/>
      <c r="O136" s="1031"/>
      <c r="P136" s="1031"/>
      <c r="Q136" s="1031"/>
      <c r="R136" s="1031"/>
      <c r="S136" s="1031"/>
      <c r="T136" s="1031"/>
      <c r="U136" s="1031"/>
      <c r="V136" s="1031"/>
      <c r="W136" s="1031"/>
      <c r="X136" s="1031"/>
      <c r="Y136" s="1031"/>
    </row>
    <row r="137" spans="3:25" s="765" customFormat="1">
      <c r="C137" s="1032"/>
      <c r="D137" s="1032"/>
      <c r="E137" s="1032"/>
      <c r="F137" s="1032"/>
      <c r="G137" s="1032"/>
      <c r="H137" s="1032"/>
      <c r="I137" s="1032"/>
      <c r="J137" s="1032"/>
      <c r="K137" s="1032"/>
      <c r="L137" s="1032"/>
      <c r="M137" s="1031"/>
      <c r="N137" s="1031"/>
      <c r="O137" s="1031"/>
      <c r="P137" s="1031"/>
      <c r="Q137" s="1031"/>
      <c r="R137" s="1031"/>
      <c r="S137" s="1031"/>
      <c r="T137" s="1031"/>
      <c r="U137" s="1031"/>
      <c r="V137" s="1031"/>
      <c r="W137" s="1031"/>
      <c r="X137" s="1031"/>
      <c r="Y137" s="1031"/>
    </row>
    <row r="138" spans="3:25" s="765" customFormat="1">
      <c r="C138" s="1032"/>
      <c r="D138" s="1032"/>
      <c r="E138" s="1032"/>
      <c r="F138" s="1032"/>
      <c r="G138" s="1032"/>
      <c r="H138" s="1032"/>
      <c r="I138" s="1032"/>
      <c r="J138" s="1032"/>
      <c r="K138" s="1032"/>
      <c r="L138" s="1032"/>
      <c r="M138" s="1031"/>
      <c r="N138" s="1031"/>
      <c r="O138" s="1031"/>
      <c r="P138" s="1031"/>
      <c r="Q138" s="1031"/>
      <c r="R138" s="1031"/>
      <c r="S138" s="1031"/>
      <c r="T138" s="1031"/>
      <c r="U138" s="1031"/>
      <c r="V138" s="1031"/>
      <c r="W138" s="1031"/>
      <c r="X138" s="1031"/>
      <c r="Y138" s="1031"/>
    </row>
    <row r="139" spans="3:25" s="765" customFormat="1">
      <c r="C139" s="1032"/>
      <c r="D139" s="1032"/>
      <c r="E139" s="1032"/>
      <c r="F139" s="1032"/>
      <c r="G139" s="1032"/>
      <c r="H139" s="1032"/>
      <c r="I139" s="1032"/>
      <c r="J139" s="1032"/>
      <c r="K139" s="1032"/>
      <c r="L139" s="1032"/>
      <c r="M139" s="1031"/>
      <c r="N139" s="1031"/>
      <c r="O139" s="1031"/>
      <c r="P139" s="1031"/>
      <c r="Q139" s="1031"/>
      <c r="R139" s="1031"/>
      <c r="S139" s="1031"/>
      <c r="T139" s="1031"/>
      <c r="U139" s="1031"/>
      <c r="V139" s="1031"/>
      <c r="W139" s="1031"/>
      <c r="X139" s="1031"/>
      <c r="Y139" s="1031"/>
    </row>
    <row r="140" spans="3:25" s="765" customFormat="1">
      <c r="C140" s="1032"/>
      <c r="D140" s="1032"/>
      <c r="E140" s="1032"/>
      <c r="F140" s="1032"/>
      <c r="G140" s="1032"/>
      <c r="H140" s="1032"/>
      <c r="I140" s="1032"/>
      <c r="J140" s="1032"/>
      <c r="K140" s="1032"/>
      <c r="L140" s="1032"/>
      <c r="M140" s="1031"/>
      <c r="N140" s="1031"/>
      <c r="O140" s="1031"/>
      <c r="P140" s="1031"/>
      <c r="Q140" s="1031"/>
      <c r="R140" s="1031"/>
      <c r="S140" s="1031"/>
      <c r="T140" s="1031"/>
      <c r="U140" s="1031"/>
      <c r="V140" s="1031"/>
      <c r="W140" s="1031"/>
      <c r="X140" s="1031"/>
      <c r="Y140" s="1031"/>
    </row>
    <row r="141" spans="3:25" s="765" customFormat="1">
      <c r="C141" s="1032"/>
      <c r="D141" s="1032"/>
      <c r="E141" s="1032"/>
      <c r="F141" s="1032"/>
      <c r="G141" s="1032"/>
      <c r="H141" s="1032"/>
      <c r="I141" s="1032"/>
      <c r="J141" s="1032"/>
      <c r="K141" s="1032"/>
      <c r="L141" s="1032"/>
      <c r="M141" s="1031"/>
      <c r="N141" s="1031"/>
      <c r="O141" s="1031"/>
      <c r="P141" s="1031"/>
      <c r="Q141" s="1031"/>
      <c r="R141" s="1031"/>
      <c r="S141" s="1031"/>
      <c r="T141" s="1031"/>
      <c r="U141" s="1031"/>
      <c r="V141" s="1031"/>
      <c r="W141" s="1031"/>
      <c r="X141" s="1031"/>
      <c r="Y141" s="1031"/>
    </row>
    <row r="142" spans="3:25" s="765" customFormat="1">
      <c r="C142" s="1032"/>
      <c r="D142" s="1032"/>
      <c r="E142" s="1032"/>
      <c r="F142" s="1032"/>
      <c r="G142" s="1032"/>
      <c r="H142" s="1032"/>
      <c r="I142" s="1032"/>
      <c r="J142" s="1032"/>
      <c r="K142" s="1032"/>
      <c r="L142" s="1032"/>
      <c r="M142" s="1031"/>
      <c r="N142" s="1031"/>
      <c r="O142" s="1031"/>
      <c r="P142" s="1031"/>
      <c r="Q142" s="1031"/>
      <c r="R142" s="1031"/>
      <c r="S142" s="1031"/>
      <c r="T142" s="1031"/>
      <c r="U142" s="1031"/>
      <c r="V142" s="1031"/>
      <c r="W142" s="1031"/>
      <c r="X142" s="1031"/>
      <c r="Y142" s="1031"/>
    </row>
    <row r="143" spans="3:25" s="765" customFormat="1">
      <c r="C143" s="1032"/>
      <c r="D143" s="1032"/>
      <c r="E143" s="1032"/>
      <c r="F143" s="1032"/>
      <c r="G143" s="1032"/>
      <c r="H143" s="1032"/>
      <c r="I143" s="1032"/>
      <c r="J143" s="1032"/>
      <c r="K143" s="1032"/>
      <c r="L143" s="1032"/>
      <c r="M143" s="1031"/>
      <c r="N143" s="1031"/>
      <c r="O143" s="1031"/>
      <c r="P143" s="1031"/>
      <c r="Q143" s="1031"/>
      <c r="R143" s="1031"/>
      <c r="S143" s="1031"/>
      <c r="T143" s="1031"/>
      <c r="U143" s="1031"/>
      <c r="V143" s="1031"/>
      <c r="W143" s="1031"/>
      <c r="X143" s="1031"/>
      <c r="Y143" s="1031"/>
    </row>
    <row r="144" spans="3:25" s="765" customFormat="1">
      <c r="C144" s="1032"/>
      <c r="D144" s="1032"/>
      <c r="E144" s="1032"/>
      <c r="F144" s="1032"/>
      <c r="G144" s="1032"/>
      <c r="H144" s="1032"/>
      <c r="I144" s="1032"/>
      <c r="J144" s="1032"/>
      <c r="K144" s="1032"/>
      <c r="L144" s="1032"/>
      <c r="M144" s="1031"/>
      <c r="N144" s="1031"/>
      <c r="O144" s="1031"/>
      <c r="P144" s="1031"/>
      <c r="Q144" s="1031"/>
      <c r="R144" s="1031"/>
      <c r="S144" s="1031"/>
      <c r="T144" s="1031"/>
      <c r="U144" s="1031"/>
      <c r="V144" s="1031"/>
      <c r="W144" s="1031"/>
      <c r="X144" s="1031"/>
      <c r="Y144" s="1031"/>
    </row>
    <row r="145" spans="1:27" s="765" customFormat="1">
      <c r="C145" s="1032"/>
      <c r="D145" s="1032"/>
      <c r="E145" s="1032"/>
      <c r="F145" s="1032"/>
      <c r="G145" s="1032"/>
      <c r="H145" s="1032"/>
      <c r="I145" s="1032"/>
      <c r="J145" s="1032"/>
      <c r="K145" s="1032"/>
      <c r="L145" s="1032"/>
      <c r="M145" s="1031"/>
      <c r="N145" s="1031"/>
      <c r="O145" s="1031"/>
      <c r="P145" s="1031"/>
      <c r="Q145" s="1031"/>
      <c r="R145" s="1031"/>
      <c r="S145" s="1031"/>
      <c r="T145" s="1031"/>
      <c r="U145" s="1031"/>
      <c r="V145" s="1031"/>
      <c r="W145" s="1031"/>
      <c r="X145" s="1031"/>
      <c r="Y145" s="1031"/>
    </row>
    <row r="146" spans="1:27">
      <c r="A146" s="765"/>
      <c r="B146" s="765"/>
      <c r="C146" s="1032"/>
      <c r="D146" s="1032"/>
      <c r="E146" s="1032"/>
      <c r="F146" s="1032"/>
      <c r="G146" s="1032"/>
      <c r="H146" s="1032"/>
      <c r="I146" s="1032"/>
      <c r="J146" s="1032"/>
      <c r="K146" s="1032"/>
      <c r="L146" s="1032"/>
      <c r="M146" s="1031"/>
      <c r="N146" s="1031"/>
      <c r="O146" s="1031"/>
      <c r="P146" s="1031"/>
      <c r="Q146" s="1031"/>
      <c r="R146" s="1031"/>
      <c r="S146" s="1031"/>
      <c r="T146" s="1031"/>
      <c r="U146" s="1031"/>
      <c r="V146" s="1031"/>
      <c r="W146" s="1031"/>
      <c r="X146" s="1031"/>
      <c r="Y146" s="1031"/>
      <c r="Z146" s="765"/>
      <c r="AA146" s="765"/>
    </row>
    <row r="147" spans="1:27">
      <c r="A147" s="765"/>
      <c r="B147" s="765"/>
      <c r="C147" s="1032"/>
      <c r="D147" s="1032"/>
      <c r="E147" s="1032"/>
      <c r="F147" s="1032"/>
      <c r="G147" s="1032"/>
      <c r="H147" s="1032"/>
      <c r="I147" s="1032"/>
      <c r="J147" s="1032"/>
      <c r="K147" s="1032"/>
      <c r="L147" s="1032"/>
      <c r="M147" s="1031"/>
      <c r="N147" s="1031"/>
      <c r="O147" s="1031"/>
      <c r="P147" s="1031"/>
      <c r="Q147" s="1031"/>
      <c r="R147" s="1031"/>
      <c r="S147" s="1031"/>
      <c r="T147" s="1031"/>
      <c r="U147" s="1031"/>
      <c r="V147" s="1031"/>
      <c r="W147" s="1031"/>
      <c r="X147" s="1031"/>
      <c r="Y147" s="1031"/>
      <c r="Z147" s="765"/>
      <c r="AA147" s="765"/>
    </row>
    <row r="148" spans="1:27">
      <c r="A148" s="765"/>
      <c r="B148" s="765"/>
      <c r="C148" s="1032"/>
      <c r="D148" s="1032"/>
      <c r="E148" s="1032"/>
      <c r="F148" s="1032"/>
      <c r="G148" s="1032"/>
      <c r="H148" s="1032"/>
      <c r="I148" s="1032"/>
      <c r="J148" s="1032"/>
      <c r="K148" s="1032"/>
      <c r="L148" s="1032"/>
      <c r="M148" s="1031"/>
      <c r="N148" s="1031"/>
      <c r="O148" s="1031"/>
      <c r="P148" s="1031"/>
      <c r="Q148" s="1031"/>
      <c r="R148" s="1031"/>
      <c r="S148" s="1031"/>
      <c r="T148" s="1031"/>
      <c r="U148" s="1031"/>
      <c r="V148" s="1031"/>
      <c r="W148" s="1031"/>
      <c r="X148" s="1031"/>
      <c r="Y148" s="1031"/>
      <c r="Z148" s="765"/>
      <c r="AA148" s="765"/>
    </row>
    <row r="149" spans="1:27">
      <c r="C149" s="1033"/>
      <c r="D149" s="1033"/>
      <c r="E149" s="1033"/>
      <c r="F149" s="1033"/>
      <c r="G149" s="1033"/>
      <c r="H149" s="1033"/>
      <c r="I149" s="1033"/>
      <c r="J149" s="1033"/>
      <c r="K149" s="1033"/>
      <c r="L149" s="1033"/>
    </row>
    <row r="150" spans="1:27">
      <c r="C150" s="1033"/>
      <c r="D150" s="1033"/>
      <c r="E150" s="1033"/>
      <c r="F150" s="1033"/>
      <c r="G150" s="1033"/>
      <c r="H150" s="1033"/>
      <c r="I150" s="1033"/>
      <c r="J150" s="1033"/>
      <c r="K150" s="1033"/>
      <c r="L150" s="1033"/>
    </row>
    <row r="151" spans="1:27">
      <c r="C151" s="1033"/>
      <c r="D151" s="1033"/>
      <c r="E151" s="1033"/>
      <c r="F151" s="1033"/>
      <c r="G151" s="1033"/>
      <c r="H151" s="1033"/>
      <c r="I151" s="1033"/>
      <c r="J151" s="1033"/>
      <c r="K151" s="1033"/>
      <c r="L151" s="1033"/>
    </row>
    <row r="152" spans="1:27">
      <c r="C152" s="1033"/>
      <c r="D152" s="1033"/>
      <c r="E152" s="1033"/>
      <c r="F152" s="1033"/>
      <c r="G152" s="1033"/>
      <c r="H152" s="1033"/>
      <c r="I152" s="1033"/>
      <c r="J152" s="1033"/>
      <c r="K152" s="1033"/>
      <c r="L152" s="1033"/>
    </row>
    <row r="153" spans="1:27">
      <c r="C153" s="1033"/>
      <c r="D153" s="1033"/>
      <c r="E153" s="1033"/>
      <c r="F153" s="1033"/>
      <c r="G153" s="1033"/>
      <c r="H153" s="1033"/>
      <c r="I153" s="1033"/>
      <c r="J153" s="1033"/>
      <c r="K153" s="1033"/>
      <c r="L153" s="1033"/>
    </row>
    <row r="154" spans="1:27">
      <c r="C154" s="1033"/>
      <c r="D154" s="1033"/>
      <c r="E154" s="1033"/>
      <c r="F154" s="1033"/>
      <c r="G154" s="1033"/>
      <c r="H154" s="1033"/>
      <c r="I154" s="1033"/>
      <c r="J154" s="1033"/>
      <c r="K154" s="1033"/>
      <c r="L154" s="1033"/>
    </row>
    <row r="155" spans="1:27">
      <c r="C155" s="1033"/>
      <c r="D155" s="1033"/>
      <c r="E155" s="1033"/>
      <c r="F155" s="1033"/>
      <c r="G155" s="1033"/>
      <c r="H155" s="1033"/>
      <c r="I155" s="1033"/>
      <c r="J155" s="1033"/>
      <c r="K155" s="1033"/>
      <c r="L155" s="1033"/>
    </row>
    <row r="156" spans="1:27">
      <c r="C156" s="1033"/>
      <c r="D156" s="1033"/>
      <c r="E156" s="1033"/>
      <c r="F156" s="1033"/>
      <c r="G156" s="1033"/>
      <c r="H156" s="1033"/>
      <c r="I156" s="1033"/>
      <c r="J156" s="1033"/>
      <c r="K156" s="1033"/>
      <c r="L156" s="1033"/>
    </row>
    <row r="157" spans="1:27">
      <c r="C157" s="1033"/>
      <c r="D157" s="1033"/>
      <c r="E157" s="1033"/>
      <c r="F157" s="1033"/>
      <c r="G157" s="1033"/>
      <c r="H157" s="1033"/>
      <c r="I157" s="1033"/>
      <c r="J157" s="1033"/>
      <c r="K157" s="1033"/>
      <c r="L157" s="1033"/>
    </row>
    <row r="158" spans="1:27">
      <c r="C158" s="1033"/>
      <c r="D158" s="1033"/>
      <c r="E158" s="1033"/>
      <c r="F158" s="1033"/>
      <c r="G158" s="1033"/>
      <c r="H158" s="1033"/>
      <c r="I158" s="1033"/>
      <c r="J158" s="1033"/>
      <c r="K158" s="1033"/>
      <c r="L158" s="1033"/>
    </row>
    <row r="159" spans="1:27">
      <c r="C159" s="1033"/>
      <c r="D159" s="1033"/>
      <c r="E159" s="1033"/>
      <c r="F159" s="1033"/>
      <c r="G159" s="1033"/>
      <c r="H159" s="1033"/>
      <c r="I159" s="1033"/>
      <c r="J159" s="1033"/>
      <c r="K159" s="1033"/>
      <c r="L159" s="1033"/>
    </row>
    <row r="160" spans="1:27">
      <c r="C160" s="1033"/>
      <c r="D160" s="1033"/>
      <c r="E160" s="1033"/>
      <c r="F160" s="1033"/>
      <c r="G160" s="1033"/>
      <c r="H160" s="1033"/>
      <c r="I160" s="1033"/>
      <c r="J160" s="1033"/>
      <c r="K160" s="1033"/>
      <c r="L160" s="1033"/>
    </row>
    <row r="161" spans="3:12">
      <c r="C161" s="1033"/>
      <c r="D161" s="1033"/>
      <c r="E161" s="1033"/>
      <c r="F161" s="1033"/>
      <c r="G161" s="1033"/>
      <c r="H161" s="1033"/>
      <c r="I161" s="1033"/>
      <c r="J161" s="1033"/>
      <c r="K161" s="1033"/>
      <c r="L161" s="1033"/>
    </row>
    <row r="162" spans="3:12">
      <c r="C162" s="1033"/>
      <c r="D162" s="1033"/>
      <c r="E162" s="1033"/>
      <c r="F162" s="1033"/>
      <c r="G162" s="1033"/>
      <c r="H162" s="1033"/>
      <c r="I162" s="1033"/>
      <c r="J162" s="1033"/>
      <c r="K162" s="1033"/>
      <c r="L162" s="1033"/>
    </row>
    <row r="163" spans="3:12">
      <c r="C163" s="1033"/>
      <c r="D163" s="1033"/>
      <c r="E163" s="1033"/>
      <c r="F163" s="1033"/>
      <c r="G163" s="1033"/>
      <c r="H163" s="1033"/>
      <c r="I163" s="1033"/>
      <c r="J163" s="1033"/>
      <c r="K163" s="1033"/>
      <c r="L163" s="1033"/>
    </row>
    <row r="164" spans="3:12">
      <c r="C164" s="1033"/>
      <c r="D164" s="1033"/>
      <c r="E164" s="1033"/>
      <c r="F164" s="1033"/>
      <c r="G164" s="1033"/>
      <c r="H164" s="1033"/>
      <c r="I164" s="1033"/>
      <c r="J164" s="1033"/>
      <c r="K164" s="1033"/>
      <c r="L164" s="1033"/>
    </row>
    <row r="165" spans="3:12">
      <c r="C165" s="1033"/>
      <c r="D165" s="1033"/>
      <c r="E165" s="1033"/>
      <c r="F165" s="1033"/>
      <c r="G165" s="1033"/>
      <c r="H165" s="1033"/>
      <c r="I165" s="1033"/>
      <c r="J165" s="1033"/>
      <c r="K165" s="1033"/>
      <c r="L165" s="1033"/>
    </row>
    <row r="166" spans="3:12">
      <c r="C166" s="1033"/>
      <c r="D166" s="1033"/>
      <c r="E166" s="1033"/>
      <c r="F166" s="1033"/>
      <c r="G166" s="1033"/>
      <c r="H166" s="1033"/>
      <c r="I166" s="1033"/>
      <c r="J166" s="1033"/>
      <c r="K166" s="1033"/>
      <c r="L166" s="1033"/>
    </row>
    <row r="167" spans="3:12">
      <c r="C167" s="1033"/>
      <c r="D167" s="1033"/>
      <c r="E167" s="1033"/>
      <c r="F167" s="1033"/>
      <c r="G167" s="1033"/>
      <c r="H167" s="1033"/>
      <c r="I167" s="1033"/>
      <c r="J167" s="1033"/>
      <c r="K167" s="1033"/>
      <c r="L167" s="1033"/>
    </row>
    <row r="168" spans="3:12">
      <c r="C168" s="1033"/>
      <c r="D168" s="1033"/>
      <c r="E168" s="1033"/>
      <c r="F168" s="1033"/>
      <c r="G168" s="1033"/>
      <c r="H168" s="1033"/>
      <c r="I168" s="1033"/>
      <c r="J168" s="1033"/>
      <c r="K168" s="1033"/>
      <c r="L168" s="1033"/>
    </row>
    <row r="169" spans="3:12">
      <c r="C169" s="1033"/>
      <c r="D169" s="1033"/>
      <c r="E169" s="1033"/>
      <c r="F169" s="1033"/>
      <c r="G169" s="1033"/>
      <c r="H169" s="1033"/>
      <c r="I169" s="1033"/>
      <c r="J169" s="1033"/>
      <c r="K169" s="1033"/>
      <c r="L169" s="1033"/>
    </row>
    <row r="170" spans="3:12">
      <c r="C170" s="1033"/>
      <c r="D170" s="1033"/>
      <c r="E170" s="1033"/>
      <c r="F170" s="1033"/>
      <c r="G170" s="1033"/>
      <c r="H170" s="1033"/>
      <c r="I170" s="1033"/>
      <c r="J170" s="1033"/>
      <c r="K170" s="1033"/>
      <c r="L170" s="1033"/>
    </row>
    <row r="171" spans="3:12">
      <c r="C171" s="1033"/>
      <c r="D171" s="1033"/>
      <c r="E171" s="1033"/>
      <c r="F171" s="1033"/>
      <c r="G171" s="1033"/>
      <c r="H171" s="1033"/>
      <c r="I171" s="1033"/>
      <c r="J171" s="1033"/>
      <c r="K171" s="1033"/>
      <c r="L171" s="1033"/>
    </row>
    <row r="172" spans="3:12">
      <c r="C172" s="1033"/>
      <c r="D172" s="1033"/>
      <c r="E172" s="1033"/>
      <c r="F172" s="1033"/>
      <c r="G172" s="1033"/>
      <c r="H172" s="1033"/>
      <c r="I172" s="1033"/>
      <c r="J172" s="1033"/>
      <c r="K172" s="1033"/>
      <c r="L172" s="1033"/>
    </row>
    <row r="173" spans="3:12">
      <c r="C173" s="1033"/>
      <c r="D173" s="1033"/>
      <c r="E173" s="1033"/>
      <c r="F173" s="1033"/>
      <c r="G173" s="1033"/>
      <c r="H173" s="1033"/>
      <c r="I173" s="1033"/>
      <c r="J173" s="1033"/>
      <c r="K173" s="1033"/>
      <c r="L173" s="1033"/>
    </row>
    <row r="174" spans="3:12">
      <c r="C174" s="1033"/>
      <c r="D174" s="1033"/>
      <c r="E174" s="1033"/>
      <c r="F174" s="1033"/>
      <c r="G174" s="1033"/>
      <c r="H174" s="1033"/>
      <c r="I174" s="1033"/>
      <c r="J174" s="1033"/>
      <c r="K174" s="1033"/>
      <c r="L174" s="1033"/>
    </row>
    <row r="175" spans="3:12">
      <c r="C175" s="1033"/>
      <c r="D175" s="1033"/>
      <c r="E175" s="1033"/>
      <c r="F175" s="1033"/>
      <c r="G175" s="1033"/>
      <c r="H175" s="1033"/>
      <c r="I175" s="1033"/>
      <c r="J175" s="1033"/>
      <c r="K175" s="1033"/>
      <c r="L175" s="1033"/>
    </row>
    <row r="176" spans="3:12">
      <c r="C176" s="1033"/>
      <c r="D176" s="1033"/>
      <c r="E176" s="1033"/>
      <c r="F176" s="1033"/>
      <c r="G176" s="1033"/>
      <c r="H176" s="1033"/>
      <c r="I176" s="1033"/>
      <c r="J176" s="1033"/>
      <c r="K176" s="1033"/>
      <c r="L176" s="1033"/>
    </row>
    <row r="178" spans="3:12">
      <c r="C178" s="1033"/>
      <c r="D178" s="1033"/>
      <c r="E178" s="1033"/>
      <c r="F178" s="1033"/>
      <c r="G178" s="1033"/>
      <c r="H178" s="1033"/>
      <c r="I178" s="1033"/>
      <c r="J178" s="1033"/>
      <c r="K178" s="1033"/>
      <c r="L178" s="1033"/>
    </row>
  </sheetData>
  <mergeCells count="261">
    <mergeCell ref="A70:Y70"/>
    <mergeCell ref="H66:H68"/>
    <mergeCell ref="I66:I68"/>
    <mergeCell ref="J66:J68"/>
    <mergeCell ref="K66:K68"/>
    <mergeCell ref="L66:L68"/>
    <mergeCell ref="A69:Y69"/>
    <mergeCell ref="B66:B68"/>
    <mergeCell ref="C66:C68"/>
    <mergeCell ref="D66:D68"/>
    <mergeCell ref="E66:E68"/>
    <mergeCell ref="F66:F68"/>
    <mergeCell ref="G66:G68"/>
    <mergeCell ref="G63:G65"/>
    <mergeCell ref="H63:H65"/>
    <mergeCell ref="I63:I65"/>
    <mergeCell ref="J63:J65"/>
    <mergeCell ref="K63:K65"/>
    <mergeCell ref="L63:L65"/>
    <mergeCell ref="H60:H62"/>
    <mergeCell ref="I60:I62"/>
    <mergeCell ref="J60:J62"/>
    <mergeCell ref="K60:K62"/>
    <mergeCell ref="L60:L62"/>
    <mergeCell ref="G60:G62"/>
    <mergeCell ref="B63:B65"/>
    <mergeCell ref="C63:C65"/>
    <mergeCell ref="D63:D65"/>
    <mergeCell ref="E63:E65"/>
    <mergeCell ref="F63:F65"/>
    <mergeCell ref="B60:B62"/>
    <mergeCell ref="C60:C62"/>
    <mergeCell ref="D60:D62"/>
    <mergeCell ref="E60:E62"/>
    <mergeCell ref="F60:F62"/>
    <mergeCell ref="G57:G59"/>
    <mergeCell ref="H57:H59"/>
    <mergeCell ref="I57:I59"/>
    <mergeCell ref="J57:J59"/>
    <mergeCell ref="K57:K59"/>
    <mergeCell ref="L57:L59"/>
    <mergeCell ref="H54:H56"/>
    <mergeCell ref="I54:I56"/>
    <mergeCell ref="J54:J56"/>
    <mergeCell ref="K54:K56"/>
    <mergeCell ref="L54:L56"/>
    <mergeCell ref="G54:G56"/>
    <mergeCell ref="B57:B59"/>
    <mergeCell ref="C57:C59"/>
    <mergeCell ref="D57:D59"/>
    <mergeCell ref="E57:E59"/>
    <mergeCell ref="F57:F59"/>
    <mergeCell ref="B54:B56"/>
    <mergeCell ref="C54:C56"/>
    <mergeCell ref="D54:D56"/>
    <mergeCell ref="E54:E56"/>
    <mergeCell ref="F54:F56"/>
    <mergeCell ref="G51:G53"/>
    <mergeCell ref="H51:H53"/>
    <mergeCell ref="I51:I53"/>
    <mergeCell ref="J51:J53"/>
    <mergeCell ref="K51:K53"/>
    <mergeCell ref="L51:L53"/>
    <mergeCell ref="H48:H50"/>
    <mergeCell ref="I48:I50"/>
    <mergeCell ref="J48:J50"/>
    <mergeCell ref="K48:K50"/>
    <mergeCell ref="L48:L50"/>
    <mergeCell ref="G48:G50"/>
    <mergeCell ref="B51:B53"/>
    <mergeCell ref="C51:C53"/>
    <mergeCell ref="D51:D53"/>
    <mergeCell ref="E51:E53"/>
    <mergeCell ref="F51:F53"/>
    <mergeCell ref="B48:B50"/>
    <mergeCell ref="C48:C50"/>
    <mergeCell ref="D48:D50"/>
    <mergeCell ref="E48:E50"/>
    <mergeCell ref="F48:F50"/>
    <mergeCell ref="G45:G47"/>
    <mergeCell ref="H45:H47"/>
    <mergeCell ref="I45:I47"/>
    <mergeCell ref="J45:J47"/>
    <mergeCell ref="K45:K47"/>
    <mergeCell ref="L45:L47"/>
    <mergeCell ref="H42:H44"/>
    <mergeCell ref="I42:I44"/>
    <mergeCell ref="J42:J44"/>
    <mergeCell ref="K42:K44"/>
    <mergeCell ref="L42:L44"/>
    <mergeCell ref="G42:G44"/>
    <mergeCell ref="B45:B47"/>
    <mergeCell ref="C45:C47"/>
    <mergeCell ref="D45:D47"/>
    <mergeCell ref="E45:E47"/>
    <mergeCell ref="F45:F47"/>
    <mergeCell ref="B42:B44"/>
    <mergeCell ref="C42:C44"/>
    <mergeCell ref="D42:D44"/>
    <mergeCell ref="E42:E44"/>
    <mergeCell ref="F42:F44"/>
    <mergeCell ref="G39:G41"/>
    <mergeCell ref="H39:H41"/>
    <mergeCell ref="I39:I41"/>
    <mergeCell ref="J39:J41"/>
    <mergeCell ref="K39:K41"/>
    <mergeCell ref="L39:L41"/>
    <mergeCell ref="H36:H38"/>
    <mergeCell ref="I36:I38"/>
    <mergeCell ref="J36:J38"/>
    <mergeCell ref="K36:K38"/>
    <mergeCell ref="L36:L38"/>
    <mergeCell ref="G36:G38"/>
    <mergeCell ref="B39:B41"/>
    <mergeCell ref="C39:C41"/>
    <mergeCell ref="D39:D41"/>
    <mergeCell ref="E39:E41"/>
    <mergeCell ref="F39:F41"/>
    <mergeCell ref="B36:B38"/>
    <mergeCell ref="C36:C38"/>
    <mergeCell ref="D36:D38"/>
    <mergeCell ref="E36:E38"/>
    <mergeCell ref="F36:F38"/>
    <mergeCell ref="G33:G35"/>
    <mergeCell ref="H33:H35"/>
    <mergeCell ref="I33:I35"/>
    <mergeCell ref="J33:J35"/>
    <mergeCell ref="K33:K35"/>
    <mergeCell ref="L33:L35"/>
    <mergeCell ref="H30:H32"/>
    <mergeCell ref="I30:I32"/>
    <mergeCell ref="J30:J32"/>
    <mergeCell ref="K30:K32"/>
    <mergeCell ref="L30:L32"/>
    <mergeCell ref="G30:G32"/>
    <mergeCell ref="B33:B35"/>
    <mergeCell ref="C33:C35"/>
    <mergeCell ref="D33:D35"/>
    <mergeCell ref="E33:E35"/>
    <mergeCell ref="F33:F35"/>
    <mergeCell ref="B30:B32"/>
    <mergeCell ref="C30:C32"/>
    <mergeCell ref="D30:D32"/>
    <mergeCell ref="E30:E32"/>
    <mergeCell ref="F30:F32"/>
    <mergeCell ref="I27:I29"/>
    <mergeCell ref="J27:J29"/>
    <mergeCell ref="K27:K29"/>
    <mergeCell ref="L27:L29"/>
    <mergeCell ref="H24:H26"/>
    <mergeCell ref="I24:I26"/>
    <mergeCell ref="J24:J26"/>
    <mergeCell ref="K24:K26"/>
    <mergeCell ref="L24:L26"/>
    <mergeCell ref="I21:I23"/>
    <mergeCell ref="J21:J23"/>
    <mergeCell ref="K21:K23"/>
    <mergeCell ref="L21:L23"/>
    <mergeCell ref="B24:B26"/>
    <mergeCell ref="C24:C26"/>
    <mergeCell ref="D24:D26"/>
    <mergeCell ref="E24:E26"/>
    <mergeCell ref="F24:F26"/>
    <mergeCell ref="G24:G26"/>
    <mergeCell ref="B21:B23"/>
    <mergeCell ref="C21:C23"/>
    <mergeCell ref="D21:D23"/>
    <mergeCell ref="E21:E23"/>
    <mergeCell ref="F21:F23"/>
    <mergeCell ref="G21:G23"/>
    <mergeCell ref="H21:H23"/>
    <mergeCell ref="B27:B29"/>
    <mergeCell ref="C27:C29"/>
    <mergeCell ref="D27:D29"/>
    <mergeCell ref="E27:E29"/>
    <mergeCell ref="F27:F29"/>
    <mergeCell ref="G27:G29"/>
    <mergeCell ref="H27:H29"/>
    <mergeCell ref="L15:L17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I15:I17"/>
    <mergeCell ref="J15:J17"/>
    <mergeCell ref="F12:F14"/>
    <mergeCell ref="G12:G14"/>
    <mergeCell ref="H12:H14"/>
    <mergeCell ref="I12:I14"/>
    <mergeCell ref="J12:J14"/>
    <mergeCell ref="K12:K14"/>
    <mergeCell ref="K15:K17"/>
    <mergeCell ref="H9:H11"/>
    <mergeCell ref="I9:I11"/>
    <mergeCell ref="J9:J11"/>
    <mergeCell ref="K9:K11"/>
    <mergeCell ref="L9:L11"/>
    <mergeCell ref="A12:A68"/>
    <mergeCell ref="B12:B14"/>
    <mergeCell ref="C12:C14"/>
    <mergeCell ref="D12:D14"/>
    <mergeCell ref="E12:E14"/>
    <mergeCell ref="A9:B11"/>
    <mergeCell ref="C9:C11"/>
    <mergeCell ref="D9:D11"/>
    <mergeCell ref="E9:E11"/>
    <mergeCell ref="F9:F11"/>
    <mergeCell ref="G9:G11"/>
    <mergeCell ref="L12:L14"/>
    <mergeCell ref="B15:B17"/>
    <mergeCell ref="C15:C17"/>
    <mergeCell ref="D15:D17"/>
    <mergeCell ref="E15:E17"/>
    <mergeCell ref="F15:F17"/>
    <mergeCell ref="G15:G17"/>
    <mergeCell ref="H15:H17"/>
    <mergeCell ref="A6:B8"/>
    <mergeCell ref="C6:C8"/>
    <mergeCell ref="D6:D8"/>
    <mergeCell ref="E6:E8"/>
    <mergeCell ref="F6:F8"/>
    <mergeCell ref="Q4:Q5"/>
    <mergeCell ref="R4:R5"/>
    <mergeCell ref="S4:S5"/>
    <mergeCell ref="T4:T5"/>
    <mergeCell ref="J4:J5"/>
    <mergeCell ref="K4:K5"/>
    <mergeCell ref="L4:L5"/>
    <mergeCell ref="M4:N5"/>
    <mergeCell ref="O4:O5"/>
    <mergeCell ref="P4:P5"/>
    <mergeCell ref="G6:G8"/>
    <mergeCell ref="H6:H8"/>
    <mergeCell ref="I6:I8"/>
    <mergeCell ref="J6:J8"/>
    <mergeCell ref="K6:K8"/>
    <mergeCell ref="L6:L8"/>
    <mergeCell ref="A1:D1"/>
    <mergeCell ref="A2:T2"/>
    <mergeCell ref="A3:A5"/>
    <mergeCell ref="B3:B5"/>
    <mergeCell ref="C3:J3"/>
    <mergeCell ref="K3:L3"/>
    <mergeCell ref="M3:AA3"/>
    <mergeCell ref="C4:C5"/>
    <mergeCell ref="D4:F4"/>
    <mergeCell ref="G4:I4"/>
    <mergeCell ref="Z4:Z5"/>
    <mergeCell ref="AA4:AA5"/>
    <mergeCell ref="U4:U5"/>
    <mergeCell ref="V4:V5"/>
    <mergeCell ref="W4:W5"/>
    <mergeCell ref="X4:X5"/>
    <mergeCell ref="Y4:Y5"/>
  </mergeCells>
  <phoneticPr fontId="32" type="noConversion"/>
  <pageMargins left="0.25" right="0.25" top="0.75" bottom="0.75" header="0.3" footer="0.3"/>
  <pageSetup paperSize="9" scale="51" orientation="landscape" r:id="rId1"/>
  <headerFooter>
    <oddHeader>&amp;C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AA213"/>
  <sheetViews>
    <sheetView view="pageLayout" zoomScaleNormal="115" workbookViewId="0">
      <selection activeCell="P15" sqref="P15"/>
    </sheetView>
  </sheetViews>
  <sheetFormatPr defaultRowHeight="16.5"/>
  <cols>
    <col min="1" max="2" width="9" style="727"/>
    <col min="3" max="9" width="9" style="727" customWidth="1"/>
    <col min="10" max="10" width="9" style="1069" customWidth="1"/>
    <col min="11" max="27" width="9" style="727" customWidth="1"/>
    <col min="28" max="16384" width="9" style="727"/>
  </cols>
  <sheetData>
    <row r="1" spans="1:27" ht="24" customHeight="1">
      <c r="A1" s="1663"/>
      <c r="B1" s="1663"/>
      <c r="C1" s="1663"/>
      <c r="D1" s="1663"/>
      <c r="E1" s="1663"/>
      <c r="F1" s="1663"/>
      <c r="G1" s="1663"/>
      <c r="H1" s="1663"/>
      <c r="I1" s="1663"/>
      <c r="J1" s="1663"/>
      <c r="K1" s="1663"/>
      <c r="L1" s="1663"/>
      <c r="M1" s="1663"/>
      <c r="N1" s="1663"/>
      <c r="O1" s="1663"/>
      <c r="P1" s="1663"/>
      <c r="Q1" s="1663"/>
      <c r="R1" s="1663"/>
      <c r="S1" s="1663"/>
      <c r="T1" s="1663"/>
      <c r="U1" s="1663"/>
      <c r="V1" s="1663"/>
      <c r="W1" s="1663"/>
      <c r="X1" s="1663"/>
    </row>
    <row r="2" spans="1:27" ht="19.5" customHeight="1" thickBot="1">
      <c r="A2" s="1664" t="s">
        <v>1314</v>
      </c>
      <c r="B2" s="1664"/>
      <c r="C2" s="1664"/>
      <c r="D2" s="1664"/>
      <c r="E2" s="1664"/>
      <c r="F2" s="1664"/>
      <c r="G2" s="1664"/>
      <c r="H2" s="1664"/>
      <c r="I2" s="1664"/>
      <c r="J2" s="1664"/>
      <c r="K2" s="1664"/>
      <c r="L2" s="1664"/>
      <c r="M2" s="1664"/>
      <c r="N2" s="1664"/>
      <c r="O2" s="1664"/>
      <c r="P2" s="1664"/>
      <c r="Q2" s="1664"/>
      <c r="R2" s="1664"/>
      <c r="S2" s="1664"/>
      <c r="T2" s="1664"/>
      <c r="U2" s="1664"/>
      <c r="V2" s="728"/>
      <c r="W2" s="728"/>
      <c r="X2" s="728"/>
      <c r="Y2" s="728"/>
      <c r="Z2" s="728"/>
      <c r="AA2" s="729" t="s">
        <v>1280</v>
      </c>
    </row>
    <row r="3" spans="1:27" ht="16.5" customHeight="1">
      <c r="A3" s="1665" t="s">
        <v>245</v>
      </c>
      <c r="B3" s="1667" t="s">
        <v>1281</v>
      </c>
      <c r="C3" s="1669" t="s">
        <v>1282</v>
      </c>
      <c r="D3" s="1670"/>
      <c r="E3" s="1670"/>
      <c r="F3" s="1670"/>
      <c r="G3" s="1670"/>
      <c r="H3" s="1670"/>
      <c r="I3" s="1670"/>
      <c r="J3" s="1670"/>
      <c r="K3" s="1671" t="s">
        <v>1283</v>
      </c>
      <c r="L3" s="1671"/>
      <c r="M3" s="1671" t="s">
        <v>1284</v>
      </c>
      <c r="N3" s="1671"/>
      <c r="O3" s="1671"/>
      <c r="P3" s="1671"/>
      <c r="Q3" s="1671"/>
      <c r="R3" s="1671"/>
      <c r="S3" s="1671"/>
      <c r="T3" s="1671"/>
      <c r="U3" s="1671"/>
      <c r="V3" s="1671"/>
      <c r="W3" s="1671"/>
      <c r="X3" s="1671"/>
      <c r="Y3" s="1671"/>
      <c r="Z3" s="1672"/>
      <c r="AA3" s="1667"/>
    </row>
    <row r="4" spans="1:27" ht="36" customHeight="1">
      <c r="A4" s="1938"/>
      <c r="B4" s="1939"/>
      <c r="C4" s="1673" t="s">
        <v>1285</v>
      </c>
      <c r="D4" s="1940" t="s">
        <v>1286</v>
      </c>
      <c r="E4" s="1940"/>
      <c r="F4" s="1940"/>
      <c r="G4" s="1940" t="s">
        <v>1287</v>
      </c>
      <c r="H4" s="1940"/>
      <c r="I4" s="1940"/>
      <c r="J4" s="1940" t="s">
        <v>1288</v>
      </c>
      <c r="K4" s="1948" t="s">
        <v>1289</v>
      </c>
      <c r="L4" s="1948" t="s">
        <v>1290</v>
      </c>
      <c r="M4" s="1948" t="s">
        <v>195</v>
      </c>
      <c r="N4" s="1948"/>
      <c r="O4" s="1941" t="s">
        <v>1291</v>
      </c>
      <c r="P4" s="1941" t="s">
        <v>1315</v>
      </c>
      <c r="Q4" s="1690" t="s">
        <v>1316</v>
      </c>
      <c r="R4" s="1941" t="s">
        <v>1294</v>
      </c>
      <c r="S4" s="1941" t="s">
        <v>1317</v>
      </c>
      <c r="T4" s="1941" t="s">
        <v>295</v>
      </c>
      <c r="U4" s="1941" t="s">
        <v>1318</v>
      </c>
      <c r="V4" s="1941" t="s">
        <v>1319</v>
      </c>
      <c r="W4" s="1694" t="s">
        <v>1320</v>
      </c>
      <c r="X4" s="1941" t="s">
        <v>1321</v>
      </c>
      <c r="Y4" s="1940" t="s">
        <v>1322</v>
      </c>
      <c r="Z4" s="1675" t="s">
        <v>1323</v>
      </c>
      <c r="AA4" s="1942" t="s">
        <v>280</v>
      </c>
    </row>
    <row r="5" spans="1:27" ht="36" customHeight="1">
      <c r="A5" s="1938"/>
      <c r="B5" s="1939"/>
      <c r="C5" s="1673"/>
      <c r="D5" s="1034" t="s">
        <v>1302</v>
      </c>
      <c r="E5" s="1034" t="s">
        <v>1303</v>
      </c>
      <c r="F5" s="1034" t="s">
        <v>1304</v>
      </c>
      <c r="G5" s="1034" t="s">
        <v>1302</v>
      </c>
      <c r="H5" s="1034" t="s">
        <v>1303</v>
      </c>
      <c r="I5" s="1034" t="s">
        <v>1304</v>
      </c>
      <c r="J5" s="1940"/>
      <c r="K5" s="1948"/>
      <c r="L5" s="1948"/>
      <c r="M5" s="1948"/>
      <c r="N5" s="1948"/>
      <c r="O5" s="1941"/>
      <c r="P5" s="1941"/>
      <c r="Q5" s="1691"/>
      <c r="R5" s="1941"/>
      <c r="S5" s="1941"/>
      <c r="T5" s="1941"/>
      <c r="U5" s="1941"/>
      <c r="V5" s="1941"/>
      <c r="W5" s="1695"/>
      <c r="X5" s="1941"/>
      <c r="Y5" s="1940"/>
      <c r="Z5" s="1676"/>
      <c r="AA5" s="1942"/>
    </row>
    <row r="6" spans="1:27" ht="14.25" customHeight="1">
      <c r="A6" s="1943" t="s">
        <v>1324</v>
      </c>
      <c r="B6" s="1946" t="s">
        <v>427</v>
      </c>
      <c r="C6" s="1947">
        <f>SUM(C9:C212)</f>
        <v>68</v>
      </c>
      <c r="D6" s="1947">
        <f t="shared" ref="D6:L6" si="0">SUM(D9:D212)</f>
        <v>17</v>
      </c>
      <c r="E6" s="1947">
        <f t="shared" si="0"/>
        <v>0</v>
      </c>
      <c r="F6" s="1947">
        <f t="shared" si="0"/>
        <v>9</v>
      </c>
      <c r="G6" s="1947">
        <f t="shared" si="0"/>
        <v>3</v>
      </c>
      <c r="H6" s="1947">
        <f t="shared" si="0"/>
        <v>6</v>
      </c>
      <c r="I6" s="1947">
        <f t="shared" si="0"/>
        <v>33</v>
      </c>
      <c r="J6" s="1947">
        <f t="shared" si="0"/>
        <v>104</v>
      </c>
      <c r="K6" s="1947">
        <f t="shared" si="0"/>
        <v>4</v>
      </c>
      <c r="L6" s="1947">
        <f t="shared" si="0"/>
        <v>64</v>
      </c>
      <c r="M6" s="1035" t="s">
        <v>195</v>
      </c>
      <c r="N6" s="1036">
        <f t="shared" ref="N6:AA8" si="1">N9+N12+N15+N18+N21+N24+N27+N30+N33+N36+N39+N42+N45+N48+N51+N54+N57+N60+N63+N66+N69+N72+N75+N78+N81+N84+N87+N90+N93+N96+N99+N102+N105+N108+N111+N114+N117+N120+N123+N126+N129+N132+N135+N138+N141+N144+N147+N150+N153+N156+N159+N162+N165+N168+N171+N174+N177+N180+N183+N186+N189+N192+N195+N198+N201+N204+N207+N210</f>
        <v>1524</v>
      </c>
      <c r="O6" s="1036">
        <f t="shared" si="1"/>
        <v>68</v>
      </c>
      <c r="P6" s="1036">
        <f t="shared" si="1"/>
        <v>288</v>
      </c>
      <c r="Q6" s="1036">
        <f t="shared" si="1"/>
        <v>27</v>
      </c>
      <c r="R6" s="1036">
        <f t="shared" si="1"/>
        <v>14</v>
      </c>
      <c r="S6" s="1036">
        <f t="shared" si="1"/>
        <v>28</v>
      </c>
      <c r="T6" s="1036">
        <f t="shared" si="1"/>
        <v>11</v>
      </c>
      <c r="U6" s="1036">
        <f t="shared" si="1"/>
        <v>27</v>
      </c>
      <c r="V6" s="1036">
        <f t="shared" si="1"/>
        <v>0</v>
      </c>
      <c r="W6" s="1036">
        <f t="shared" si="1"/>
        <v>6</v>
      </c>
      <c r="X6" s="1036">
        <f t="shared" si="1"/>
        <v>329</v>
      </c>
      <c r="Y6" s="1036">
        <f t="shared" si="1"/>
        <v>469</v>
      </c>
      <c r="Z6" s="1036">
        <f t="shared" si="1"/>
        <v>110</v>
      </c>
      <c r="AA6" s="1036">
        <f t="shared" si="1"/>
        <v>147</v>
      </c>
    </row>
    <row r="7" spans="1:27" ht="14.25" customHeight="1">
      <c r="A7" s="1944"/>
      <c r="B7" s="1946"/>
      <c r="C7" s="1947"/>
      <c r="D7" s="1947"/>
      <c r="E7" s="1947"/>
      <c r="F7" s="1947"/>
      <c r="G7" s="1947"/>
      <c r="H7" s="1947"/>
      <c r="I7" s="1947"/>
      <c r="J7" s="1947"/>
      <c r="K7" s="1947"/>
      <c r="L7" s="1947"/>
      <c r="M7" s="1035" t="s">
        <v>18</v>
      </c>
      <c r="N7" s="1036">
        <f t="shared" si="1"/>
        <v>59</v>
      </c>
      <c r="O7" s="1036">
        <f t="shared" si="1"/>
        <v>2</v>
      </c>
      <c r="P7" s="1036">
        <f t="shared" si="1"/>
        <v>3</v>
      </c>
      <c r="Q7" s="1036">
        <f t="shared" si="1"/>
        <v>1</v>
      </c>
      <c r="R7" s="1036">
        <f t="shared" si="1"/>
        <v>3</v>
      </c>
      <c r="S7" s="1036">
        <f t="shared" si="1"/>
        <v>3</v>
      </c>
      <c r="T7" s="1036">
        <f t="shared" si="1"/>
        <v>0</v>
      </c>
      <c r="U7" s="1036">
        <f t="shared" si="1"/>
        <v>1</v>
      </c>
      <c r="V7" s="1036">
        <f t="shared" si="1"/>
        <v>0</v>
      </c>
      <c r="W7" s="1036">
        <f t="shared" si="1"/>
        <v>0</v>
      </c>
      <c r="X7" s="1036">
        <f t="shared" si="1"/>
        <v>8</v>
      </c>
      <c r="Y7" s="1036">
        <f t="shared" si="1"/>
        <v>0</v>
      </c>
      <c r="Z7" s="1036">
        <f t="shared" si="1"/>
        <v>0</v>
      </c>
      <c r="AA7" s="1036">
        <f t="shared" si="1"/>
        <v>38</v>
      </c>
    </row>
    <row r="8" spans="1:27" ht="14.25" customHeight="1">
      <c r="A8" s="1944"/>
      <c r="B8" s="1946"/>
      <c r="C8" s="1947"/>
      <c r="D8" s="1947"/>
      <c r="E8" s="1947"/>
      <c r="F8" s="1947"/>
      <c r="G8" s="1947"/>
      <c r="H8" s="1947"/>
      <c r="I8" s="1947"/>
      <c r="J8" s="1947"/>
      <c r="K8" s="1947"/>
      <c r="L8" s="1947"/>
      <c r="M8" s="1037" t="s">
        <v>1010</v>
      </c>
      <c r="N8" s="1036">
        <f t="shared" si="1"/>
        <v>1465</v>
      </c>
      <c r="O8" s="1036">
        <f t="shared" si="1"/>
        <v>66</v>
      </c>
      <c r="P8" s="1036">
        <f t="shared" si="1"/>
        <v>285</v>
      </c>
      <c r="Q8" s="1036">
        <f t="shared" si="1"/>
        <v>26</v>
      </c>
      <c r="R8" s="1036">
        <f t="shared" si="1"/>
        <v>11</v>
      </c>
      <c r="S8" s="1036">
        <f t="shared" si="1"/>
        <v>25</v>
      </c>
      <c r="T8" s="1036">
        <f t="shared" si="1"/>
        <v>11</v>
      </c>
      <c r="U8" s="1036">
        <f t="shared" si="1"/>
        <v>26</v>
      </c>
      <c r="V8" s="1036">
        <f t="shared" si="1"/>
        <v>0</v>
      </c>
      <c r="W8" s="1036">
        <f t="shared" si="1"/>
        <v>6</v>
      </c>
      <c r="X8" s="1036">
        <f t="shared" si="1"/>
        <v>321</v>
      </c>
      <c r="Y8" s="1036">
        <f t="shared" si="1"/>
        <v>469</v>
      </c>
      <c r="Z8" s="1036">
        <f t="shared" si="1"/>
        <v>110</v>
      </c>
      <c r="AA8" s="1036">
        <f t="shared" si="1"/>
        <v>109</v>
      </c>
    </row>
    <row r="9" spans="1:27" s="1031" customFormat="1" ht="14.25" customHeight="1">
      <c r="A9" s="1944"/>
      <c r="B9" s="1949" t="s">
        <v>1325</v>
      </c>
      <c r="C9" s="1950">
        <v>1</v>
      </c>
      <c r="D9" s="1951">
        <v>0</v>
      </c>
      <c r="E9" s="1951">
        <v>0</v>
      </c>
      <c r="F9" s="1951">
        <v>0</v>
      </c>
      <c r="G9" s="1951">
        <v>0</v>
      </c>
      <c r="H9" s="1951">
        <v>0</v>
      </c>
      <c r="I9" s="1951">
        <v>1</v>
      </c>
      <c r="J9" s="1952">
        <v>5</v>
      </c>
      <c r="K9" s="1953">
        <v>0</v>
      </c>
      <c r="L9" s="1953">
        <v>1</v>
      </c>
      <c r="M9" s="1038" t="s">
        <v>195</v>
      </c>
      <c r="N9" s="1039">
        <f t="shared" ref="N9:N40" si="2">SUM(O9:AA9)</f>
        <v>43</v>
      </c>
      <c r="O9" s="1039">
        <f>O10+O11</f>
        <v>1</v>
      </c>
      <c r="P9" s="1039">
        <f t="shared" ref="P9:AA9" si="3">P10+P11</f>
        <v>9</v>
      </c>
      <c r="Q9" s="1039">
        <f t="shared" si="3"/>
        <v>1</v>
      </c>
      <c r="R9" s="1039">
        <f t="shared" si="3"/>
        <v>1</v>
      </c>
      <c r="S9" s="1039">
        <f t="shared" si="3"/>
        <v>1</v>
      </c>
      <c r="T9" s="1039">
        <f t="shared" si="3"/>
        <v>1</v>
      </c>
      <c r="U9" s="1039">
        <f t="shared" si="3"/>
        <v>1</v>
      </c>
      <c r="V9" s="1039">
        <f t="shared" si="3"/>
        <v>0</v>
      </c>
      <c r="W9" s="1039">
        <f t="shared" si="3"/>
        <v>0</v>
      </c>
      <c r="X9" s="1039">
        <f t="shared" si="3"/>
        <v>13</v>
      </c>
      <c r="Y9" s="1039">
        <f t="shared" si="3"/>
        <v>10</v>
      </c>
      <c r="Z9" s="1039">
        <f t="shared" si="3"/>
        <v>2</v>
      </c>
      <c r="AA9" s="1040">
        <f t="shared" si="3"/>
        <v>3</v>
      </c>
    </row>
    <row r="10" spans="1:27" s="1031" customFormat="1" ht="14.25" customHeight="1">
      <c r="A10" s="1944"/>
      <c r="B10" s="1949"/>
      <c r="C10" s="1950"/>
      <c r="D10" s="1951"/>
      <c r="E10" s="1951"/>
      <c r="F10" s="1951"/>
      <c r="G10" s="1951"/>
      <c r="H10" s="1951"/>
      <c r="I10" s="1951"/>
      <c r="J10" s="1952"/>
      <c r="K10" s="1953"/>
      <c r="L10" s="1953"/>
      <c r="M10" s="1038" t="s">
        <v>18</v>
      </c>
      <c r="N10" s="1039">
        <f t="shared" si="2"/>
        <v>0</v>
      </c>
      <c r="O10" s="1041">
        <v>0</v>
      </c>
      <c r="P10" s="1041">
        <v>0</v>
      </c>
      <c r="Q10" s="1041">
        <v>0</v>
      </c>
      <c r="R10" s="1041">
        <v>0</v>
      </c>
      <c r="S10" s="1041">
        <v>0</v>
      </c>
      <c r="T10" s="1041">
        <v>0</v>
      </c>
      <c r="U10" s="1041">
        <v>0</v>
      </c>
      <c r="V10" s="1041">
        <v>0</v>
      </c>
      <c r="W10" s="1041">
        <v>0</v>
      </c>
      <c r="X10" s="1041">
        <v>0</v>
      </c>
      <c r="Y10" s="1041">
        <v>0</v>
      </c>
      <c r="Z10" s="1042">
        <v>0</v>
      </c>
      <c r="AA10" s="1043">
        <v>0</v>
      </c>
    </row>
    <row r="11" spans="1:27" s="1031" customFormat="1" ht="14.25" customHeight="1">
      <c r="A11" s="1944"/>
      <c r="B11" s="1949"/>
      <c r="C11" s="1950"/>
      <c r="D11" s="1951"/>
      <c r="E11" s="1951"/>
      <c r="F11" s="1951"/>
      <c r="G11" s="1951"/>
      <c r="H11" s="1951"/>
      <c r="I11" s="1951"/>
      <c r="J11" s="1952"/>
      <c r="K11" s="1953"/>
      <c r="L11" s="1953"/>
      <c r="M11" s="1038" t="s">
        <v>1010</v>
      </c>
      <c r="N11" s="1039">
        <f t="shared" si="2"/>
        <v>43</v>
      </c>
      <c r="O11" s="1044">
        <v>1</v>
      </c>
      <c r="P11" s="1044">
        <v>9</v>
      </c>
      <c r="Q11" s="1044">
        <v>1</v>
      </c>
      <c r="R11" s="1044">
        <v>1</v>
      </c>
      <c r="S11" s="1044">
        <v>1</v>
      </c>
      <c r="T11" s="1044">
        <v>1</v>
      </c>
      <c r="U11" s="1044">
        <v>1</v>
      </c>
      <c r="V11" s="1044">
        <v>0</v>
      </c>
      <c r="W11" s="1044">
        <v>0</v>
      </c>
      <c r="X11" s="1044">
        <v>13</v>
      </c>
      <c r="Y11" s="1044">
        <v>10</v>
      </c>
      <c r="Z11" s="1045">
        <v>2</v>
      </c>
      <c r="AA11" s="1046">
        <v>3</v>
      </c>
    </row>
    <row r="12" spans="1:27" s="1031" customFormat="1" ht="14.25" customHeight="1">
      <c r="A12" s="1944"/>
      <c r="B12" s="1954" t="s">
        <v>1326</v>
      </c>
      <c r="C12" s="1950">
        <v>1</v>
      </c>
      <c r="D12" s="1951">
        <v>1</v>
      </c>
      <c r="E12" s="1951">
        <v>0</v>
      </c>
      <c r="F12" s="1951">
        <v>0</v>
      </c>
      <c r="G12" s="1951">
        <v>0</v>
      </c>
      <c r="H12" s="1951">
        <v>0</v>
      </c>
      <c r="I12" s="1951">
        <v>0</v>
      </c>
      <c r="J12" s="1952">
        <v>1</v>
      </c>
      <c r="K12" s="1953">
        <v>1</v>
      </c>
      <c r="L12" s="1953">
        <v>0</v>
      </c>
      <c r="M12" s="1038" t="s">
        <v>195</v>
      </c>
      <c r="N12" s="1039">
        <f t="shared" si="2"/>
        <v>52</v>
      </c>
      <c r="O12" s="1039">
        <f>O13+O14</f>
        <v>1</v>
      </c>
      <c r="P12" s="1039">
        <f t="shared" ref="P12:AA12" si="4">P13+P14</f>
        <v>5</v>
      </c>
      <c r="Q12" s="1039">
        <f t="shared" si="4"/>
        <v>1</v>
      </c>
      <c r="R12" s="1039">
        <f t="shared" si="4"/>
        <v>1</v>
      </c>
      <c r="S12" s="1039">
        <f t="shared" si="4"/>
        <v>1</v>
      </c>
      <c r="T12" s="1039">
        <f t="shared" si="4"/>
        <v>1</v>
      </c>
      <c r="U12" s="1039">
        <f t="shared" si="4"/>
        <v>1</v>
      </c>
      <c r="V12" s="1039">
        <f t="shared" si="4"/>
        <v>0</v>
      </c>
      <c r="W12" s="1039">
        <f t="shared" si="4"/>
        <v>0</v>
      </c>
      <c r="X12" s="1039">
        <f t="shared" si="4"/>
        <v>13</v>
      </c>
      <c r="Y12" s="1039">
        <f t="shared" si="4"/>
        <v>11</v>
      </c>
      <c r="Z12" s="1039">
        <f t="shared" si="4"/>
        <v>3</v>
      </c>
      <c r="AA12" s="1040">
        <f t="shared" si="4"/>
        <v>14</v>
      </c>
    </row>
    <row r="13" spans="1:27" s="1031" customFormat="1" ht="14.25" customHeight="1">
      <c r="A13" s="1944"/>
      <c r="B13" s="1954"/>
      <c r="C13" s="1950"/>
      <c r="D13" s="1951"/>
      <c r="E13" s="1951"/>
      <c r="F13" s="1951"/>
      <c r="G13" s="1951"/>
      <c r="H13" s="1951"/>
      <c r="I13" s="1951"/>
      <c r="J13" s="1952"/>
      <c r="K13" s="1953"/>
      <c r="L13" s="1953"/>
      <c r="M13" s="1038" t="s">
        <v>18</v>
      </c>
      <c r="N13" s="1039">
        <f t="shared" si="2"/>
        <v>4</v>
      </c>
      <c r="O13" s="1041">
        <v>0</v>
      </c>
      <c r="P13" s="1041">
        <v>0</v>
      </c>
      <c r="Q13" s="1041">
        <v>0</v>
      </c>
      <c r="R13" s="1041">
        <v>0</v>
      </c>
      <c r="S13" s="1041">
        <v>0</v>
      </c>
      <c r="T13" s="1041">
        <v>0</v>
      </c>
      <c r="U13" s="1041">
        <v>0</v>
      </c>
      <c r="V13" s="1041">
        <v>0</v>
      </c>
      <c r="W13" s="1041">
        <v>0</v>
      </c>
      <c r="X13" s="1041">
        <v>1</v>
      </c>
      <c r="Y13" s="1041">
        <v>0</v>
      </c>
      <c r="Z13" s="1042">
        <v>0</v>
      </c>
      <c r="AA13" s="1043">
        <v>3</v>
      </c>
    </row>
    <row r="14" spans="1:27" s="1031" customFormat="1" ht="14.25" customHeight="1">
      <c r="A14" s="1944"/>
      <c r="B14" s="1954"/>
      <c r="C14" s="1950"/>
      <c r="D14" s="1951"/>
      <c r="E14" s="1951"/>
      <c r="F14" s="1951"/>
      <c r="G14" s="1951"/>
      <c r="H14" s="1951"/>
      <c r="I14" s="1951"/>
      <c r="J14" s="1952"/>
      <c r="K14" s="1953"/>
      <c r="L14" s="1953"/>
      <c r="M14" s="1038" t="s">
        <v>1010</v>
      </c>
      <c r="N14" s="1039">
        <f t="shared" si="2"/>
        <v>48</v>
      </c>
      <c r="O14" s="1041">
        <v>1</v>
      </c>
      <c r="P14" s="1041">
        <v>5</v>
      </c>
      <c r="Q14" s="1041">
        <v>1</v>
      </c>
      <c r="R14" s="1041">
        <v>1</v>
      </c>
      <c r="S14" s="1041">
        <v>1</v>
      </c>
      <c r="T14" s="1041">
        <v>1</v>
      </c>
      <c r="U14" s="1041">
        <v>1</v>
      </c>
      <c r="V14" s="1041">
        <v>0</v>
      </c>
      <c r="W14" s="1041">
        <v>0</v>
      </c>
      <c r="X14" s="1041">
        <v>12</v>
      </c>
      <c r="Y14" s="1041">
        <v>11</v>
      </c>
      <c r="Z14" s="1042">
        <v>3</v>
      </c>
      <c r="AA14" s="1043">
        <v>11</v>
      </c>
    </row>
    <row r="15" spans="1:27" s="1031" customFormat="1" ht="14.25" customHeight="1">
      <c r="A15" s="1944"/>
      <c r="B15" s="1954" t="s">
        <v>1327</v>
      </c>
      <c r="C15" s="1955">
        <v>1</v>
      </c>
      <c r="D15" s="1953">
        <v>1</v>
      </c>
      <c r="E15" s="1953">
        <v>0</v>
      </c>
      <c r="F15" s="1953">
        <v>0</v>
      </c>
      <c r="G15" s="1953">
        <v>0</v>
      </c>
      <c r="H15" s="1953">
        <v>0</v>
      </c>
      <c r="I15" s="1953">
        <v>0</v>
      </c>
      <c r="J15" s="1956">
        <v>0</v>
      </c>
      <c r="K15" s="1953">
        <v>0</v>
      </c>
      <c r="L15" s="1953">
        <v>1</v>
      </c>
      <c r="M15" s="1038" t="s">
        <v>195</v>
      </c>
      <c r="N15" s="1039">
        <f t="shared" si="2"/>
        <v>25</v>
      </c>
      <c r="O15" s="1039">
        <f>O16+O17</f>
        <v>1</v>
      </c>
      <c r="P15" s="1039">
        <f t="shared" ref="P15:AA15" si="5">P16+P17</f>
        <v>4</v>
      </c>
      <c r="Q15" s="1039">
        <f t="shared" si="5"/>
        <v>1</v>
      </c>
      <c r="R15" s="1039">
        <f t="shared" si="5"/>
        <v>0</v>
      </c>
      <c r="S15" s="1039">
        <f t="shared" si="5"/>
        <v>1</v>
      </c>
      <c r="T15" s="1039">
        <f t="shared" si="5"/>
        <v>0</v>
      </c>
      <c r="U15" s="1039">
        <f t="shared" si="5"/>
        <v>1</v>
      </c>
      <c r="V15" s="1039">
        <f t="shared" si="5"/>
        <v>0</v>
      </c>
      <c r="W15" s="1039">
        <f t="shared" si="5"/>
        <v>0</v>
      </c>
      <c r="X15" s="1039">
        <f t="shared" si="5"/>
        <v>5</v>
      </c>
      <c r="Y15" s="1039">
        <f t="shared" si="5"/>
        <v>8</v>
      </c>
      <c r="Z15" s="1039">
        <f t="shared" si="5"/>
        <v>2</v>
      </c>
      <c r="AA15" s="1040">
        <f t="shared" si="5"/>
        <v>2</v>
      </c>
    </row>
    <row r="16" spans="1:27" s="1031" customFormat="1" ht="14.25" customHeight="1">
      <c r="A16" s="1944"/>
      <c r="B16" s="1954"/>
      <c r="C16" s="1955"/>
      <c r="D16" s="1953"/>
      <c r="E16" s="1953"/>
      <c r="F16" s="1953"/>
      <c r="G16" s="1953"/>
      <c r="H16" s="1953"/>
      <c r="I16" s="1953"/>
      <c r="J16" s="1956"/>
      <c r="K16" s="1953"/>
      <c r="L16" s="1953"/>
      <c r="M16" s="1038" t="s">
        <v>18</v>
      </c>
      <c r="N16" s="1039">
        <f t="shared" si="2"/>
        <v>2</v>
      </c>
      <c r="O16" s="1041">
        <v>0</v>
      </c>
      <c r="P16" s="1041">
        <v>0</v>
      </c>
      <c r="Q16" s="1041">
        <v>0</v>
      </c>
      <c r="R16" s="1041">
        <v>0</v>
      </c>
      <c r="S16" s="1041">
        <v>1</v>
      </c>
      <c r="T16" s="1041">
        <v>0</v>
      </c>
      <c r="U16" s="1041">
        <v>0</v>
      </c>
      <c r="V16" s="1041">
        <v>0</v>
      </c>
      <c r="W16" s="1041">
        <v>0</v>
      </c>
      <c r="X16" s="1041">
        <v>0</v>
      </c>
      <c r="Y16" s="1041">
        <v>0</v>
      </c>
      <c r="Z16" s="1042">
        <v>0</v>
      </c>
      <c r="AA16" s="1043">
        <v>1</v>
      </c>
    </row>
    <row r="17" spans="1:27" s="1031" customFormat="1" ht="14.25" customHeight="1">
      <c r="A17" s="1944"/>
      <c r="B17" s="1954"/>
      <c r="C17" s="1955"/>
      <c r="D17" s="1953"/>
      <c r="E17" s="1953"/>
      <c r="F17" s="1953"/>
      <c r="G17" s="1953"/>
      <c r="H17" s="1953"/>
      <c r="I17" s="1953"/>
      <c r="J17" s="1956"/>
      <c r="K17" s="1953"/>
      <c r="L17" s="1953"/>
      <c r="M17" s="1038" t="s">
        <v>1010</v>
      </c>
      <c r="N17" s="1039">
        <f t="shared" si="2"/>
        <v>23</v>
      </c>
      <c r="O17" s="1041">
        <v>1</v>
      </c>
      <c r="P17" s="1041">
        <v>4</v>
      </c>
      <c r="Q17" s="1041">
        <v>1</v>
      </c>
      <c r="R17" s="1041">
        <v>0</v>
      </c>
      <c r="S17" s="1041">
        <v>0</v>
      </c>
      <c r="T17" s="1041">
        <v>0</v>
      </c>
      <c r="U17" s="1041">
        <v>1</v>
      </c>
      <c r="V17" s="1041">
        <v>0</v>
      </c>
      <c r="W17" s="1041">
        <v>0</v>
      </c>
      <c r="X17" s="1041">
        <v>5</v>
      </c>
      <c r="Y17" s="1041">
        <v>8</v>
      </c>
      <c r="Z17" s="1042">
        <v>2</v>
      </c>
      <c r="AA17" s="1043">
        <v>1</v>
      </c>
    </row>
    <row r="18" spans="1:27" s="1031" customFormat="1" ht="14.25" customHeight="1">
      <c r="A18" s="1944"/>
      <c r="B18" s="1954" t="s">
        <v>1328</v>
      </c>
      <c r="C18" s="1955">
        <v>1</v>
      </c>
      <c r="D18" s="1953">
        <v>0</v>
      </c>
      <c r="E18" s="1953">
        <v>0</v>
      </c>
      <c r="F18" s="1953">
        <v>1</v>
      </c>
      <c r="G18" s="1953">
        <v>0</v>
      </c>
      <c r="H18" s="1953">
        <v>0</v>
      </c>
      <c r="I18" s="1953">
        <v>0</v>
      </c>
      <c r="J18" s="1956">
        <v>0</v>
      </c>
      <c r="K18" s="1953">
        <v>0</v>
      </c>
      <c r="L18" s="1953">
        <v>1</v>
      </c>
      <c r="M18" s="1038" t="s">
        <v>195</v>
      </c>
      <c r="N18" s="1039">
        <f t="shared" si="2"/>
        <v>28</v>
      </c>
      <c r="O18" s="1039">
        <f>O19+O20</f>
        <v>1</v>
      </c>
      <c r="P18" s="1039">
        <f t="shared" ref="P18:AA18" si="6">P19+P20</f>
        <v>6</v>
      </c>
      <c r="Q18" s="1039">
        <f t="shared" si="6"/>
        <v>1</v>
      </c>
      <c r="R18" s="1039">
        <f t="shared" si="6"/>
        <v>0</v>
      </c>
      <c r="S18" s="1039">
        <f t="shared" si="6"/>
        <v>0</v>
      </c>
      <c r="T18" s="1039">
        <f t="shared" si="6"/>
        <v>0</v>
      </c>
      <c r="U18" s="1039">
        <f t="shared" si="6"/>
        <v>1</v>
      </c>
      <c r="V18" s="1039">
        <f t="shared" si="6"/>
        <v>0</v>
      </c>
      <c r="W18" s="1039">
        <f t="shared" si="6"/>
        <v>0</v>
      </c>
      <c r="X18" s="1039">
        <f t="shared" si="6"/>
        <v>0</v>
      </c>
      <c r="Y18" s="1039">
        <f t="shared" si="6"/>
        <v>15</v>
      </c>
      <c r="Z18" s="1039">
        <f t="shared" si="6"/>
        <v>3</v>
      </c>
      <c r="AA18" s="1040">
        <f t="shared" si="6"/>
        <v>1</v>
      </c>
    </row>
    <row r="19" spans="1:27" s="1031" customFormat="1" ht="14.25" customHeight="1">
      <c r="A19" s="1944"/>
      <c r="B19" s="1954"/>
      <c r="C19" s="1955"/>
      <c r="D19" s="1953"/>
      <c r="E19" s="1953"/>
      <c r="F19" s="1953"/>
      <c r="G19" s="1953"/>
      <c r="H19" s="1953"/>
      <c r="I19" s="1953"/>
      <c r="J19" s="1956"/>
      <c r="K19" s="1953"/>
      <c r="L19" s="1953"/>
      <c r="M19" s="1038" t="s">
        <v>18</v>
      </c>
      <c r="N19" s="1039">
        <f t="shared" si="2"/>
        <v>1</v>
      </c>
      <c r="O19" s="1041">
        <v>0</v>
      </c>
      <c r="P19" s="1041">
        <v>0</v>
      </c>
      <c r="Q19" s="1041">
        <v>0</v>
      </c>
      <c r="R19" s="1041">
        <v>0</v>
      </c>
      <c r="S19" s="1041">
        <v>0</v>
      </c>
      <c r="T19" s="1041">
        <v>0</v>
      </c>
      <c r="U19" s="1041">
        <v>0</v>
      </c>
      <c r="V19" s="1041">
        <v>0</v>
      </c>
      <c r="W19" s="1041">
        <v>0</v>
      </c>
      <c r="X19" s="1041">
        <v>0</v>
      </c>
      <c r="Y19" s="1041">
        <v>0</v>
      </c>
      <c r="Z19" s="1042">
        <v>0</v>
      </c>
      <c r="AA19" s="1043">
        <v>1</v>
      </c>
    </row>
    <row r="20" spans="1:27" s="1031" customFormat="1" ht="14.25" customHeight="1">
      <c r="A20" s="1944"/>
      <c r="B20" s="1954"/>
      <c r="C20" s="1955"/>
      <c r="D20" s="1953"/>
      <c r="E20" s="1953"/>
      <c r="F20" s="1953"/>
      <c r="G20" s="1953"/>
      <c r="H20" s="1953"/>
      <c r="I20" s="1953"/>
      <c r="J20" s="1956"/>
      <c r="K20" s="1953"/>
      <c r="L20" s="1953"/>
      <c r="M20" s="1038" t="s">
        <v>1010</v>
      </c>
      <c r="N20" s="1039">
        <f t="shared" si="2"/>
        <v>27</v>
      </c>
      <c r="O20" s="1041">
        <v>1</v>
      </c>
      <c r="P20" s="1041">
        <v>6</v>
      </c>
      <c r="Q20" s="1041">
        <v>1</v>
      </c>
      <c r="R20" s="1041">
        <v>0</v>
      </c>
      <c r="S20" s="1041">
        <v>0</v>
      </c>
      <c r="T20" s="1041">
        <v>0</v>
      </c>
      <c r="U20" s="1041">
        <v>1</v>
      </c>
      <c r="V20" s="1041">
        <v>0</v>
      </c>
      <c r="W20" s="1041">
        <v>0</v>
      </c>
      <c r="X20" s="1041">
        <v>0</v>
      </c>
      <c r="Y20" s="1041">
        <v>15</v>
      </c>
      <c r="Z20" s="1042">
        <v>3</v>
      </c>
      <c r="AA20" s="1043">
        <v>0</v>
      </c>
    </row>
    <row r="21" spans="1:27" s="1031" customFormat="1" ht="14.25" customHeight="1">
      <c r="A21" s="1944"/>
      <c r="B21" s="1954" t="s">
        <v>1329</v>
      </c>
      <c r="C21" s="1950">
        <v>1</v>
      </c>
      <c r="D21" s="1951">
        <v>0</v>
      </c>
      <c r="E21" s="1951">
        <v>0</v>
      </c>
      <c r="F21" s="1951">
        <v>0</v>
      </c>
      <c r="G21" s="1951">
        <v>0</v>
      </c>
      <c r="H21" s="1951">
        <v>0</v>
      </c>
      <c r="I21" s="1951">
        <v>1</v>
      </c>
      <c r="J21" s="1952">
        <v>2</v>
      </c>
      <c r="K21" s="1953">
        <v>0</v>
      </c>
      <c r="L21" s="1953">
        <v>1</v>
      </c>
      <c r="M21" s="1038" t="s">
        <v>195</v>
      </c>
      <c r="N21" s="1039">
        <f t="shared" si="2"/>
        <v>32</v>
      </c>
      <c r="O21" s="1039">
        <f>O22+O23</f>
        <v>1</v>
      </c>
      <c r="P21" s="1039">
        <f t="shared" ref="P21:AA21" si="7">P22+P23</f>
        <v>7</v>
      </c>
      <c r="Q21" s="1039">
        <f t="shared" si="7"/>
        <v>1</v>
      </c>
      <c r="R21" s="1039">
        <f t="shared" si="7"/>
        <v>0</v>
      </c>
      <c r="S21" s="1039">
        <f t="shared" si="7"/>
        <v>0</v>
      </c>
      <c r="T21" s="1039">
        <f t="shared" si="7"/>
        <v>1</v>
      </c>
      <c r="U21" s="1039">
        <f t="shared" si="7"/>
        <v>1</v>
      </c>
      <c r="V21" s="1039">
        <f t="shared" si="7"/>
        <v>0</v>
      </c>
      <c r="W21" s="1039">
        <f t="shared" si="7"/>
        <v>0</v>
      </c>
      <c r="X21" s="1039">
        <f t="shared" si="7"/>
        <v>1</v>
      </c>
      <c r="Y21" s="1039">
        <f t="shared" si="7"/>
        <v>17</v>
      </c>
      <c r="Z21" s="1039">
        <f t="shared" si="7"/>
        <v>2</v>
      </c>
      <c r="AA21" s="1040">
        <f t="shared" si="7"/>
        <v>1</v>
      </c>
    </row>
    <row r="22" spans="1:27" s="1031" customFormat="1" ht="14.25" customHeight="1">
      <c r="A22" s="1944"/>
      <c r="B22" s="1954"/>
      <c r="C22" s="1950"/>
      <c r="D22" s="1951"/>
      <c r="E22" s="1951"/>
      <c r="F22" s="1951"/>
      <c r="G22" s="1951"/>
      <c r="H22" s="1951"/>
      <c r="I22" s="1951"/>
      <c r="J22" s="1952"/>
      <c r="K22" s="1953"/>
      <c r="L22" s="1953"/>
      <c r="M22" s="1038" t="s">
        <v>18</v>
      </c>
      <c r="N22" s="1039">
        <f t="shared" si="2"/>
        <v>1</v>
      </c>
      <c r="O22" s="1041">
        <v>0</v>
      </c>
      <c r="P22" s="1041">
        <v>0</v>
      </c>
      <c r="Q22" s="1041">
        <v>0</v>
      </c>
      <c r="R22" s="1041">
        <v>0</v>
      </c>
      <c r="S22" s="1041">
        <v>0</v>
      </c>
      <c r="T22" s="1041">
        <v>0</v>
      </c>
      <c r="U22" s="1041">
        <v>0</v>
      </c>
      <c r="V22" s="1041">
        <v>0</v>
      </c>
      <c r="W22" s="1041">
        <v>0</v>
      </c>
      <c r="X22" s="1041">
        <v>0</v>
      </c>
      <c r="Y22" s="1041">
        <v>0</v>
      </c>
      <c r="Z22" s="1042">
        <v>0</v>
      </c>
      <c r="AA22" s="1043">
        <v>1</v>
      </c>
    </row>
    <row r="23" spans="1:27" s="1031" customFormat="1" ht="14.25" customHeight="1">
      <c r="A23" s="1944"/>
      <c r="B23" s="1954"/>
      <c r="C23" s="1950"/>
      <c r="D23" s="1951"/>
      <c r="E23" s="1951"/>
      <c r="F23" s="1951"/>
      <c r="G23" s="1951"/>
      <c r="H23" s="1951"/>
      <c r="I23" s="1951"/>
      <c r="J23" s="1952"/>
      <c r="K23" s="1953"/>
      <c r="L23" s="1953"/>
      <c r="M23" s="1038" t="s">
        <v>1010</v>
      </c>
      <c r="N23" s="1039">
        <f t="shared" si="2"/>
        <v>31</v>
      </c>
      <c r="O23" s="1044">
        <v>1</v>
      </c>
      <c r="P23" s="1044">
        <v>7</v>
      </c>
      <c r="Q23" s="1044">
        <v>1</v>
      </c>
      <c r="R23" s="1044">
        <v>0</v>
      </c>
      <c r="S23" s="1044">
        <v>0</v>
      </c>
      <c r="T23" s="1044">
        <v>1</v>
      </c>
      <c r="U23" s="1044">
        <v>1</v>
      </c>
      <c r="V23" s="1044">
        <v>0</v>
      </c>
      <c r="W23" s="1044">
        <v>0</v>
      </c>
      <c r="X23" s="1044">
        <v>1</v>
      </c>
      <c r="Y23" s="1044">
        <v>17</v>
      </c>
      <c r="Z23" s="1042">
        <v>2</v>
      </c>
      <c r="AA23" s="1043">
        <v>0</v>
      </c>
    </row>
    <row r="24" spans="1:27" s="1031" customFormat="1" ht="14.25" customHeight="1">
      <c r="A24" s="1944"/>
      <c r="B24" s="1954" t="s">
        <v>1330</v>
      </c>
      <c r="C24" s="1950">
        <v>1</v>
      </c>
      <c r="D24" s="1951">
        <v>0</v>
      </c>
      <c r="E24" s="1951">
        <v>0</v>
      </c>
      <c r="F24" s="1951">
        <v>0</v>
      </c>
      <c r="G24" s="1951">
        <v>0</v>
      </c>
      <c r="H24" s="1951">
        <v>0</v>
      </c>
      <c r="I24" s="1951">
        <v>1</v>
      </c>
      <c r="J24" s="1952">
        <v>0</v>
      </c>
      <c r="K24" s="1953">
        <v>0</v>
      </c>
      <c r="L24" s="1953">
        <v>1</v>
      </c>
      <c r="M24" s="1038" t="s">
        <v>195</v>
      </c>
      <c r="N24" s="1039">
        <f t="shared" si="2"/>
        <v>33</v>
      </c>
      <c r="O24" s="1039">
        <f>O25+O26</f>
        <v>1</v>
      </c>
      <c r="P24" s="1039">
        <f t="shared" ref="P24:AA24" si="8">P25+P26</f>
        <v>3</v>
      </c>
      <c r="Q24" s="1039">
        <f t="shared" si="8"/>
        <v>1</v>
      </c>
      <c r="R24" s="1039">
        <f t="shared" si="8"/>
        <v>0</v>
      </c>
      <c r="S24" s="1039">
        <f t="shared" si="8"/>
        <v>1</v>
      </c>
      <c r="T24" s="1039">
        <f t="shared" si="8"/>
        <v>0</v>
      </c>
      <c r="U24" s="1039">
        <f t="shared" si="8"/>
        <v>1</v>
      </c>
      <c r="V24" s="1039">
        <f t="shared" si="8"/>
        <v>0</v>
      </c>
      <c r="W24" s="1039">
        <f t="shared" si="8"/>
        <v>0</v>
      </c>
      <c r="X24" s="1039">
        <f t="shared" si="8"/>
        <v>5</v>
      </c>
      <c r="Y24" s="1039">
        <f t="shared" si="8"/>
        <v>17</v>
      </c>
      <c r="Z24" s="1039">
        <f t="shared" si="8"/>
        <v>2</v>
      </c>
      <c r="AA24" s="1040">
        <f t="shared" si="8"/>
        <v>2</v>
      </c>
    </row>
    <row r="25" spans="1:27" s="1031" customFormat="1" ht="14.25" customHeight="1">
      <c r="A25" s="1944"/>
      <c r="B25" s="1954"/>
      <c r="C25" s="1950"/>
      <c r="D25" s="1951"/>
      <c r="E25" s="1951"/>
      <c r="F25" s="1951"/>
      <c r="G25" s="1951"/>
      <c r="H25" s="1951"/>
      <c r="I25" s="1951"/>
      <c r="J25" s="1952"/>
      <c r="K25" s="1953"/>
      <c r="L25" s="1953"/>
      <c r="M25" s="1038" t="s">
        <v>18</v>
      </c>
      <c r="N25" s="1039">
        <f t="shared" si="2"/>
        <v>1</v>
      </c>
      <c r="O25" s="1041">
        <v>0</v>
      </c>
      <c r="P25" s="1041">
        <v>0</v>
      </c>
      <c r="Q25" s="1041">
        <v>0</v>
      </c>
      <c r="R25" s="1041">
        <v>0</v>
      </c>
      <c r="S25" s="1041">
        <v>0</v>
      </c>
      <c r="T25" s="1041">
        <v>0</v>
      </c>
      <c r="U25" s="1041">
        <v>0</v>
      </c>
      <c r="V25" s="1041">
        <v>0</v>
      </c>
      <c r="W25" s="1041">
        <v>0</v>
      </c>
      <c r="X25" s="1041">
        <v>0</v>
      </c>
      <c r="Y25" s="1041">
        <v>0</v>
      </c>
      <c r="Z25" s="1042">
        <v>0</v>
      </c>
      <c r="AA25" s="1043">
        <v>1</v>
      </c>
    </row>
    <row r="26" spans="1:27" s="1031" customFormat="1" ht="14.25" customHeight="1">
      <c r="A26" s="1944"/>
      <c r="B26" s="1954"/>
      <c r="C26" s="1950"/>
      <c r="D26" s="1951"/>
      <c r="E26" s="1951"/>
      <c r="F26" s="1951"/>
      <c r="G26" s="1951"/>
      <c r="H26" s="1951"/>
      <c r="I26" s="1951"/>
      <c r="J26" s="1952"/>
      <c r="K26" s="1953"/>
      <c r="L26" s="1953"/>
      <c r="M26" s="1038" t="s">
        <v>1010</v>
      </c>
      <c r="N26" s="1039">
        <f t="shared" si="2"/>
        <v>32</v>
      </c>
      <c r="O26" s="1044">
        <v>1</v>
      </c>
      <c r="P26" s="1044">
        <v>3</v>
      </c>
      <c r="Q26" s="1044">
        <v>1</v>
      </c>
      <c r="R26" s="1044">
        <v>0</v>
      </c>
      <c r="S26" s="1044">
        <v>1</v>
      </c>
      <c r="T26" s="1044">
        <v>0</v>
      </c>
      <c r="U26" s="1044">
        <v>1</v>
      </c>
      <c r="V26" s="1044">
        <v>0</v>
      </c>
      <c r="W26" s="1044">
        <v>0</v>
      </c>
      <c r="X26" s="1044">
        <v>5</v>
      </c>
      <c r="Y26" s="1044">
        <v>17</v>
      </c>
      <c r="Z26" s="1045">
        <v>2</v>
      </c>
      <c r="AA26" s="1043">
        <v>1</v>
      </c>
    </row>
    <row r="27" spans="1:27" s="1031" customFormat="1" ht="14.25" customHeight="1">
      <c r="A27" s="1944"/>
      <c r="B27" s="1954" t="s">
        <v>1331</v>
      </c>
      <c r="C27" s="1950">
        <v>1</v>
      </c>
      <c r="D27" s="1951">
        <v>0</v>
      </c>
      <c r="E27" s="1951">
        <v>0</v>
      </c>
      <c r="F27" s="1951">
        <v>1</v>
      </c>
      <c r="G27" s="1951">
        <v>0</v>
      </c>
      <c r="H27" s="1951">
        <v>0</v>
      </c>
      <c r="I27" s="1951">
        <v>0</v>
      </c>
      <c r="J27" s="1952">
        <v>0</v>
      </c>
      <c r="K27" s="1953">
        <v>0</v>
      </c>
      <c r="L27" s="1953">
        <v>1</v>
      </c>
      <c r="M27" s="1038" t="s">
        <v>195</v>
      </c>
      <c r="N27" s="1039">
        <f t="shared" si="2"/>
        <v>11</v>
      </c>
      <c r="O27" s="1039">
        <f>O28+O29</f>
        <v>1</v>
      </c>
      <c r="P27" s="1039">
        <f t="shared" ref="P27:AA27" si="9">P28+P29</f>
        <v>3</v>
      </c>
      <c r="Q27" s="1039">
        <f t="shared" si="9"/>
        <v>1</v>
      </c>
      <c r="R27" s="1039">
        <f t="shared" si="9"/>
        <v>0</v>
      </c>
      <c r="S27" s="1039">
        <f t="shared" si="9"/>
        <v>0</v>
      </c>
      <c r="T27" s="1039">
        <f t="shared" si="9"/>
        <v>0</v>
      </c>
      <c r="U27" s="1039">
        <f t="shared" si="9"/>
        <v>0</v>
      </c>
      <c r="V27" s="1039">
        <f t="shared" si="9"/>
        <v>0</v>
      </c>
      <c r="W27" s="1039">
        <f t="shared" si="9"/>
        <v>0</v>
      </c>
      <c r="X27" s="1039">
        <f t="shared" si="9"/>
        <v>0</v>
      </c>
      <c r="Y27" s="1039">
        <f t="shared" si="9"/>
        <v>4</v>
      </c>
      <c r="Z27" s="1039">
        <f t="shared" si="9"/>
        <v>2</v>
      </c>
      <c r="AA27" s="1040">
        <f t="shared" si="9"/>
        <v>0</v>
      </c>
    </row>
    <row r="28" spans="1:27" s="1031" customFormat="1" ht="14.25" customHeight="1">
      <c r="A28" s="1944"/>
      <c r="B28" s="1954"/>
      <c r="C28" s="1950"/>
      <c r="D28" s="1951"/>
      <c r="E28" s="1951"/>
      <c r="F28" s="1951"/>
      <c r="G28" s="1951"/>
      <c r="H28" s="1951"/>
      <c r="I28" s="1951"/>
      <c r="J28" s="1952"/>
      <c r="K28" s="1953"/>
      <c r="L28" s="1953"/>
      <c r="M28" s="1038" t="s">
        <v>18</v>
      </c>
      <c r="N28" s="1039">
        <f t="shared" si="2"/>
        <v>0</v>
      </c>
      <c r="O28" s="1041">
        <v>0</v>
      </c>
      <c r="P28" s="1041">
        <v>0</v>
      </c>
      <c r="Q28" s="1041">
        <v>0</v>
      </c>
      <c r="R28" s="1041">
        <v>0</v>
      </c>
      <c r="S28" s="1041">
        <v>0</v>
      </c>
      <c r="T28" s="1041">
        <v>0</v>
      </c>
      <c r="U28" s="1041">
        <v>0</v>
      </c>
      <c r="V28" s="1041">
        <v>0</v>
      </c>
      <c r="W28" s="1041">
        <v>0</v>
      </c>
      <c r="X28" s="1041">
        <v>0</v>
      </c>
      <c r="Y28" s="1041">
        <v>0</v>
      </c>
      <c r="Z28" s="1042">
        <v>0</v>
      </c>
      <c r="AA28" s="1043">
        <v>0</v>
      </c>
    </row>
    <row r="29" spans="1:27" s="1031" customFormat="1" ht="14.25" customHeight="1">
      <c r="A29" s="1944"/>
      <c r="B29" s="1954"/>
      <c r="C29" s="1950"/>
      <c r="D29" s="1951"/>
      <c r="E29" s="1951"/>
      <c r="F29" s="1951"/>
      <c r="G29" s="1951"/>
      <c r="H29" s="1951"/>
      <c r="I29" s="1951"/>
      <c r="J29" s="1952"/>
      <c r="K29" s="1953"/>
      <c r="L29" s="1953"/>
      <c r="M29" s="1038" t="s">
        <v>1010</v>
      </c>
      <c r="N29" s="1039">
        <f t="shared" si="2"/>
        <v>11</v>
      </c>
      <c r="O29" s="1044">
        <v>1</v>
      </c>
      <c r="P29" s="1044">
        <v>3</v>
      </c>
      <c r="Q29" s="1044">
        <v>1</v>
      </c>
      <c r="R29" s="1044">
        <v>0</v>
      </c>
      <c r="S29" s="1044">
        <v>0</v>
      </c>
      <c r="T29" s="1044">
        <v>0</v>
      </c>
      <c r="U29" s="1044">
        <v>0</v>
      </c>
      <c r="V29" s="1044">
        <v>0</v>
      </c>
      <c r="W29" s="1044">
        <v>0</v>
      </c>
      <c r="X29" s="1044">
        <v>0</v>
      </c>
      <c r="Y29" s="1044">
        <v>4</v>
      </c>
      <c r="Z29" s="1045">
        <v>2</v>
      </c>
      <c r="AA29" s="1046">
        <v>0</v>
      </c>
    </row>
    <row r="30" spans="1:27" s="1031" customFormat="1" ht="14.25" customHeight="1">
      <c r="A30" s="1944"/>
      <c r="B30" s="1954" t="s">
        <v>1332</v>
      </c>
      <c r="C30" s="1950">
        <v>1</v>
      </c>
      <c r="D30" s="1951">
        <v>0</v>
      </c>
      <c r="E30" s="1951">
        <v>0</v>
      </c>
      <c r="F30" s="1951">
        <v>0</v>
      </c>
      <c r="G30" s="1951">
        <v>0</v>
      </c>
      <c r="H30" s="1951">
        <v>0</v>
      </c>
      <c r="I30" s="1951">
        <v>1</v>
      </c>
      <c r="J30" s="1952">
        <v>1</v>
      </c>
      <c r="K30" s="1953">
        <v>0</v>
      </c>
      <c r="L30" s="1953">
        <v>1</v>
      </c>
      <c r="M30" s="1038" t="s">
        <v>195</v>
      </c>
      <c r="N30" s="1039">
        <f t="shared" si="2"/>
        <v>29</v>
      </c>
      <c r="O30" s="1039">
        <f>O31+O32</f>
        <v>1</v>
      </c>
      <c r="P30" s="1039">
        <f t="shared" ref="P30:AA30" si="10">P31+P32</f>
        <v>5</v>
      </c>
      <c r="Q30" s="1039">
        <f t="shared" si="10"/>
        <v>1</v>
      </c>
      <c r="R30" s="1039">
        <f t="shared" si="10"/>
        <v>1</v>
      </c>
      <c r="S30" s="1039">
        <f t="shared" si="10"/>
        <v>1</v>
      </c>
      <c r="T30" s="1039">
        <f t="shared" si="10"/>
        <v>0</v>
      </c>
      <c r="U30" s="1039">
        <f t="shared" si="10"/>
        <v>0</v>
      </c>
      <c r="V30" s="1039">
        <f t="shared" si="10"/>
        <v>0</v>
      </c>
      <c r="W30" s="1039">
        <f t="shared" si="10"/>
        <v>0</v>
      </c>
      <c r="X30" s="1039">
        <f t="shared" si="10"/>
        <v>0</v>
      </c>
      <c r="Y30" s="1039">
        <f t="shared" si="10"/>
        <v>13</v>
      </c>
      <c r="Z30" s="1039">
        <f t="shared" si="10"/>
        <v>1</v>
      </c>
      <c r="AA30" s="1040">
        <f t="shared" si="10"/>
        <v>6</v>
      </c>
    </row>
    <row r="31" spans="1:27" s="1031" customFormat="1" ht="14.25" customHeight="1">
      <c r="A31" s="1944"/>
      <c r="B31" s="1954"/>
      <c r="C31" s="1950"/>
      <c r="D31" s="1951"/>
      <c r="E31" s="1951"/>
      <c r="F31" s="1951"/>
      <c r="G31" s="1951"/>
      <c r="H31" s="1951"/>
      <c r="I31" s="1951"/>
      <c r="J31" s="1952"/>
      <c r="K31" s="1953"/>
      <c r="L31" s="1953"/>
      <c r="M31" s="1038" t="s">
        <v>18</v>
      </c>
      <c r="N31" s="1039">
        <f t="shared" si="2"/>
        <v>5</v>
      </c>
      <c r="O31" s="1041">
        <v>0</v>
      </c>
      <c r="P31" s="1041">
        <v>0</v>
      </c>
      <c r="Q31" s="1041">
        <v>0</v>
      </c>
      <c r="R31" s="1041">
        <v>0</v>
      </c>
      <c r="S31" s="1041">
        <v>0</v>
      </c>
      <c r="T31" s="1041">
        <v>0</v>
      </c>
      <c r="U31" s="1041">
        <v>0</v>
      </c>
      <c r="V31" s="1041">
        <v>0</v>
      </c>
      <c r="W31" s="1041">
        <v>0</v>
      </c>
      <c r="X31" s="1041">
        <v>0</v>
      </c>
      <c r="Y31" s="1041">
        <v>0</v>
      </c>
      <c r="Z31" s="1042">
        <v>0</v>
      </c>
      <c r="AA31" s="1043">
        <v>5</v>
      </c>
    </row>
    <row r="32" spans="1:27" s="1031" customFormat="1" ht="14.25" customHeight="1">
      <c r="A32" s="1944"/>
      <c r="B32" s="1954"/>
      <c r="C32" s="1950"/>
      <c r="D32" s="1951"/>
      <c r="E32" s="1951"/>
      <c r="F32" s="1951"/>
      <c r="G32" s="1951"/>
      <c r="H32" s="1951"/>
      <c r="I32" s="1951"/>
      <c r="J32" s="1952"/>
      <c r="K32" s="1953"/>
      <c r="L32" s="1953"/>
      <c r="M32" s="1038" t="s">
        <v>1010</v>
      </c>
      <c r="N32" s="1039">
        <f t="shared" si="2"/>
        <v>24</v>
      </c>
      <c r="O32" s="1044">
        <v>1</v>
      </c>
      <c r="P32" s="1044">
        <v>5</v>
      </c>
      <c r="Q32" s="1044">
        <v>1</v>
      </c>
      <c r="R32" s="1044">
        <v>1</v>
      </c>
      <c r="S32" s="1044">
        <v>1</v>
      </c>
      <c r="T32" s="1044">
        <v>0</v>
      </c>
      <c r="U32" s="1044">
        <v>0</v>
      </c>
      <c r="V32" s="1044">
        <v>0</v>
      </c>
      <c r="W32" s="1044">
        <v>0</v>
      </c>
      <c r="X32" s="1044">
        <v>0</v>
      </c>
      <c r="Y32" s="1044">
        <v>13</v>
      </c>
      <c r="Z32" s="1045">
        <v>1</v>
      </c>
      <c r="AA32" s="1046">
        <v>1</v>
      </c>
    </row>
    <row r="33" spans="1:27" s="1031" customFormat="1" ht="14.25" customHeight="1">
      <c r="A33" s="1944"/>
      <c r="B33" s="1954" t="s">
        <v>1333</v>
      </c>
      <c r="C33" s="1950">
        <v>1</v>
      </c>
      <c r="D33" s="1951">
        <v>0</v>
      </c>
      <c r="E33" s="1951">
        <v>0</v>
      </c>
      <c r="F33" s="1951">
        <v>0</v>
      </c>
      <c r="G33" s="1951">
        <v>0</v>
      </c>
      <c r="H33" s="1951">
        <v>0</v>
      </c>
      <c r="I33" s="1951">
        <v>1</v>
      </c>
      <c r="J33" s="1952">
        <v>2</v>
      </c>
      <c r="K33" s="1953">
        <v>0</v>
      </c>
      <c r="L33" s="1953">
        <v>1</v>
      </c>
      <c r="M33" s="1038" t="s">
        <v>195</v>
      </c>
      <c r="N33" s="1039">
        <f t="shared" si="2"/>
        <v>33</v>
      </c>
      <c r="O33" s="1039">
        <f>O34+O35</f>
        <v>1</v>
      </c>
      <c r="P33" s="1039">
        <f t="shared" ref="P33:AA33" si="11">P34+P35</f>
        <v>7</v>
      </c>
      <c r="Q33" s="1039">
        <f t="shared" si="11"/>
        <v>1</v>
      </c>
      <c r="R33" s="1039">
        <f t="shared" si="11"/>
        <v>0</v>
      </c>
      <c r="S33" s="1039">
        <f t="shared" si="11"/>
        <v>0</v>
      </c>
      <c r="T33" s="1039">
        <f t="shared" si="11"/>
        <v>0</v>
      </c>
      <c r="U33" s="1039">
        <f t="shared" si="11"/>
        <v>1</v>
      </c>
      <c r="V33" s="1039">
        <f t="shared" si="11"/>
        <v>0</v>
      </c>
      <c r="W33" s="1039">
        <f t="shared" si="11"/>
        <v>0</v>
      </c>
      <c r="X33" s="1039">
        <f t="shared" si="11"/>
        <v>6</v>
      </c>
      <c r="Y33" s="1039">
        <f t="shared" si="11"/>
        <v>16</v>
      </c>
      <c r="Z33" s="1039">
        <f t="shared" si="11"/>
        <v>0</v>
      </c>
      <c r="AA33" s="1040">
        <f t="shared" si="11"/>
        <v>1</v>
      </c>
    </row>
    <row r="34" spans="1:27" s="1031" customFormat="1" ht="14.25" customHeight="1">
      <c r="A34" s="1944"/>
      <c r="B34" s="1954"/>
      <c r="C34" s="1950"/>
      <c r="D34" s="1951"/>
      <c r="E34" s="1951"/>
      <c r="F34" s="1951"/>
      <c r="G34" s="1951"/>
      <c r="H34" s="1951"/>
      <c r="I34" s="1951"/>
      <c r="J34" s="1952"/>
      <c r="K34" s="1953"/>
      <c r="L34" s="1953"/>
      <c r="M34" s="1038" t="s">
        <v>18</v>
      </c>
      <c r="N34" s="1039">
        <f t="shared" si="2"/>
        <v>1</v>
      </c>
      <c r="O34" s="1041">
        <v>0</v>
      </c>
      <c r="P34" s="1041">
        <v>0</v>
      </c>
      <c r="Q34" s="1041">
        <v>0</v>
      </c>
      <c r="R34" s="1041">
        <v>0</v>
      </c>
      <c r="S34" s="1041">
        <v>0</v>
      </c>
      <c r="T34" s="1041">
        <v>0</v>
      </c>
      <c r="U34" s="1041">
        <v>0</v>
      </c>
      <c r="V34" s="1041">
        <v>0</v>
      </c>
      <c r="W34" s="1041">
        <v>0</v>
      </c>
      <c r="X34" s="1041">
        <v>0</v>
      </c>
      <c r="Y34" s="1041">
        <v>0</v>
      </c>
      <c r="Z34" s="1042">
        <v>0</v>
      </c>
      <c r="AA34" s="1043">
        <v>1</v>
      </c>
    </row>
    <row r="35" spans="1:27" s="1031" customFormat="1" ht="14.25" customHeight="1">
      <c r="A35" s="1944"/>
      <c r="B35" s="1954"/>
      <c r="C35" s="1950"/>
      <c r="D35" s="1951"/>
      <c r="E35" s="1951"/>
      <c r="F35" s="1951"/>
      <c r="G35" s="1951"/>
      <c r="H35" s="1951"/>
      <c r="I35" s="1951"/>
      <c r="J35" s="1952"/>
      <c r="K35" s="1953"/>
      <c r="L35" s="1953"/>
      <c r="M35" s="1038" t="s">
        <v>1010</v>
      </c>
      <c r="N35" s="1039">
        <f t="shared" si="2"/>
        <v>32</v>
      </c>
      <c r="O35" s="1044">
        <v>1</v>
      </c>
      <c r="P35" s="1044">
        <v>7</v>
      </c>
      <c r="Q35" s="1044">
        <v>1</v>
      </c>
      <c r="R35" s="1044">
        <v>0</v>
      </c>
      <c r="S35" s="1044">
        <v>0</v>
      </c>
      <c r="T35" s="1044">
        <v>0</v>
      </c>
      <c r="U35" s="1044">
        <v>1</v>
      </c>
      <c r="V35" s="1044">
        <v>0</v>
      </c>
      <c r="W35" s="1044">
        <v>0</v>
      </c>
      <c r="X35" s="1044">
        <v>6</v>
      </c>
      <c r="Y35" s="1044">
        <v>16</v>
      </c>
      <c r="Z35" s="1045">
        <v>0</v>
      </c>
      <c r="AA35" s="1046">
        <v>0</v>
      </c>
    </row>
    <row r="36" spans="1:27" s="1031" customFormat="1" ht="14.25" customHeight="1">
      <c r="A36" s="1944"/>
      <c r="B36" s="1954" t="s">
        <v>1334</v>
      </c>
      <c r="C36" s="1950">
        <v>1</v>
      </c>
      <c r="D36" s="1951">
        <v>0</v>
      </c>
      <c r="E36" s="1951">
        <v>0</v>
      </c>
      <c r="F36" s="1951">
        <v>1</v>
      </c>
      <c r="G36" s="1951">
        <v>0</v>
      </c>
      <c r="H36" s="1951">
        <v>0</v>
      </c>
      <c r="I36" s="1951">
        <v>0</v>
      </c>
      <c r="J36" s="1952">
        <v>1</v>
      </c>
      <c r="K36" s="1953">
        <v>0</v>
      </c>
      <c r="L36" s="1953">
        <v>1</v>
      </c>
      <c r="M36" s="1038" t="s">
        <v>195</v>
      </c>
      <c r="N36" s="1039">
        <f t="shared" si="2"/>
        <v>37</v>
      </c>
      <c r="O36" s="1039">
        <f>O37+O38</f>
        <v>1</v>
      </c>
      <c r="P36" s="1039">
        <f t="shared" ref="P36:AA36" si="12">P37+P38</f>
        <v>7</v>
      </c>
      <c r="Q36" s="1039">
        <f t="shared" si="12"/>
        <v>1</v>
      </c>
      <c r="R36" s="1039">
        <f t="shared" si="12"/>
        <v>1</v>
      </c>
      <c r="S36" s="1039">
        <f t="shared" si="12"/>
        <v>0</v>
      </c>
      <c r="T36" s="1039">
        <f t="shared" si="12"/>
        <v>0</v>
      </c>
      <c r="U36" s="1039">
        <f t="shared" si="12"/>
        <v>1</v>
      </c>
      <c r="V36" s="1039">
        <f t="shared" si="12"/>
        <v>0</v>
      </c>
      <c r="W36" s="1039">
        <f t="shared" si="12"/>
        <v>0</v>
      </c>
      <c r="X36" s="1039">
        <f t="shared" si="12"/>
        <v>6</v>
      </c>
      <c r="Y36" s="1039">
        <f t="shared" si="12"/>
        <v>13</v>
      </c>
      <c r="Z36" s="1039">
        <f t="shared" si="12"/>
        <v>4</v>
      </c>
      <c r="AA36" s="1040">
        <f t="shared" si="12"/>
        <v>3</v>
      </c>
    </row>
    <row r="37" spans="1:27" s="1031" customFormat="1" ht="14.25" customHeight="1">
      <c r="A37" s="1944"/>
      <c r="B37" s="1954"/>
      <c r="C37" s="1950"/>
      <c r="D37" s="1951"/>
      <c r="E37" s="1951"/>
      <c r="F37" s="1951"/>
      <c r="G37" s="1951"/>
      <c r="H37" s="1951"/>
      <c r="I37" s="1951"/>
      <c r="J37" s="1952"/>
      <c r="K37" s="1953"/>
      <c r="L37" s="1953"/>
      <c r="M37" s="1038" t="s">
        <v>18</v>
      </c>
      <c r="N37" s="1039">
        <f t="shared" si="2"/>
        <v>3</v>
      </c>
      <c r="O37" s="1041">
        <v>0</v>
      </c>
      <c r="P37" s="1041">
        <v>0</v>
      </c>
      <c r="Q37" s="1041">
        <v>0</v>
      </c>
      <c r="R37" s="1041">
        <v>0</v>
      </c>
      <c r="S37" s="1041">
        <v>0</v>
      </c>
      <c r="T37" s="1041">
        <v>0</v>
      </c>
      <c r="U37" s="1041">
        <v>0</v>
      </c>
      <c r="V37" s="1041">
        <v>0</v>
      </c>
      <c r="W37" s="1041">
        <v>0</v>
      </c>
      <c r="X37" s="1041">
        <v>0</v>
      </c>
      <c r="Y37" s="1041">
        <v>0</v>
      </c>
      <c r="Z37" s="1042">
        <v>0</v>
      </c>
      <c r="AA37" s="1043">
        <v>3</v>
      </c>
    </row>
    <row r="38" spans="1:27" s="1031" customFormat="1" ht="14.25" customHeight="1">
      <c r="A38" s="1944"/>
      <c r="B38" s="1954"/>
      <c r="C38" s="1950"/>
      <c r="D38" s="1951"/>
      <c r="E38" s="1951"/>
      <c r="F38" s="1951"/>
      <c r="G38" s="1951"/>
      <c r="H38" s="1951"/>
      <c r="I38" s="1951"/>
      <c r="J38" s="1952"/>
      <c r="K38" s="1953"/>
      <c r="L38" s="1953"/>
      <c r="M38" s="1038" t="s">
        <v>1010</v>
      </c>
      <c r="N38" s="1039">
        <f t="shared" si="2"/>
        <v>34</v>
      </c>
      <c r="O38" s="1044">
        <v>1</v>
      </c>
      <c r="P38" s="1044">
        <v>7</v>
      </c>
      <c r="Q38" s="1044">
        <v>1</v>
      </c>
      <c r="R38" s="1044">
        <v>1</v>
      </c>
      <c r="S38" s="1044">
        <v>0</v>
      </c>
      <c r="T38" s="1044">
        <v>0</v>
      </c>
      <c r="U38" s="1044">
        <v>1</v>
      </c>
      <c r="V38" s="1044">
        <v>0</v>
      </c>
      <c r="W38" s="1044">
        <v>0</v>
      </c>
      <c r="X38" s="1044">
        <v>6</v>
      </c>
      <c r="Y38" s="1044">
        <v>13</v>
      </c>
      <c r="Z38" s="1045">
        <v>4</v>
      </c>
      <c r="AA38" s="1046">
        <v>0</v>
      </c>
    </row>
    <row r="39" spans="1:27" s="1031" customFormat="1" ht="14.25" customHeight="1">
      <c r="A39" s="1944"/>
      <c r="B39" s="1954" t="s">
        <v>1335</v>
      </c>
      <c r="C39" s="1950">
        <v>1</v>
      </c>
      <c r="D39" s="1951">
        <v>1</v>
      </c>
      <c r="E39" s="1951">
        <v>0</v>
      </c>
      <c r="F39" s="1951">
        <v>0</v>
      </c>
      <c r="G39" s="1951">
        <v>0</v>
      </c>
      <c r="H39" s="1951">
        <v>0</v>
      </c>
      <c r="I39" s="1951">
        <v>0</v>
      </c>
      <c r="J39" s="1952">
        <v>1</v>
      </c>
      <c r="K39" s="1953">
        <v>0</v>
      </c>
      <c r="L39" s="1953">
        <v>1</v>
      </c>
      <c r="M39" s="1038" t="s">
        <v>195</v>
      </c>
      <c r="N39" s="1039">
        <f t="shared" si="2"/>
        <v>28</v>
      </c>
      <c r="O39" s="1039">
        <f>O40+O41</f>
        <v>1</v>
      </c>
      <c r="P39" s="1039">
        <f t="shared" ref="P39:AA39" si="13">P40+P41</f>
        <v>5</v>
      </c>
      <c r="Q39" s="1039">
        <f t="shared" si="13"/>
        <v>1</v>
      </c>
      <c r="R39" s="1039">
        <f t="shared" si="13"/>
        <v>0</v>
      </c>
      <c r="S39" s="1039">
        <f t="shared" si="13"/>
        <v>0</v>
      </c>
      <c r="T39" s="1039">
        <f t="shared" si="13"/>
        <v>1</v>
      </c>
      <c r="U39" s="1039">
        <f t="shared" si="13"/>
        <v>1</v>
      </c>
      <c r="V39" s="1039">
        <f t="shared" si="13"/>
        <v>0</v>
      </c>
      <c r="W39" s="1039">
        <f t="shared" si="13"/>
        <v>0</v>
      </c>
      <c r="X39" s="1039">
        <f t="shared" si="13"/>
        <v>4</v>
      </c>
      <c r="Y39" s="1039">
        <f t="shared" si="13"/>
        <v>8</v>
      </c>
      <c r="Z39" s="1039">
        <f t="shared" si="13"/>
        <v>2</v>
      </c>
      <c r="AA39" s="1040">
        <f t="shared" si="13"/>
        <v>5</v>
      </c>
    </row>
    <row r="40" spans="1:27" s="1031" customFormat="1" ht="14.25" customHeight="1">
      <c r="A40" s="1944"/>
      <c r="B40" s="1954"/>
      <c r="C40" s="1950"/>
      <c r="D40" s="1951"/>
      <c r="E40" s="1951"/>
      <c r="F40" s="1951"/>
      <c r="G40" s="1951"/>
      <c r="H40" s="1951"/>
      <c r="I40" s="1951"/>
      <c r="J40" s="1952"/>
      <c r="K40" s="1953"/>
      <c r="L40" s="1953"/>
      <c r="M40" s="1038" t="s">
        <v>18</v>
      </c>
      <c r="N40" s="1039">
        <f t="shared" si="2"/>
        <v>0</v>
      </c>
      <c r="O40" s="1041">
        <v>0</v>
      </c>
      <c r="P40" s="1041">
        <v>0</v>
      </c>
      <c r="Q40" s="1041">
        <v>0</v>
      </c>
      <c r="R40" s="1041">
        <v>0</v>
      </c>
      <c r="S40" s="1041">
        <v>0</v>
      </c>
      <c r="T40" s="1041">
        <v>0</v>
      </c>
      <c r="U40" s="1041">
        <v>0</v>
      </c>
      <c r="V40" s="1041">
        <v>0</v>
      </c>
      <c r="W40" s="1041">
        <v>0</v>
      </c>
      <c r="X40" s="1041">
        <v>0</v>
      </c>
      <c r="Y40" s="1041">
        <v>0</v>
      </c>
      <c r="Z40" s="1042">
        <v>0</v>
      </c>
      <c r="AA40" s="1043">
        <v>0</v>
      </c>
    </row>
    <row r="41" spans="1:27" s="1031" customFormat="1" ht="14.25" customHeight="1">
      <c r="A41" s="1944"/>
      <c r="B41" s="1954"/>
      <c r="C41" s="1950"/>
      <c r="D41" s="1951"/>
      <c r="E41" s="1951"/>
      <c r="F41" s="1951"/>
      <c r="G41" s="1951"/>
      <c r="H41" s="1951"/>
      <c r="I41" s="1951"/>
      <c r="J41" s="1952"/>
      <c r="K41" s="1953"/>
      <c r="L41" s="1953"/>
      <c r="M41" s="1038" t="s">
        <v>1010</v>
      </c>
      <c r="N41" s="1039">
        <f t="shared" ref="N41:N104" si="14">SUM(O41:AA41)</f>
        <v>28</v>
      </c>
      <c r="O41" s="1044">
        <v>1</v>
      </c>
      <c r="P41" s="1044">
        <v>5</v>
      </c>
      <c r="Q41" s="1044">
        <v>1</v>
      </c>
      <c r="R41" s="1044">
        <v>0</v>
      </c>
      <c r="S41" s="1044">
        <v>0</v>
      </c>
      <c r="T41" s="1044">
        <v>1</v>
      </c>
      <c r="U41" s="1044">
        <v>1</v>
      </c>
      <c r="V41" s="1044">
        <v>0</v>
      </c>
      <c r="W41" s="1044">
        <v>0</v>
      </c>
      <c r="X41" s="1044">
        <v>4</v>
      </c>
      <c r="Y41" s="1044">
        <v>8</v>
      </c>
      <c r="Z41" s="1045">
        <v>2</v>
      </c>
      <c r="AA41" s="1046">
        <v>5</v>
      </c>
    </row>
    <row r="42" spans="1:27" s="1031" customFormat="1" ht="14.25" customHeight="1">
      <c r="A42" s="1944"/>
      <c r="B42" s="1954" t="s">
        <v>1336</v>
      </c>
      <c r="C42" s="1950">
        <v>1</v>
      </c>
      <c r="D42" s="1951">
        <v>0</v>
      </c>
      <c r="E42" s="1951">
        <v>0</v>
      </c>
      <c r="F42" s="1951">
        <v>0</v>
      </c>
      <c r="G42" s="1951">
        <v>0</v>
      </c>
      <c r="H42" s="1951">
        <v>0</v>
      </c>
      <c r="I42" s="1951">
        <v>1</v>
      </c>
      <c r="J42" s="1952">
        <v>4</v>
      </c>
      <c r="K42" s="1953">
        <v>0</v>
      </c>
      <c r="L42" s="1953">
        <v>1</v>
      </c>
      <c r="M42" s="1038" t="s">
        <v>195</v>
      </c>
      <c r="N42" s="1039">
        <f t="shared" si="14"/>
        <v>30</v>
      </c>
      <c r="O42" s="1039">
        <f>O43+O44</f>
        <v>1</v>
      </c>
      <c r="P42" s="1039">
        <f t="shared" ref="P42:AA42" si="15">P43+P44</f>
        <v>8</v>
      </c>
      <c r="Q42" s="1039">
        <f t="shared" si="15"/>
        <v>1</v>
      </c>
      <c r="R42" s="1039">
        <f t="shared" si="15"/>
        <v>0</v>
      </c>
      <c r="S42" s="1039">
        <f t="shared" si="15"/>
        <v>1</v>
      </c>
      <c r="T42" s="1039">
        <f t="shared" si="15"/>
        <v>1</v>
      </c>
      <c r="U42" s="1039">
        <f t="shared" si="15"/>
        <v>1</v>
      </c>
      <c r="V42" s="1039">
        <f t="shared" si="15"/>
        <v>0</v>
      </c>
      <c r="W42" s="1039">
        <f t="shared" si="15"/>
        <v>0</v>
      </c>
      <c r="X42" s="1039">
        <f t="shared" si="15"/>
        <v>5</v>
      </c>
      <c r="Y42" s="1039">
        <f t="shared" si="15"/>
        <v>9</v>
      </c>
      <c r="Z42" s="1039">
        <f t="shared" si="15"/>
        <v>2</v>
      </c>
      <c r="AA42" s="1040">
        <f t="shared" si="15"/>
        <v>1</v>
      </c>
    </row>
    <row r="43" spans="1:27" s="1031" customFormat="1" ht="14.25" customHeight="1">
      <c r="A43" s="1944"/>
      <c r="B43" s="1954"/>
      <c r="C43" s="1950"/>
      <c r="D43" s="1951"/>
      <c r="E43" s="1951"/>
      <c r="F43" s="1951"/>
      <c r="G43" s="1951"/>
      <c r="H43" s="1951"/>
      <c r="I43" s="1951"/>
      <c r="J43" s="1952"/>
      <c r="K43" s="1953"/>
      <c r="L43" s="1953"/>
      <c r="M43" s="1038" t="s">
        <v>18</v>
      </c>
      <c r="N43" s="1039">
        <f t="shared" si="14"/>
        <v>0</v>
      </c>
      <c r="O43" s="1041">
        <v>0</v>
      </c>
      <c r="P43" s="1041">
        <v>0</v>
      </c>
      <c r="Q43" s="1041">
        <v>0</v>
      </c>
      <c r="R43" s="1041">
        <v>0</v>
      </c>
      <c r="S43" s="1041">
        <v>0</v>
      </c>
      <c r="T43" s="1041">
        <v>0</v>
      </c>
      <c r="U43" s="1041">
        <v>0</v>
      </c>
      <c r="V43" s="1041">
        <v>0</v>
      </c>
      <c r="W43" s="1041">
        <v>0</v>
      </c>
      <c r="X43" s="1041">
        <v>0</v>
      </c>
      <c r="Y43" s="1041">
        <v>0</v>
      </c>
      <c r="Z43" s="1042">
        <v>0</v>
      </c>
      <c r="AA43" s="1043">
        <v>0</v>
      </c>
    </row>
    <row r="44" spans="1:27" s="1031" customFormat="1" ht="14.25" customHeight="1">
      <c r="A44" s="1944"/>
      <c r="B44" s="1954"/>
      <c r="C44" s="1950"/>
      <c r="D44" s="1951"/>
      <c r="E44" s="1951"/>
      <c r="F44" s="1951"/>
      <c r="G44" s="1951"/>
      <c r="H44" s="1951"/>
      <c r="I44" s="1951"/>
      <c r="J44" s="1952"/>
      <c r="K44" s="1953"/>
      <c r="L44" s="1953"/>
      <c r="M44" s="1038" t="s">
        <v>1010</v>
      </c>
      <c r="N44" s="1039">
        <f t="shared" si="14"/>
        <v>30</v>
      </c>
      <c r="O44" s="1044">
        <v>1</v>
      </c>
      <c r="P44" s="1044">
        <v>8</v>
      </c>
      <c r="Q44" s="1044">
        <v>1</v>
      </c>
      <c r="R44" s="1044">
        <v>0</v>
      </c>
      <c r="S44" s="1044">
        <v>1</v>
      </c>
      <c r="T44" s="1044">
        <v>1</v>
      </c>
      <c r="U44" s="1044">
        <v>1</v>
      </c>
      <c r="V44" s="1044">
        <v>0</v>
      </c>
      <c r="W44" s="1044">
        <v>0</v>
      </c>
      <c r="X44" s="1044">
        <v>5</v>
      </c>
      <c r="Y44" s="1044">
        <v>9</v>
      </c>
      <c r="Z44" s="1045">
        <v>2</v>
      </c>
      <c r="AA44" s="1046">
        <v>1</v>
      </c>
    </row>
    <row r="45" spans="1:27" s="1031" customFormat="1" ht="14.25" customHeight="1">
      <c r="A45" s="1944"/>
      <c r="B45" s="1954" t="s">
        <v>1337</v>
      </c>
      <c r="C45" s="1950">
        <v>1</v>
      </c>
      <c r="D45" s="1951">
        <v>0</v>
      </c>
      <c r="E45" s="1951">
        <v>0</v>
      </c>
      <c r="F45" s="1951">
        <v>0</v>
      </c>
      <c r="G45" s="1951">
        <v>1</v>
      </c>
      <c r="H45" s="1951">
        <v>0</v>
      </c>
      <c r="I45" s="1951">
        <v>0</v>
      </c>
      <c r="J45" s="1952">
        <v>2</v>
      </c>
      <c r="K45" s="1953">
        <v>0</v>
      </c>
      <c r="L45" s="1953">
        <v>1</v>
      </c>
      <c r="M45" s="1038" t="s">
        <v>195</v>
      </c>
      <c r="N45" s="1039">
        <f t="shared" si="14"/>
        <v>41</v>
      </c>
      <c r="O45" s="1039">
        <f>O46+O47</f>
        <v>1</v>
      </c>
      <c r="P45" s="1039">
        <f t="shared" ref="P45:AA45" si="16">P46+P47</f>
        <v>7</v>
      </c>
      <c r="Q45" s="1039">
        <f t="shared" si="16"/>
        <v>1</v>
      </c>
      <c r="R45" s="1039">
        <f t="shared" si="16"/>
        <v>1</v>
      </c>
      <c r="S45" s="1039">
        <f t="shared" si="16"/>
        <v>0</v>
      </c>
      <c r="T45" s="1039">
        <f t="shared" si="16"/>
        <v>1</v>
      </c>
      <c r="U45" s="1039">
        <f t="shared" si="16"/>
        <v>1</v>
      </c>
      <c r="V45" s="1039">
        <f t="shared" si="16"/>
        <v>0</v>
      </c>
      <c r="W45" s="1039">
        <f t="shared" si="16"/>
        <v>6</v>
      </c>
      <c r="X45" s="1039">
        <f t="shared" si="16"/>
        <v>5</v>
      </c>
      <c r="Y45" s="1039">
        <f t="shared" si="16"/>
        <v>10</v>
      </c>
      <c r="Z45" s="1039">
        <f t="shared" si="16"/>
        <v>3</v>
      </c>
      <c r="AA45" s="1040">
        <f t="shared" si="16"/>
        <v>5</v>
      </c>
    </row>
    <row r="46" spans="1:27" s="1031" customFormat="1" ht="14.25" customHeight="1">
      <c r="A46" s="1944"/>
      <c r="B46" s="1954"/>
      <c r="C46" s="1950"/>
      <c r="D46" s="1951"/>
      <c r="E46" s="1951"/>
      <c r="F46" s="1951"/>
      <c r="G46" s="1951"/>
      <c r="H46" s="1951"/>
      <c r="I46" s="1951"/>
      <c r="J46" s="1952"/>
      <c r="K46" s="1953"/>
      <c r="L46" s="1953"/>
      <c r="M46" s="1038" t="s">
        <v>18</v>
      </c>
      <c r="N46" s="1039">
        <f t="shared" si="14"/>
        <v>3</v>
      </c>
      <c r="O46" s="1041">
        <v>0</v>
      </c>
      <c r="P46" s="1041">
        <v>0</v>
      </c>
      <c r="Q46" s="1041">
        <v>0</v>
      </c>
      <c r="R46" s="1041">
        <v>1</v>
      </c>
      <c r="S46" s="1041">
        <v>0</v>
      </c>
      <c r="T46" s="1041">
        <v>0</v>
      </c>
      <c r="U46" s="1041">
        <v>0</v>
      </c>
      <c r="V46" s="1041">
        <v>0</v>
      </c>
      <c r="W46" s="1041">
        <v>0</v>
      </c>
      <c r="X46" s="1041">
        <v>0</v>
      </c>
      <c r="Y46" s="1041">
        <v>0</v>
      </c>
      <c r="Z46" s="1042">
        <v>0</v>
      </c>
      <c r="AA46" s="1043">
        <v>2</v>
      </c>
    </row>
    <row r="47" spans="1:27" s="1031" customFormat="1" ht="14.25" customHeight="1">
      <c r="A47" s="1944"/>
      <c r="B47" s="1954"/>
      <c r="C47" s="1950"/>
      <c r="D47" s="1951"/>
      <c r="E47" s="1951"/>
      <c r="F47" s="1951"/>
      <c r="G47" s="1951"/>
      <c r="H47" s="1951"/>
      <c r="I47" s="1951"/>
      <c r="J47" s="1952"/>
      <c r="K47" s="1953"/>
      <c r="L47" s="1953"/>
      <c r="M47" s="1038" t="s">
        <v>1010</v>
      </c>
      <c r="N47" s="1039">
        <f t="shared" si="14"/>
        <v>38</v>
      </c>
      <c r="O47" s="1044">
        <v>1</v>
      </c>
      <c r="P47" s="1044">
        <v>7</v>
      </c>
      <c r="Q47" s="1044">
        <v>1</v>
      </c>
      <c r="R47" s="1044">
        <v>0</v>
      </c>
      <c r="S47" s="1044">
        <v>0</v>
      </c>
      <c r="T47" s="1044">
        <v>1</v>
      </c>
      <c r="U47" s="1044">
        <v>1</v>
      </c>
      <c r="V47" s="1044">
        <v>0</v>
      </c>
      <c r="W47" s="1044">
        <v>6</v>
      </c>
      <c r="X47" s="1044">
        <v>5</v>
      </c>
      <c r="Y47" s="1044">
        <v>10</v>
      </c>
      <c r="Z47" s="1045">
        <v>3</v>
      </c>
      <c r="AA47" s="1046">
        <v>3</v>
      </c>
    </row>
    <row r="48" spans="1:27" s="1031" customFormat="1" ht="14.25" customHeight="1">
      <c r="A48" s="1944"/>
      <c r="B48" s="1954" t="s">
        <v>1338</v>
      </c>
      <c r="C48" s="1950">
        <v>1</v>
      </c>
      <c r="D48" s="1951">
        <v>0</v>
      </c>
      <c r="E48" s="1951">
        <v>0</v>
      </c>
      <c r="F48" s="1951">
        <v>0</v>
      </c>
      <c r="G48" s="1951">
        <v>0</v>
      </c>
      <c r="H48" s="1951">
        <v>0</v>
      </c>
      <c r="I48" s="1951">
        <v>1</v>
      </c>
      <c r="J48" s="1952">
        <v>1</v>
      </c>
      <c r="K48" s="1953">
        <v>0</v>
      </c>
      <c r="L48" s="1953">
        <v>1</v>
      </c>
      <c r="M48" s="1038" t="s">
        <v>195</v>
      </c>
      <c r="N48" s="1039">
        <f t="shared" si="14"/>
        <v>19</v>
      </c>
      <c r="O48" s="1039">
        <f>O49+O50</f>
        <v>1</v>
      </c>
      <c r="P48" s="1039">
        <f t="shared" ref="P48:AA48" si="17">P49+P50</f>
        <v>4</v>
      </c>
      <c r="Q48" s="1039">
        <f t="shared" si="17"/>
        <v>1</v>
      </c>
      <c r="R48" s="1039">
        <f t="shared" si="17"/>
        <v>0</v>
      </c>
      <c r="S48" s="1039">
        <f t="shared" si="17"/>
        <v>0</v>
      </c>
      <c r="T48" s="1039">
        <f t="shared" si="17"/>
        <v>1</v>
      </c>
      <c r="U48" s="1039">
        <f t="shared" si="17"/>
        <v>1</v>
      </c>
      <c r="V48" s="1039">
        <f t="shared" si="17"/>
        <v>0</v>
      </c>
      <c r="W48" s="1039">
        <f t="shared" si="17"/>
        <v>0</v>
      </c>
      <c r="X48" s="1039">
        <f t="shared" si="17"/>
        <v>0</v>
      </c>
      <c r="Y48" s="1039">
        <f t="shared" si="17"/>
        <v>8</v>
      </c>
      <c r="Z48" s="1039">
        <f t="shared" si="17"/>
        <v>2</v>
      </c>
      <c r="AA48" s="1040">
        <f t="shared" si="17"/>
        <v>1</v>
      </c>
    </row>
    <row r="49" spans="1:27" s="1031" customFormat="1" ht="14.25" customHeight="1">
      <c r="A49" s="1944"/>
      <c r="B49" s="1954"/>
      <c r="C49" s="1950"/>
      <c r="D49" s="1951"/>
      <c r="E49" s="1951"/>
      <c r="F49" s="1951"/>
      <c r="G49" s="1951"/>
      <c r="H49" s="1951"/>
      <c r="I49" s="1951"/>
      <c r="J49" s="1952"/>
      <c r="K49" s="1953"/>
      <c r="L49" s="1953"/>
      <c r="M49" s="1038" t="s">
        <v>18</v>
      </c>
      <c r="N49" s="1039">
        <f t="shared" si="14"/>
        <v>0</v>
      </c>
      <c r="O49" s="1041">
        <v>0</v>
      </c>
      <c r="P49" s="1041">
        <v>0</v>
      </c>
      <c r="Q49" s="1041">
        <v>0</v>
      </c>
      <c r="R49" s="1041">
        <v>0</v>
      </c>
      <c r="S49" s="1041">
        <v>0</v>
      </c>
      <c r="T49" s="1041">
        <v>0</v>
      </c>
      <c r="U49" s="1041">
        <v>0</v>
      </c>
      <c r="V49" s="1041">
        <v>0</v>
      </c>
      <c r="W49" s="1041">
        <v>0</v>
      </c>
      <c r="X49" s="1041">
        <v>0</v>
      </c>
      <c r="Y49" s="1041">
        <v>0</v>
      </c>
      <c r="Z49" s="1042">
        <v>0</v>
      </c>
      <c r="AA49" s="1043">
        <v>0</v>
      </c>
    </row>
    <row r="50" spans="1:27" s="1031" customFormat="1" ht="14.25" customHeight="1">
      <c r="A50" s="1944"/>
      <c r="B50" s="1954"/>
      <c r="C50" s="1950"/>
      <c r="D50" s="1951"/>
      <c r="E50" s="1951"/>
      <c r="F50" s="1951"/>
      <c r="G50" s="1951"/>
      <c r="H50" s="1951"/>
      <c r="I50" s="1951"/>
      <c r="J50" s="1952"/>
      <c r="K50" s="1953"/>
      <c r="L50" s="1953"/>
      <c r="M50" s="1038" t="s">
        <v>1010</v>
      </c>
      <c r="N50" s="1039">
        <f t="shared" si="14"/>
        <v>19</v>
      </c>
      <c r="O50" s="1044">
        <v>1</v>
      </c>
      <c r="P50" s="1044">
        <v>4</v>
      </c>
      <c r="Q50" s="1044">
        <v>1</v>
      </c>
      <c r="R50" s="1044">
        <v>0</v>
      </c>
      <c r="S50" s="1044">
        <v>0</v>
      </c>
      <c r="T50" s="1044">
        <v>1</v>
      </c>
      <c r="U50" s="1044">
        <v>1</v>
      </c>
      <c r="V50" s="1044">
        <v>0</v>
      </c>
      <c r="W50" s="1044">
        <v>0</v>
      </c>
      <c r="X50" s="1044">
        <v>0</v>
      </c>
      <c r="Y50" s="1044">
        <v>8</v>
      </c>
      <c r="Z50" s="1045">
        <v>2</v>
      </c>
      <c r="AA50" s="1046">
        <v>1</v>
      </c>
    </row>
    <row r="51" spans="1:27" s="1031" customFormat="1" ht="14.25" customHeight="1">
      <c r="A51" s="1944"/>
      <c r="B51" s="1954" t="s">
        <v>1339</v>
      </c>
      <c r="C51" s="1957">
        <v>1</v>
      </c>
      <c r="D51" s="1960">
        <v>1</v>
      </c>
      <c r="E51" s="1960">
        <v>0</v>
      </c>
      <c r="F51" s="1960">
        <v>0</v>
      </c>
      <c r="G51" s="1960">
        <v>0</v>
      </c>
      <c r="H51" s="1960">
        <v>0</v>
      </c>
      <c r="I51" s="1960">
        <v>0</v>
      </c>
      <c r="J51" s="1963">
        <v>1</v>
      </c>
      <c r="K51" s="1966">
        <v>0</v>
      </c>
      <c r="L51" s="1966">
        <v>1</v>
      </c>
      <c r="M51" s="1038" t="s">
        <v>195</v>
      </c>
      <c r="N51" s="1039">
        <f t="shared" si="14"/>
        <v>28</v>
      </c>
      <c r="O51" s="1039">
        <f>O52+O53</f>
        <v>1</v>
      </c>
      <c r="P51" s="1039">
        <f t="shared" ref="P51:AA51" si="18">P52+P53</f>
        <v>8</v>
      </c>
      <c r="Q51" s="1039">
        <f t="shared" si="18"/>
        <v>0</v>
      </c>
      <c r="R51" s="1039">
        <f t="shared" si="18"/>
        <v>1</v>
      </c>
      <c r="S51" s="1039">
        <f t="shared" si="18"/>
        <v>0</v>
      </c>
      <c r="T51" s="1039">
        <f t="shared" si="18"/>
        <v>0</v>
      </c>
      <c r="U51" s="1039">
        <f t="shared" si="18"/>
        <v>1</v>
      </c>
      <c r="V51" s="1039">
        <f t="shared" si="18"/>
        <v>0</v>
      </c>
      <c r="W51" s="1039">
        <f t="shared" si="18"/>
        <v>0</v>
      </c>
      <c r="X51" s="1039">
        <f t="shared" si="18"/>
        <v>4</v>
      </c>
      <c r="Y51" s="1039">
        <f t="shared" si="18"/>
        <v>11</v>
      </c>
      <c r="Z51" s="1039">
        <f t="shared" si="18"/>
        <v>2</v>
      </c>
      <c r="AA51" s="1040">
        <f t="shared" si="18"/>
        <v>0</v>
      </c>
    </row>
    <row r="52" spans="1:27" s="1031" customFormat="1" ht="14.25" customHeight="1">
      <c r="A52" s="1944"/>
      <c r="B52" s="1954"/>
      <c r="C52" s="1958"/>
      <c r="D52" s="1961"/>
      <c r="E52" s="1961"/>
      <c r="F52" s="1961"/>
      <c r="G52" s="1961"/>
      <c r="H52" s="1961"/>
      <c r="I52" s="1961"/>
      <c r="J52" s="1964"/>
      <c r="K52" s="1967"/>
      <c r="L52" s="1967"/>
      <c r="M52" s="1038" t="s">
        <v>18</v>
      </c>
      <c r="N52" s="1039">
        <f t="shared" si="14"/>
        <v>0</v>
      </c>
      <c r="O52" s="1041">
        <v>0</v>
      </c>
      <c r="P52" s="1041">
        <v>0</v>
      </c>
      <c r="Q52" s="1041">
        <v>0</v>
      </c>
      <c r="R52" s="1041">
        <v>0</v>
      </c>
      <c r="S52" s="1041">
        <v>0</v>
      </c>
      <c r="T52" s="1041">
        <v>0</v>
      </c>
      <c r="U52" s="1041">
        <v>0</v>
      </c>
      <c r="V52" s="1041">
        <v>0</v>
      </c>
      <c r="W52" s="1041">
        <v>0</v>
      </c>
      <c r="X52" s="1041">
        <v>0</v>
      </c>
      <c r="Y52" s="1041">
        <v>0</v>
      </c>
      <c r="Z52" s="1042">
        <v>0</v>
      </c>
      <c r="AA52" s="1043">
        <v>0</v>
      </c>
    </row>
    <row r="53" spans="1:27" s="1031" customFormat="1" ht="14.25" customHeight="1">
      <c r="A53" s="1944"/>
      <c r="B53" s="1954"/>
      <c r="C53" s="1959"/>
      <c r="D53" s="1962"/>
      <c r="E53" s="1962"/>
      <c r="F53" s="1962"/>
      <c r="G53" s="1962"/>
      <c r="H53" s="1962"/>
      <c r="I53" s="1962"/>
      <c r="J53" s="1965"/>
      <c r="K53" s="1968"/>
      <c r="L53" s="1968"/>
      <c r="M53" s="1038" t="s">
        <v>1010</v>
      </c>
      <c r="N53" s="1039">
        <f t="shared" si="14"/>
        <v>28</v>
      </c>
      <c r="O53" s="1044">
        <v>1</v>
      </c>
      <c r="P53" s="1044">
        <v>8</v>
      </c>
      <c r="Q53" s="1044">
        <v>0</v>
      </c>
      <c r="R53" s="1044">
        <v>1</v>
      </c>
      <c r="S53" s="1044">
        <v>0</v>
      </c>
      <c r="T53" s="1044">
        <v>0</v>
      </c>
      <c r="U53" s="1044">
        <v>1</v>
      </c>
      <c r="V53" s="1044">
        <v>0</v>
      </c>
      <c r="W53" s="1044">
        <v>0</v>
      </c>
      <c r="X53" s="1044">
        <v>4</v>
      </c>
      <c r="Y53" s="1044">
        <v>11</v>
      </c>
      <c r="Z53" s="1045">
        <v>2</v>
      </c>
      <c r="AA53" s="1046">
        <v>0</v>
      </c>
    </row>
    <row r="54" spans="1:27" s="1031" customFormat="1" ht="14.25" customHeight="1">
      <c r="A54" s="1944"/>
      <c r="B54" s="1954" t="s">
        <v>1340</v>
      </c>
      <c r="C54" s="1950">
        <v>1</v>
      </c>
      <c r="D54" s="1951">
        <v>0</v>
      </c>
      <c r="E54" s="1951">
        <v>0</v>
      </c>
      <c r="F54" s="1951">
        <v>0</v>
      </c>
      <c r="G54" s="1951">
        <v>0</v>
      </c>
      <c r="H54" s="1951">
        <v>0</v>
      </c>
      <c r="I54" s="1951">
        <v>1</v>
      </c>
      <c r="J54" s="1952">
        <v>4</v>
      </c>
      <c r="K54" s="1953">
        <v>0</v>
      </c>
      <c r="L54" s="1953">
        <v>1</v>
      </c>
      <c r="M54" s="1038" t="s">
        <v>195</v>
      </c>
      <c r="N54" s="1039">
        <f t="shared" si="14"/>
        <v>25</v>
      </c>
      <c r="O54" s="1039">
        <f>O55+O56</f>
        <v>1</v>
      </c>
      <c r="P54" s="1039">
        <f t="shared" ref="P54:AA54" si="19">P55+P56</f>
        <v>4</v>
      </c>
      <c r="Q54" s="1039">
        <f t="shared" si="19"/>
        <v>1</v>
      </c>
      <c r="R54" s="1039">
        <f t="shared" si="19"/>
        <v>0</v>
      </c>
      <c r="S54" s="1039">
        <f t="shared" si="19"/>
        <v>0</v>
      </c>
      <c r="T54" s="1039">
        <f t="shared" si="19"/>
        <v>0</v>
      </c>
      <c r="U54" s="1039">
        <f t="shared" si="19"/>
        <v>1</v>
      </c>
      <c r="V54" s="1039">
        <f t="shared" si="19"/>
        <v>0</v>
      </c>
      <c r="W54" s="1039">
        <f t="shared" si="19"/>
        <v>0</v>
      </c>
      <c r="X54" s="1039">
        <f t="shared" si="19"/>
        <v>5</v>
      </c>
      <c r="Y54" s="1039">
        <f t="shared" si="19"/>
        <v>8</v>
      </c>
      <c r="Z54" s="1039">
        <f t="shared" si="19"/>
        <v>1</v>
      </c>
      <c r="AA54" s="1040">
        <f t="shared" si="19"/>
        <v>4</v>
      </c>
    </row>
    <row r="55" spans="1:27" s="1031" customFormat="1" ht="14.25" customHeight="1">
      <c r="A55" s="1944"/>
      <c r="B55" s="1954"/>
      <c r="C55" s="1950"/>
      <c r="D55" s="1951"/>
      <c r="E55" s="1951"/>
      <c r="F55" s="1951"/>
      <c r="G55" s="1951"/>
      <c r="H55" s="1951"/>
      <c r="I55" s="1951"/>
      <c r="J55" s="1952"/>
      <c r="K55" s="1953"/>
      <c r="L55" s="1953"/>
      <c r="M55" s="1038" t="s">
        <v>18</v>
      </c>
      <c r="N55" s="1039">
        <f t="shared" si="14"/>
        <v>0</v>
      </c>
      <c r="O55" s="1041">
        <v>0</v>
      </c>
      <c r="P55" s="1041">
        <v>0</v>
      </c>
      <c r="Q55" s="1041">
        <v>0</v>
      </c>
      <c r="R55" s="1041">
        <v>0</v>
      </c>
      <c r="S55" s="1041">
        <v>0</v>
      </c>
      <c r="T55" s="1041">
        <v>0</v>
      </c>
      <c r="U55" s="1041">
        <v>0</v>
      </c>
      <c r="V55" s="1041">
        <v>0</v>
      </c>
      <c r="W55" s="1041">
        <v>0</v>
      </c>
      <c r="X55" s="1041">
        <v>0</v>
      </c>
      <c r="Y55" s="1041">
        <v>0</v>
      </c>
      <c r="Z55" s="1042">
        <v>0</v>
      </c>
      <c r="AA55" s="1043">
        <v>0</v>
      </c>
    </row>
    <row r="56" spans="1:27" s="1031" customFormat="1" ht="14.25" customHeight="1">
      <c r="A56" s="1944"/>
      <c r="B56" s="1954"/>
      <c r="C56" s="1950"/>
      <c r="D56" s="1951"/>
      <c r="E56" s="1951"/>
      <c r="F56" s="1951"/>
      <c r="G56" s="1951"/>
      <c r="H56" s="1951"/>
      <c r="I56" s="1951"/>
      <c r="J56" s="1952"/>
      <c r="K56" s="1953"/>
      <c r="L56" s="1953"/>
      <c r="M56" s="1038" t="s">
        <v>1010</v>
      </c>
      <c r="N56" s="1039">
        <f t="shared" si="14"/>
        <v>25</v>
      </c>
      <c r="O56" s="1044">
        <v>1</v>
      </c>
      <c r="P56" s="1044">
        <v>4</v>
      </c>
      <c r="Q56" s="1044">
        <v>1</v>
      </c>
      <c r="R56" s="1044">
        <v>0</v>
      </c>
      <c r="S56" s="1044">
        <v>0</v>
      </c>
      <c r="T56" s="1044">
        <v>0</v>
      </c>
      <c r="U56" s="1044">
        <v>1</v>
      </c>
      <c r="V56" s="1044">
        <v>0</v>
      </c>
      <c r="W56" s="1044">
        <v>0</v>
      </c>
      <c r="X56" s="1044">
        <v>5</v>
      </c>
      <c r="Y56" s="1044">
        <v>8</v>
      </c>
      <c r="Z56" s="1045">
        <v>1</v>
      </c>
      <c r="AA56" s="1046">
        <v>4</v>
      </c>
    </row>
    <row r="57" spans="1:27" s="1031" customFormat="1" ht="14.25" customHeight="1">
      <c r="A57" s="1944"/>
      <c r="B57" s="1954" t="s">
        <v>1341</v>
      </c>
      <c r="C57" s="1955">
        <v>1</v>
      </c>
      <c r="D57" s="1953">
        <v>0</v>
      </c>
      <c r="E57" s="1953">
        <v>0</v>
      </c>
      <c r="F57" s="1953">
        <v>1</v>
      </c>
      <c r="G57" s="1953">
        <v>0</v>
      </c>
      <c r="H57" s="1953">
        <v>0</v>
      </c>
      <c r="I57" s="1953">
        <v>0</v>
      </c>
      <c r="J57" s="1956">
        <v>2</v>
      </c>
      <c r="K57" s="1953">
        <v>0</v>
      </c>
      <c r="L57" s="1953">
        <v>1</v>
      </c>
      <c r="M57" s="1038" t="s">
        <v>195</v>
      </c>
      <c r="N57" s="1039">
        <f t="shared" si="14"/>
        <v>44</v>
      </c>
      <c r="O57" s="1039">
        <f>O58+O59</f>
        <v>1</v>
      </c>
      <c r="P57" s="1039">
        <f t="shared" ref="P57:AA57" si="20">P58+P59</f>
        <v>9</v>
      </c>
      <c r="Q57" s="1039">
        <f t="shared" si="20"/>
        <v>1</v>
      </c>
      <c r="R57" s="1039">
        <f t="shared" si="20"/>
        <v>1</v>
      </c>
      <c r="S57" s="1039">
        <f t="shared" si="20"/>
        <v>3</v>
      </c>
      <c r="T57" s="1039">
        <f t="shared" si="20"/>
        <v>0</v>
      </c>
      <c r="U57" s="1039">
        <f t="shared" si="20"/>
        <v>0</v>
      </c>
      <c r="V57" s="1039">
        <f t="shared" si="20"/>
        <v>0</v>
      </c>
      <c r="W57" s="1039">
        <f t="shared" si="20"/>
        <v>0</v>
      </c>
      <c r="X57" s="1039">
        <f t="shared" si="20"/>
        <v>10</v>
      </c>
      <c r="Y57" s="1039">
        <f t="shared" si="20"/>
        <v>13</v>
      </c>
      <c r="Z57" s="1039">
        <f t="shared" si="20"/>
        <v>5</v>
      </c>
      <c r="AA57" s="1040">
        <f t="shared" si="20"/>
        <v>1</v>
      </c>
    </row>
    <row r="58" spans="1:27" s="1031" customFormat="1" ht="14.25" customHeight="1">
      <c r="A58" s="1944"/>
      <c r="B58" s="1954"/>
      <c r="C58" s="1955"/>
      <c r="D58" s="1953"/>
      <c r="E58" s="1953"/>
      <c r="F58" s="1953"/>
      <c r="G58" s="1953"/>
      <c r="H58" s="1953"/>
      <c r="I58" s="1953"/>
      <c r="J58" s="1956"/>
      <c r="K58" s="1953"/>
      <c r="L58" s="1953"/>
      <c r="M58" s="1038" t="s">
        <v>18</v>
      </c>
      <c r="N58" s="1039">
        <f t="shared" si="14"/>
        <v>4</v>
      </c>
      <c r="O58" s="1041">
        <v>0</v>
      </c>
      <c r="P58" s="1041">
        <v>1</v>
      </c>
      <c r="Q58" s="1041">
        <v>0</v>
      </c>
      <c r="R58" s="1041">
        <v>1</v>
      </c>
      <c r="S58" s="1041">
        <v>0</v>
      </c>
      <c r="T58" s="1041">
        <v>0</v>
      </c>
      <c r="U58" s="1041">
        <v>0</v>
      </c>
      <c r="V58" s="1041">
        <v>0</v>
      </c>
      <c r="W58" s="1041">
        <v>0</v>
      </c>
      <c r="X58" s="1041">
        <v>1</v>
      </c>
      <c r="Y58" s="1041">
        <v>0</v>
      </c>
      <c r="Z58" s="1042">
        <v>0</v>
      </c>
      <c r="AA58" s="1043">
        <v>1</v>
      </c>
    </row>
    <row r="59" spans="1:27" s="1031" customFormat="1" ht="14.25" customHeight="1">
      <c r="A59" s="1944"/>
      <c r="B59" s="1954"/>
      <c r="C59" s="1955"/>
      <c r="D59" s="1953"/>
      <c r="E59" s="1953"/>
      <c r="F59" s="1953"/>
      <c r="G59" s="1953"/>
      <c r="H59" s="1953"/>
      <c r="I59" s="1953"/>
      <c r="J59" s="1956"/>
      <c r="K59" s="1953"/>
      <c r="L59" s="1953"/>
      <c r="M59" s="1038" t="s">
        <v>1010</v>
      </c>
      <c r="N59" s="1039">
        <f t="shared" si="14"/>
        <v>40</v>
      </c>
      <c r="O59" s="1041">
        <v>1</v>
      </c>
      <c r="P59" s="1041">
        <v>8</v>
      </c>
      <c r="Q59" s="1041">
        <v>1</v>
      </c>
      <c r="R59" s="1041">
        <v>0</v>
      </c>
      <c r="S59" s="1041">
        <v>3</v>
      </c>
      <c r="T59" s="1041">
        <v>0</v>
      </c>
      <c r="U59" s="1041">
        <v>0</v>
      </c>
      <c r="V59" s="1041">
        <v>0</v>
      </c>
      <c r="W59" s="1041">
        <v>0</v>
      </c>
      <c r="X59" s="1041">
        <v>9</v>
      </c>
      <c r="Y59" s="1041">
        <v>13</v>
      </c>
      <c r="Z59" s="1042">
        <v>5</v>
      </c>
      <c r="AA59" s="1043">
        <v>0</v>
      </c>
    </row>
    <row r="60" spans="1:27" s="1031" customFormat="1" ht="14.25" customHeight="1">
      <c r="A60" s="1944"/>
      <c r="B60" s="1954" t="s">
        <v>1342</v>
      </c>
      <c r="C60" s="1950">
        <v>1</v>
      </c>
      <c r="D60" s="1951">
        <v>0</v>
      </c>
      <c r="E60" s="1951">
        <v>0</v>
      </c>
      <c r="F60" s="1951">
        <v>0</v>
      </c>
      <c r="G60" s="1951">
        <v>0</v>
      </c>
      <c r="H60" s="1951">
        <v>0</v>
      </c>
      <c r="I60" s="1951">
        <v>1</v>
      </c>
      <c r="J60" s="1952">
        <v>0</v>
      </c>
      <c r="K60" s="1953">
        <v>0</v>
      </c>
      <c r="L60" s="1953">
        <v>1</v>
      </c>
      <c r="M60" s="1038" t="s">
        <v>195</v>
      </c>
      <c r="N60" s="1039">
        <f t="shared" si="14"/>
        <v>29</v>
      </c>
      <c r="O60" s="1039">
        <f>O61+O62</f>
        <v>1</v>
      </c>
      <c r="P60" s="1039">
        <f t="shared" ref="P60:AA60" si="21">P61+P62</f>
        <v>3</v>
      </c>
      <c r="Q60" s="1039">
        <f t="shared" si="21"/>
        <v>1</v>
      </c>
      <c r="R60" s="1039">
        <f t="shared" si="21"/>
        <v>0</v>
      </c>
      <c r="S60" s="1039">
        <f t="shared" si="21"/>
        <v>0</v>
      </c>
      <c r="T60" s="1039">
        <f t="shared" si="21"/>
        <v>0</v>
      </c>
      <c r="U60" s="1039">
        <f t="shared" si="21"/>
        <v>1</v>
      </c>
      <c r="V60" s="1039">
        <f t="shared" si="21"/>
        <v>0</v>
      </c>
      <c r="W60" s="1039">
        <f t="shared" si="21"/>
        <v>0</v>
      </c>
      <c r="X60" s="1039">
        <f t="shared" si="21"/>
        <v>1</v>
      </c>
      <c r="Y60" s="1039">
        <f t="shared" si="21"/>
        <v>20</v>
      </c>
      <c r="Z60" s="1039">
        <f t="shared" si="21"/>
        <v>2</v>
      </c>
      <c r="AA60" s="1040">
        <f t="shared" si="21"/>
        <v>0</v>
      </c>
    </row>
    <row r="61" spans="1:27" s="1031" customFormat="1" ht="14.25" customHeight="1">
      <c r="A61" s="1944"/>
      <c r="B61" s="1954"/>
      <c r="C61" s="1950"/>
      <c r="D61" s="1951"/>
      <c r="E61" s="1951"/>
      <c r="F61" s="1951"/>
      <c r="G61" s="1951"/>
      <c r="H61" s="1951"/>
      <c r="I61" s="1951"/>
      <c r="J61" s="1952"/>
      <c r="K61" s="1953"/>
      <c r="L61" s="1953"/>
      <c r="M61" s="1038" t="s">
        <v>18</v>
      </c>
      <c r="N61" s="1039">
        <f t="shared" si="14"/>
        <v>0</v>
      </c>
      <c r="O61" s="1041">
        <v>0</v>
      </c>
      <c r="P61" s="1041">
        <v>0</v>
      </c>
      <c r="Q61" s="1041">
        <v>0</v>
      </c>
      <c r="R61" s="1041">
        <v>0</v>
      </c>
      <c r="S61" s="1041">
        <v>0</v>
      </c>
      <c r="T61" s="1041">
        <v>0</v>
      </c>
      <c r="U61" s="1041">
        <v>0</v>
      </c>
      <c r="V61" s="1041">
        <v>0</v>
      </c>
      <c r="W61" s="1041">
        <v>0</v>
      </c>
      <c r="X61" s="1041">
        <v>0</v>
      </c>
      <c r="Y61" s="1041">
        <v>0</v>
      </c>
      <c r="Z61" s="1042">
        <v>0</v>
      </c>
      <c r="AA61" s="1043">
        <v>0</v>
      </c>
    </row>
    <row r="62" spans="1:27" s="1031" customFormat="1" ht="14.25" customHeight="1">
      <c r="A62" s="1944"/>
      <c r="B62" s="1954"/>
      <c r="C62" s="1950"/>
      <c r="D62" s="1951"/>
      <c r="E62" s="1951"/>
      <c r="F62" s="1951"/>
      <c r="G62" s="1951"/>
      <c r="H62" s="1951"/>
      <c r="I62" s="1951"/>
      <c r="J62" s="1952"/>
      <c r="K62" s="1953"/>
      <c r="L62" s="1953"/>
      <c r="M62" s="1038" t="s">
        <v>1010</v>
      </c>
      <c r="N62" s="1039">
        <f t="shared" si="14"/>
        <v>29</v>
      </c>
      <c r="O62" s="1044">
        <v>1</v>
      </c>
      <c r="P62" s="1044">
        <v>3</v>
      </c>
      <c r="Q62" s="1044">
        <v>1</v>
      </c>
      <c r="R62" s="1044">
        <v>0</v>
      </c>
      <c r="S62" s="1044">
        <v>0</v>
      </c>
      <c r="T62" s="1044">
        <v>0</v>
      </c>
      <c r="U62" s="1044">
        <v>1</v>
      </c>
      <c r="V62" s="1044">
        <v>0</v>
      </c>
      <c r="W62" s="1044">
        <v>0</v>
      </c>
      <c r="X62" s="1044">
        <v>1</v>
      </c>
      <c r="Y62" s="1044">
        <v>20</v>
      </c>
      <c r="Z62" s="1045">
        <v>2</v>
      </c>
      <c r="AA62" s="1046">
        <v>0</v>
      </c>
    </row>
    <row r="63" spans="1:27" s="1031" customFormat="1" ht="14.25" customHeight="1">
      <c r="A63" s="1944"/>
      <c r="B63" s="1954" t="s">
        <v>1343</v>
      </c>
      <c r="C63" s="1950">
        <v>1</v>
      </c>
      <c r="D63" s="1951">
        <v>0</v>
      </c>
      <c r="E63" s="1951">
        <v>0</v>
      </c>
      <c r="F63" s="1951">
        <v>0</v>
      </c>
      <c r="G63" s="1951">
        <v>0</v>
      </c>
      <c r="H63" s="1951">
        <v>0</v>
      </c>
      <c r="I63" s="1951">
        <v>1</v>
      </c>
      <c r="J63" s="1952">
        <v>2</v>
      </c>
      <c r="K63" s="1953">
        <v>0</v>
      </c>
      <c r="L63" s="1953">
        <v>1</v>
      </c>
      <c r="M63" s="1038" t="s">
        <v>195</v>
      </c>
      <c r="N63" s="1039">
        <f t="shared" si="14"/>
        <v>31</v>
      </c>
      <c r="O63" s="1039">
        <f>O64+O65</f>
        <v>1</v>
      </c>
      <c r="P63" s="1039">
        <f t="shared" ref="P63:AA63" si="22">P64+P65</f>
        <v>3</v>
      </c>
      <c r="Q63" s="1039">
        <f t="shared" si="22"/>
        <v>1</v>
      </c>
      <c r="R63" s="1039">
        <f t="shared" si="22"/>
        <v>0</v>
      </c>
      <c r="S63" s="1039">
        <f t="shared" si="22"/>
        <v>0</v>
      </c>
      <c r="T63" s="1039">
        <f t="shared" si="22"/>
        <v>0</v>
      </c>
      <c r="U63" s="1039">
        <f t="shared" si="22"/>
        <v>3</v>
      </c>
      <c r="V63" s="1039">
        <f t="shared" si="22"/>
        <v>0</v>
      </c>
      <c r="W63" s="1039">
        <f t="shared" si="22"/>
        <v>0</v>
      </c>
      <c r="X63" s="1039">
        <f t="shared" si="22"/>
        <v>5</v>
      </c>
      <c r="Y63" s="1039">
        <f t="shared" si="22"/>
        <v>12</v>
      </c>
      <c r="Z63" s="1039">
        <f t="shared" si="22"/>
        <v>2</v>
      </c>
      <c r="AA63" s="1040">
        <f t="shared" si="22"/>
        <v>4</v>
      </c>
    </row>
    <row r="64" spans="1:27" s="1031" customFormat="1" ht="14.25" customHeight="1">
      <c r="A64" s="1944"/>
      <c r="B64" s="1954"/>
      <c r="C64" s="1950"/>
      <c r="D64" s="1951"/>
      <c r="E64" s="1951"/>
      <c r="F64" s="1951"/>
      <c r="G64" s="1951"/>
      <c r="H64" s="1951"/>
      <c r="I64" s="1951"/>
      <c r="J64" s="1952"/>
      <c r="K64" s="1953"/>
      <c r="L64" s="1953"/>
      <c r="M64" s="1038" t="s">
        <v>18</v>
      </c>
      <c r="N64" s="1039">
        <f t="shared" si="14"/>
        <v>4</v>
      </c>
      <c r="O64" s="1041">
        <v>0</v>
      </c>
      <c r="P64" s="1041">
        <v>0</v>
      </c>
      <c r="Q64" s="1041">
        <v>0</v>
      </c>
      <c r="R64" s="1041">
        <v>0</v>
      </c>
      <c r="S64" s="1041">
        <v>0</v>
      </c>
      <c r="T64" s="1041">
        <v>0</v>
      </c>
      <c r="U64" s="1041">
        <v>0</v>
      </c>
      <c r="V64" s="1041">
        <v>0</v>
      </c>
      <c r="W64" s="1041">
        <v>0</v>
      </c>
      <c r="X64" s="1041">
        <v>0</v>
      </c>
      <c r="Y64" s="1041">
        <v>0</v>
      </c>
      <c r="Z64" s="1042">
        <v>0</v>
      </c>
      <c r="AA64" s="1043">
        <v>4</v>
      </c>
    </row>
    <row r="65" spans="1:27" s="1031" customFormat="1" ht="14.25" customHeight="1">
      <c r="A65" s="1944"/>
      <c r="B65" s="1954"/>
      <c r="C65" s="1950"/>
      <c r="D65" s="1951"/>
      <c r="E65" s="1951"/>
      <c r="F65" s="1951"/>
      <c r="G65" s="1951"/>
      <c r="H65" s="1951"/>
      <c r="I65" s="1951"/>
      <c r="J65" s="1952"/>
      <c r="K65" s="1953"/>
      <c r="L65" s="1953"/>
      <c r="M65" s="1038" t="s">
        <v>1010</v>
      </c>
      <c r="N65" s="1039">
        <f t="shared" si="14"/>
        <v>27</v>
      </c>
      <c r="O65" s="1044">
        <v>1</v>
      </c>
      <c r="P65" s="1044">
        <v>3</v>
      </c>
      <c r="Q65" s="1044">
        <v>1</v>
      </c>
      <c r="R65" s="1044">
        <v>0</v>
      </c>
      <c r="S65" s="1044">
        <v>0</v>
      </c>
      <c r="T65" s="1044">
        <v>0</v>
      </c>
      <c r="U65" s="1044">
        <v>3</v>
      </c>
      <c r="V65" s="1044">
        <v>0</v>
      </c>
      <c r="W65" s="1044">
        <v>0</v>
      </c>
      <c r="X65" s="1044">
        <v>5</v>
      </c>
      <c r="Y65" s="1044">
        <v>12</v>
      </c>
      <c r="Z65" s="1045">
        <v>2</v>
      </c>
      <c r="AA65" s="1046">
        <v>0</v>
      </c>
    </row>
    <row r="66" spans="1:27" s="1031" customFormat="1" ht="14.25" customHeight="1">
      <c r="A66" s="1944"/>
      <c r="B66" s="1954" t="s">
        <v>1344</v>
      </c>
      <c r="C66" s="1950">
        <v>1</v>
      </c>
      <c r="D66" s="1951">
        <v>0</v>
      </c>
      <c r="E66" s="1951">
        <v>0</v>
      </c>
      <c r="F66" s="1951">
        <v>0</v>
      </c>
      <c r="G66" s="1951">
        <v>0</v>
      </c>
      <c r="H66" s="1951">
        <v>0</v>
      </c>
      <c r="I66" s="1951">
        <v>1</v>
      </c>
      <c r="J66" s="1952">
        <v>2</v>
      </c>
      <c r="K66" s="1953">
        <v>0</v>
      </c>
      <c r="L66" s="1953">
        <v>1</v>
      </c>
      <c r="M66" s="1038" t="s">
        <v>195</v>
      </c>
      <c r="N66" s="1039">
        <f t="shared" si="14"/>
        <v>23</v>
      </c>
      <c r="O66" s="1039">
        <f>O67+O68</f>
        <v>1</v>
      </c>
      <c r="P66" s="1039">
        <f t="shared" ref="P66:AA66" si="23">P67+P68</f>
        <v>5</v>
      </c>
      <c r="Q66" s="1039">
        <f t="shared" si="23"/>
        <v>1</v>
      </c>
      <c r="R66" s="1039">
        <f t="shared" si="23"/>
        <v>1</v>
      </c>
      <c r="S66" s="1039">
        <f t="shared" si="23"/>
        <v>0</v>
      </c>
      <c r="T66" s="1039">
        <f t="shared" si="23"/>
        <v>0</v>
      </c>
      <c r="U66" s="1039">
        <f t="shared" si="23"/>
        <v>1</v>
      </c>
      <c r="V66" s="1039">
        <f t="shared" si="23"/>
        <v>0</v>
      </c>
      <c r="W66" s="1039">
        <f t="shared" si="23"/>
        <v>0</v>
      </c>
      <c r="X66" s="1039">
        <f t="shared" si="23"/>
        <v>3</v>
      </c>
      <c r="Y66" s="1039">
        <f t="shared" si="23"/>
        <v>6</v>
      </c>
      <c r="Z66" s="1039">
        <f t="shared" si="23"/>
        <v>3</v>
      </c>
      <c r="AA66" s="1040">
        <f t="shared" si="23"/>
        <v>2</v>
      </c>
    </row>
    <row r="67" spans="1:27" s="1031" customFormat="1" ht="14.25" customHeight="1">
      <c r="A67" s="1944"/>
      <c r="B67" s="1954"/>
      <c r="C67" s="1950"/>
      <c r="D67" s="1951"/>
      <c r="E67" s="1951"/>
      <c r="F67" s="1951"/>
      <c r="G67" s="1951"/>
      <c r="H67" s="1951"/>
      <c r="I67" s="1951"/>
      <c r="J67" s="1952"/>
      <c r="K67" s="1953"/>
      <c r="L67" s="1953"/>
      <c r="M67" s="1038" t="s">
        <v>18</v>
      </c>
      <c r="N67" s="1039">
        <f t="shared" si="14"/>
        <v>0</v>
      </c>
      <c r="O67" s="1041">
        <v>0</v>
      </c>
      <c r="P67" s="1041">
        <v>0</v>
      </c>
      <c r="Q67" s="1041">
        <v>0</v>
      </c>
      <c r="R67" s="1041">
        <v>0</v>
      </c>
      <c r="S67" s="1041">
        <v>0</v>
      </c>
      <c r="T67" s="1041">
        <v>0</v>
      </c>
      <c r="U67" s="1041">
        <v>0</v>
      </c>
      <c r="V67" s="1041">
        <v>0</v>
      </c>
      <c r="W67" s="1041">
        <v>0</v>
      </c>
      <c r="X67" s="1041">
        <v>0</v>
      </c>
      <c r="Y67" s="1041">
        <v>0</v>
      </c>
      <c r="Z67" s="1042">
        <v>0</v>
      </c>
      <c r="AA67" s="1043">
        <v>0</v>
      </c>
    </row>
    <row r="68" spans="1:27" s="1031" customFormat="1" ht="14.25" customHeight="1">
      <c r="A68" s="1944"/>
      <c r="B68" s="1954"/>
      <c r="C68" s="1950"/>
      <c r="D68" s="1951"/>
      <c r="E68" s="1951"/>
      <c r="F68" s="1951"/>
      <c r="G68" s="1951"/>
      <c r="H68" s="1951"/>
      <c r="I68" s="1951"/>
      <c r="J68" s="1952"/>
      <c r="K68" s="1953"/>
      <c r="L68" s="1953"/>
      <c r="M68" s="1038" t="s">
        <v>1010</v>
      </c>
      <c r="N68" s="1039">
        <f t="shared" si="14"/>
        <v>23</v>
      </c>
      <c r="O68" s="1044">
        <v>1</v>
      </c>
      <c r="P68" s="1044">
        <v>5</v>
      </c>
      <c r="Q68" s="1044">
        <v>1</v>
      </c>
      <c r="R68" s="1044">
        <v>1</v>
      </c>
      <c r="S68" s="1044">
        <v>0</v>
      </c>
      <c r="T68" s="1044">
        <v>0</v>
      </c>
      <c r="U68" s="1044">
        <v>1</v>
      </c>
      <c r="V68" s="1044">
        <v>0</v>
      </c>
      <c r="W68" s="1044">
        <v>0</v>
      </c>
      <c r="X68" s="1044">
        <v>3</v>
      </c>
      <c r="Y68" s="1044">
        <v>6</v>
      </c>
      <c r="Z68" s="1045">
        <v>3</v>
      </c>
      <c r="AA68" s="1046">
        <v>2</v>
      </c>
    </row>
    <row r="69" spans="1:27" s="1031" customFormat="1" ht="14.25" customHeight="1">
      <c r="A69" s="1944"/>
      <c r="B69" s="1954" t="s">
        <v>1345</v>
      </c>
      <c r="C69" s="1950">
        <v>1</v>
      </c>
      <c r="D69" s="1951">
        <v>0</v>
      </c>
      <c r="E69" s="1951">
        <v>0</v>
      </c>
      <c r="F69" s="1951">
        <v>0</v>
      </c>
      <c r="G69" s="1951">
        <v>0</v>
      </c>
      <c r="H69" s="1951">
        <v>0</v>
      </c>
      <c r="I69" s="1951">
        <v>1</v>
      </c>
      <c r="J69" s="1952">
        <v>0</v>
      </c>
      <c r="K69" s="1953">
        <v>0</v>
      </c>
      <c r="L69" s="1953">
        <v>1</v>
      </c>
      <c r="M69" s="1038" t="s">
        <v>195</v>
      </c>
      <c r="N69" s="1039">
        <f t="shared" si="14"/>
        <v>15</v>
      </c>
      <c r="O69" s="1039">
        <f>O70+O71</f>
        <v>1</v>
      </c>
      <c r="P69" s="1039">
        <f t="shared" ref="P69:AA69" si="24">P70+P71</f>
        <v>1</v>
      </c>
      <c r="Q69" s="1039">
        <f t="shared" si="24"/>
        <v>1</v>
      </c>
      <c r="R69" s="1039">
        <f t="shared" si="24"/>
        <v>0</v>
      </c>
      <c r="S69" s="1039">
        <f t="shared" si="24"/>
        <v>0</v>
      </c>
      <c r="T69" s="1039">
        <f t="shared" si="24"/>
        <v>1</v>
      </c>
      <c r="U69" s="1039">
        <f t="shared" si="24"/>
        <v>1</v>
      </c>
      <c r="V69" s="1039">
        <f t="shared" si="24"/>
        <v>0</v>
      </c>
      <c r="W69" s="1039">
        <f t="shared" si="24"/>
        <v>0</v>
      </c>
      <c r="X69" s="1039">
        <f t="shared" si="24"/>
        <v>0</v>
      </c>
      <c r="Y69" s="1039">
        <f t="shared" si="24"/>
        <v>8</v>
      </c>
      <c r="Z69" s="1039">
        <f t="shared" si="24"/>
        <v>1</v>
      </c>
      <c r="AA69" s="1040">
        <f t="shared" si="24"/>
        <v>1</v>
      </c>
    </row>
    <row r="70" spans="1:27" s="1031" customFormat="1" ht="14.25" customHeight="1">
      <c r="A70" s="1944"/>
      <c r="B70" s="1954"/>
      <c r="C70" s="1950"/>
      <c r="D70" s="1951"/>
      <c r="E70" s="1951"/>
      <c r="F70" s="1951"/>
      <c r="G70" s="1951"/>
      <c r="H70" s="1951"/>
      <c r="I70" s="1951"/>
      <c r="J70" s="1952"/>
      <c r="K70" s="1953"/>
      <c r="L70" s="1953"/>
      <c r="M70" s="1038" t="s">
        <v>18</v>
      </c>
      <c r="N70" s="1039">
        <f t="shared" si="14"/>
        <v>0</v>
      </c>
      <c r="O70" s="1041">
        <v>0</v>
      </c>
      <c r="P70" s="1041">
        <v>0</v>
      </c>
      <c r="Q70" s="1041">
        <v>0</v>
      </c>
      <c r="R70" s="1041">
        <v>0</v>
      </c>
      <c r="S70" s="1041">
        <v>0</v>
      </c>
      <c r="T70" s="1041">
        <v>0</v>
      </c>
      <c r="U70" s="1041">
        <v>0</v>
      </c>
      <c r="V70" s="1041">
        <v>0</v>
      </c>
      <c r="W70" s="1041">
        <v>0</v>
      </c>
      <c r="X70" s="1041">
        <v>0</v>
      </c>
      <c r="Y70" s="1041">
        <v>0</v>
      </c>
      <c r="Z70" s="1042">
        <v>0</v>
      </c>
      <c r="AA70" s="1043">
        <v>0</v>
      </c>
    </row>
    <row r="71" spans="1:27" s="1031" customFormat="1" ht="14.25" customHeight="1">
      <c r="A71" s="1944"/>
      <c r="B71" s="1954"/>
      <c r="C71" s="1950"/>
      <c r="D71" s="1951"/>
      <c r="E71" s="1951"/>
      <c r="F71" s="1951"/>
      <c r="G71" s="1951"/>
      <c r="H71" s="1951"/>
      <c r="I71" s="1951"/>
      <c r="J71" s="1952"/>
      <c r="K71" s="1953"/>
      <c r="L71" s="1953"/>
      <c r="M71" s="1038" t="s">
        <v>1010</v>
      </c>
      <c r="N71" s="1039">
        <f t="shared" si="14"/>
        <v>15</v>
      </c>
      <c r="O71" s="1041">
        <v>1</v>
      </c>
      <c r="P71" s="1041">
        <v>1</v>
      </c>
      <c r="Q71" s="1041">
        <v>1</v>
      </c>
      <c r="R71" s="1041">
        <v>0</v>
      </c>
      <c r="S71" s="1041">
        <v>0</v>
      </c>
      <c r="T71" s="1041">
        <v>1</v>
      </c>
      <c r="U71" s="1041">
        <v>1</v>
      </c>
      <c r="V71" s="1041">
        <v>0</v>
      </c>
      <c r="W71" s="1041">
        <v>0</v>
      </c>
      <c r="X71" s="1041">
        <v>0</v>
      </c>
      <c r="Y71" s="1041">
        <v>8</v>
      </c>
      <c r="Z71" s="1042">
        <v>1</v>
      </c>
      <c r="AA71" s="1043">
        <v>1</v>
      </c>
    </row>
    <row r="72" spans="1:27" s="1031" customFormat="1" ht="14.25" customHeight="1">
      <c r="A72" s="1944"/>
      <c r="B72" s="1954" t="s">
        <v>1346</v>
      </c>
      <c r="C72" s="1950">
        <v>1</v>
      </c>
      <c r="D72" s="1951">
        <v>1</v>
      </c>
      <c r="E72" s="1951">
        <v>0</v>
      </c>
      <c r="F72" s="1951">
        <v>0</v>
      </c>
      <c r="G72" s="1951">
        <v>0</v>
      </c>
      <c r="H72" s="1951">
        <v>0</v>
      </c>
      <c r="I72" s="1951">
        <v>0</v>
      </c>
      <c r="J72" s="1952">
        <v>1</v>
      </c>
      <c r="K72" s="1953">
        <v>0</v>
      </c>
      <c r="L72" s="1953">
        <v>1</v>
      </c>
      <c r="M72" s="1038" t="s">
        <v>195</v>
      </c>
      <c r="N72" s="1039">
        <f t="shared" si="14"/>
        <v>24</v>
      </c>
      <c r="O72" s="1039">
        <f>O73+O74</f>
        <v>1</v>
      </c>
      <c r="P72" s="1039">
        <f t="shared" ref="P72:AA72" si="25">P73+P74</f>
        <v>4</v>
      </c>
      <c r="Q72" s="1039">
        <f t="shared" si="25"/>
        <v>1</v>
      </c>
      <c r="R72" s="1039">
        <f t="shared" si="25"/>
        <v>0</v>
      </c>
      <c r="S72" s="1039">
        <f t="shared" si="25"/>
        <v>0</v>
      </c>
      <c r="T72" s="1039">
        <f t="shared" si="25"/>
        <v>0</v>
      </c>
      <c r="U72" s="1039">
        <f t="shared" si="25"/>
        <v>0</v>
      </c>
      <c r="V72" s="1039">
        <f t="shared" si="25"/>
        <v>0</v>
      </c>
      <c r="W72" s="1039">
        <f t="shared" si="25"/>
        <v>0</v>
      </c>
      <c r="X72" s="1039">
        <f t="shared" si="25"/>
        <v>5</v>
      </c>
      <c r="Y72" s="1039">
        <f t="shared" si="25"/>
        <v>9</v>
      </c>
      <c r="Z72" s="1039">
        <f t="shared" si="25"/>
        <v>4</v>
      </c>
      <c r="AA72" s="1040">
        <f t="shared" si="25"/>
        <v>0</v>
      </c>
    </row>
    <row r="73" spans="1:27" s="1031" customFormat="1" ht="14.25" customHeight="1">
      <c r="A73" s="1944"/>
      <c r="B73" s="1954"/>
      <c r="C73" s="1950"/>
      <c r="D73" s="1951"/>
      <c r="E73" s="1951"/>
      <c r="F73" s="1951"/>
      <c r="G73" s="1951"/>
      <c r="H73" s="1951"/>
      <c r="I73" s="1951"/>
      <c r="J73" s="1952"/>
      <c r="K73" s="1953"/>
      <c r="L73" s="1953"/>
      <c r="M73" s="1038" t="s">
        <v>18</v>
      </c>
      <c r="N73" s="1039">
        <f t="shared" si="14"/>
        <v>0</v>
      </c>
      <c r="O73" s="1041">
        <v>0</v>
      </c>
      <c r="P73" s="1041">
        <v>0</v>
      </c>
      <c r="Q73" s="1041">
        <v>0</v>
      </c>
      <c r="R73" s="1041">
        <v>0</v>
      </c>
      <c r="S73" s="1041">
        <v>0</v>
      </c>
      <c r="T73" s="1041">
        <v>0</v>
      </c>
      <c r="U73" s="1041">
        <v>0</v>
      </c>
      <c r="V73" s="1041">
        <v>0</v>
      </c>
      <c r="W73" s="1041">
        <v>0</v>
      </c>
      <c r="X73" s="1041">
        <v>0</v>
      </c>
      <c r="Y73" s="1041">
        <v>0</v>
      </c>
      <c r="Z73" s="1042">
        <v>0</v>
      </c>
      <c r="AA73" s="1043">
        <v>0</v>
      </c>
    </row>
    <row r="74" spans="1:27" s="1031" customFormat="1" ht="14.25" customHeight="1">
      <c r="A74" s="1944"/>
      <c r="B74" s="1954"/>
      <c r="C74" s="1950"/>
      <c r="D74" s="1951"/>
      <c r="E74" s="1951"/>
      <c r="F74" s="1951"/>
      <c r="G74" s="1951"/>
      <c r="H74" s="1951"/>
      <c r="I74" s="1951"/>
      <c r="J74" s="1952"/>
      <c r="K74" s="1953"/>
      <c r="L74" s="1953"/>
      <c r="M74" s="1038" t="s">
        <v>1010</v>
      </c>
      <c r="N74" s="1039">
        <f t="shared" si="14"/>
        <v>24</v>
      </c>
      <c r="O74" s="1044">
        <v>1</v>
      </c>
      <c r="P74" s="1044">
        <v>4</v>
      </c>
      <c r="Q74" s="1044">
        <v>1</v>
      </c>
      <c r="R74" s="1044">
        <v>0</v>
      </c>
      <c r="S74" s="1044">
        <v>0</v>
      </c>
      <c r="T74" s="1044">
        <v>0</v>
      </c>
      <c r="U74" s="1044">
        <v>0</v>
      </c>
      <c r="V74" s="1044">
        <v>0</v>
      </c>
      <c r="W74" s="1044">
        <v>0</v>
      </c>
      <c r="X74" s="1044">
        <v>5</v>
      </c>
      <c r="Y74" s="1044">
        <v>9</v>
      </c>
      <c r="Z74" s="1045">
        <v>4</v>
      </c>
      <c r="AA74" s="1046">
        <v>0</v>
      </c>
    </row>
    <row r="75" spans="1:27" s="1031" customFormat="1" ht="14.25" customHeight="1">
      <c r="A75" s="1944"/>
      <c r="B75" s="1954" t="s">
        <v>1347</v>
      </c>
      <c r="C75" s="1950">
        <v>1</v>
      </c>
      <c r="D75" s="1951">
        <v>0</v>
      </c>
      <c r="E75" s="1951">
        <v>0</v>
      </c>
      <c r="F75" s="1951">
        <v>0</v>
      </c>
      <c r="G75" s="1951">
        <v>0</v>
      </c>
      <c r="H75" s="1951">
        <v>0</v>
      </c>
      <c r="I75" s="1951">
        <v>1</v>
      </c>
      <c r="J75" s="1952">
        <v>1</v>
      </c>
      <c r="K75" s="1953">
        <v>0</v>
      </c>
      <c r="L75" s="1953">
        <v>1</v>
      </c>
      <c r="M75" s="1038" t="s">
        <v>195</v>
      </c>
      <c r="N75" s="1039">
        <f t="shared" si="14"/>
        <v>12</v>
      </c>
      <c r="O75" s="1039">
        <f>O76+O77</f>
        <v>1</v>
      </c>
      <c r="P75" s="1039">
        <f t="shared" ref="P75:AA75" si="26">P76+P77</f>
        <v>3</v>
      </c>
      <c r="Q75" s="1039">
        <f t="shared" si="26"/>
        <v>1</v>
      </c>
      <c r="R75" s="1039">
        <f t="shared" si="26"/>
        <v>0</v>
      </c>
      <c r="S75" s="1039">
        <f t="shared" si="26"/>
        <v>0</v>
      </c>
      <c r="T75" s="1039">
        <f t="shared" si="26"/>
        <v>0</v>
      </c>
      <c r="U75" s="1039">
        <f t="shared" si="26"/>
        <v>1</v>
      </c>
      <c r="V75" s="1039">
        <f t="shared" si="26"/>
        <v>0</v>
      </c>
      <c r="W75" s="1039">
        <f t="shared" si="26"/>
        <v>0</v>
      </c>
      <c r="X75" s="1039">
        <f t="shared" si="26"/>
        <v>3</v>
      </c>
      <c r="Y75" s="1039">
        <f t="shared" si="26"/>
        <v>0</v>
      </c>
      <c r="Z75" s="1039">
        <f t="shared" si="26"/>
        <v>3</v>
      </c>
      <c r="AA75" s="1040">
        <f t="shared" si="26"/>
        <v>0</v>
      </c>
    </row>
    <row r="76" spans="1:27" s="1031" customFormat="1" ht="14.25" customHeight="1">
      <c r="A76" s="1944"/>
      <c r="B76" s="1954"/>
      <c r="C76" s="1950"/>
      <c r="D76" s="1951"/>
      <c r="E76" s="1951"/>
      <c r="F76" s="1951"/>
      <c r="G76" s="1951"/>
      <c r="H76" s="1951"/>
      <c r="I76" s="1951"/>
      <c r="J76" s="1952"/>
      <c r="K76" s="1953"/>
      <c r="L76" s="1953"/>
      <c r="M76" s="1038" t="s">
        <v>18</v>
      </c>
      <c r="N76" s="1039">
        <f t="shared" si="14"/>
        <v>0</v>
      </c>
      <c r="O76" s="1041">
        <v>0</v>
      </c>
      <c r="P76" s="1041">
        <v>0</v>
      </c>
      <c r="Q76" s="1041">
        <v>0</v>
      </c>
      <c r="R76" s="1041">
        <v>0</v>
      </c>
      <c r="S76" s="1041">
        <v>0</v>
      </c>
      <c r="T76" s="1041">
        <v>0</v>
      </c>
      <c r="U76" s="1041">
        <v>0</v>
      </c>
      <c r="V76" s="1041">
        <v>0</v>
      </c>
      <c r="W76" s="1041">
        <v>0</v>
      </c>
      <c r="X76" s="1041">
        <v>0</v>
      </c>
      <c r="Y76" s="1041">
        <v>0</v>
      </c>
      <c r="Z76" s="1042">
        <v>0</v>
      </c>
      <c r="AA76" s="1043">
        <v>0</v>
      </c>
    </row>
    <row r="77" spans="1:27" s="1031" customFormat="1" ht="14.25" customHeight="1">
      <c r="A77" s="1944"/>
      <c r="B77" s="1954"/>
      <c r="C77" s="1950"/>
      <c r="D77" s="1951"/>
      <c r="E77" s="1951"/>
      <c r="F77" s="1951"/>
      <c r="G77" s="1951"/>
      <c r="H77" s="1951"/>
      <c r="I77" s="1951"/>
      <c r="J77" s="1952"/>
      <c r="K77" s="1953"/>
      <c r="L77" s="1953"/>
      <c r="M77" s="1038" t="s">
        <v>1010</v>
      </c>
      <c r="N77" s="1039">
        <f t="shared" si="14"/>
        <v>12</v>
      </c>
      <c r="O77" s="1044">
        <v>1</v>
      </c>
      <c r="P77" s="1044">
        <v>3</v>
      </c>
      <c r="Q77" s="1044">
        <v>1</v>
      </c>
      <c r="R77" s="1044">
        <v>0</v>
      </c>
      <c r="S77" s="1044">
        <v>0</v>
      </c>
      <c r="T77" s="1044">
        <v>0</v>
      </c>
      <c r="U77" s="1044">
        <v>1</v>
      </c>
      <c r="V77" s="1044">
        <v>0</v>
      </c>
      <c r="W77" s="1044">
        <v>0</v>
      </c>
      <c r="X77" s="1044">
        <v>3</v>
      </c>
      <c r="Y77" s="1044">
        <v>0</v>
      </c>
      <c r="Z77" s="1045">
        <v>3</v>
      </c>
      <c r="AA77" s="1046">
        <v>0</v>
      </c>
    </row>
    <row r="78" spans="1:27" s="1031" customFormat="1" ht="14.25" customHeight="1">
      <c r="A78" s="1944"/>
      <c r="B78" s="1954" t="s">
        <v>1348</v>
      </c>
      <c r="C78" s="1950">
        <v>1</v>
      </c>
      <c r="D78" s="1951">
        <v>0</v>
      </c>
      <c r="E78" s="1951">
        <v>0</v>
      </c>
      <c r="F78" s="1951">
        <v>0</v>
      </c>
      <c r="G78" s="1951">
        <v>0</v>
      </c>
      <c r="H78" s="1951">
        <v>0</v>
      </c>
      <c r="I78" s="1951">
        <v>1</v>
      </c>
      <c r="J78" s="1952">
        <v>1</v>
      </c>
      <c r="K78" s="1953">
        <v>0</v>
      </c>
      <c r="L78" s="1953">
        <v>1</v>
      </c>
      <c r="M78" s="1038" t="s">
        <v>195</v>
      </c>
      <c r="N78" s="1039">
        <f t="shared" si="14"/>
        <v>22</v>
      </c>
      <c r="O78" s="1039">
        <f>O79+O80</f>
        <v>1</v>
      </c>
      <c r="P78" s="1039">
        <f t="shared" ref="P78:AA78" si="27">P79+P80</f>
        <v>3</v>
      </c>
      <c r="Q78" s="1039">
        <f t="shared" si="27"/>
        <v>1</v>
      </c>
      <c r="R78" s="1039">
        <f t="shared" si="27"/>
        <v>1</v>
      </c>
      <c r="S78" s="1039">
        <f t="shared" si="27"/>
        <v>0</v>
      </c>
      <c r="T78" s="1039">
        <f t="shared" si="27"/>
        <v>0</v>
      </c>
      <c r="U78" s="1039">
        <f t="shared" si="27"/>
        <v>1</v>
      </c>
      <c r="V78" s="1039">
        <f t="shared" si="27"/>
        <v>0</v>
      </c>
      <c r="W78" s="1039">
        <f t="shared" si="27"/>
        <v>0</v>
      </c>
      <c r="X78" s="1039">
        <f t="shared" si="27"/>
        <v>4</v>
      </c>
      <c r="Y78" s="1039">
        <f t="shared" si="27"/>
        <v>5</v>
      </c>
      <c r="Z78" s="1039">
        <f t="shared" si="27"/>
        <v>2</v>
      </c>
      <c r="AA78" s="1040">
        <f t="shared" si="27"/>
        <v>4</v>
      </c>
    </row>
    <row r="79" spans="1:27" s="1031" customFormat="1" ht="14.25" customHeight="1">
      <c r="A79" s="1944"/>
      <c r="B79" s="1954"/>
      <c r="C79" s="1950"/>
      <c r="D79" s="1951"/>
      <c r="E79" s="1951"/>
      <c r="F79" s="1951"/>
      <c r="G79" s="1951"/>
      <c r="H79" s="1951"/>
      <c r="I79" s="1951"/>
      <c r="J79" s="1952"/>
      <c r="K79" s="1953"/>
      <c r="L79" s="1953"/>
      <c r="M79" s="1038" t="s">
        <v>18</v>
      </c>
      <c r="N79" s="1039">
        <f t="shared" si="14"/>
        <v>3</v>
      </c>
      <c r="O79" s="1041">
        <v>0</v>
      </c>
      <c r="P79" s="1041">
        <v>0</v>
      </c>
      <c r="Q79" s="1041">
        <v>0</v>
      </c>
      <c r="R79" s="1041">
        <v>0</v>
      </c>
      <c r="S79" s="1041">
        <v>0</v>
      </c>
      <c r="T79" s="1041">
        <v>0</v>
      </c>
      <c r="U79" s="1041">
        <v>0</v>
      </c>
      <c r="V79" s="1041">
        <v>0</v>
      </c>
      <c r="W79" s="1041">
        <v>0</v>
      </c>
      <c r="X79" s="1041">
        <v>0</v>
      </c>
      <c r="Y79" s="1041">
        <v>0</v>
      </c>
      <c r="Z79" s="1042">
        <v>0</v>
      </c>
      <c r="AA79" s="1043">
        <v>3</v>
      </c>
    </row>
    <row r="80" spans="1:27" s="1031" customFormat="1" ht="14.25" customHeight="1">
      <c r="A80" s="1944"/>
      <c r="B80" s="1954"/>
      <c r="C80" s="1950"/>
      <c r="D80" s="1951"/>
      <c r="E80" s="1951"/>
      <c r="F80" s="1951"/>
      <c r="G80" s="1951"/>
      <c r="H80" s="1951"/>
      <c r="I80" s="1951"/>
      <c r="J80" s="1952"/>
      <c r="K80" s="1953"/>
      <c r="L80" s="1953"/>
      <c r="M80" s="1038" t="s">
        <v>1010</v>
      </c>
      <c r="N80" s="1039">
        <f t="shared" si="14"/>
        <v>19</v>
      </c>
      <c r="O80" s="1044">
        <v>1</v>
      </c>
      <c r="P80" s="1044">
        <v>3</v>
      </c>
      <c r="Q80" s="1044">
        <v>1</v>
      </c>
      <c r="R80" s="1044">
        <v>1</v>
      </c>
      <c r="S80" s="1044">
        <v>0</v>
      </c>
      <c r="T80" s="1044">
        <v>0</v>
      </c>
      <c r="U80" s="1044">
        <v>1</v>
      </c>
      <c r="V80" s="1044">
        <v>0</v>
      </c>
      <c r="W80" s="1044">
        <v>0</v>
      </c>
      <c r="X80" s="1044">
        <v>4</v>
      </c>
      <c r="Y80" s="1044">
        <v>5</v>
      </c>
      <c r="Z80" s="1045">
        <v>2</v>
      </c>
      <c r="AA80" s="1043">
        <v>1</v>
      </c>
    </row>
    <row r="81" spans="1:27" s="1031" customFormat="1" ht="14.25" customHeight="1">
      <c r="A81" s="1944"/>
      <c r="B81" s="1954" t="s">
        <v>1349</v>
      </c>
      <c r="C81" s="1950">
        <v>1</v>
      </c>
      <c r="D81" s="1951">
        <v>0</v>
      </c>
      <c r="E81" s="1951">
        <v>0</v>
      </c>
      <c r="F81" s="1951">
        <v>0</v>
      </c>
      <c r="G81" s="1951">
        <v>0</v>
      </c>
      <c r="H81" s="1951">
        <v>0</v>
      </c>
      <c r="I81" s="1951">
        <v>1</v>
      </c>
      <c r="J81" s="1952">
        <v>0</v>
      </c>
      <c r="K81" s="1953">
        <v>0</v>
      </c>
      <c r="L81" s="1953">
        <v>1</v>
      </c>
      <c r="M81" s="1038" t="s">
        <v>195</v>
      </c>
      <c r="N81" s="1039">
        <f t="shared" si="14"/>
        <v>22</v>
      </c>
      <c r="O81" s="1039">
        <f>O82+O83</f>
        <v>1</v>
      </c>
      <c r="P81" s="1039">
        <f t="shared" ref="P81:AA81" si="28">P82+P83</f>
        <v>3</v>
      </c>
      <c r="Q81" s="1039">
        <f t="shared" si="28"/>
        <v>1</v>
      </c>
      <c r="R81" s="1039">
        <f t="shared" si="28"/>
        <v>0</v>
      </c>
      <c r="S81" s="1039">
        <f t="shared" si="28"/>
        <v>0</v>
      </c>
      <c r="T81" s="1039">
        <f t="shared" si="28"/>
        <v>0</v>
      </c>
      <c r="U81" s="1039">
        <f t="shared" si="28"/>
        <v>1</v>
      </c>
      <c r="V81" s="1039">
        <f t="shared" si="28"/>
        <v>0</v>
      </c>
      <c r="W81" s="1039">
        <f t="shared" si="28"/>
        <v>0</v>
      </c>
      <c r="X81" s="1039">
        <f t="shared" si="28"/>
        <v>0</v>
      </c>
      <c r="Y81" s="1039">
        <f t="shared" si="28"/>
        <v>15</v>
      </c>
      <c r="Z81" s="1039">
        <f t="shared" si="28"/>
        <v>1</v>
      </c>
      <c r="AA81" s="1040">
        <f t="shared" si="28"/>
        <v>0</v>
      </c>
    </row>
    <row r="82" spans="1:27" s="1031" customFormat="1" ht="14.25" customHeight="1">
      <c r="A82" s="1944"/>
      <c r="B82" s="1954"/>
      <c r="C82" s="1950"/>
      <c r="D82" s="1951"/>
      <c r="E82" s="1951"/>
      <c r="F82" s="1951"/>
      <c r="G82" s="1951"/>
      <c r="H82" s="1951"/>
      <c r="I82" s="1951"/>
      <c r="J82" s="1952"/>
      <c r="K82" s="1953"/>
      <c r="L82" s="1953"/>
      <c r="M82" s="1038" t="s">
        <v>18</v>
      </c>
      <c r="N82" s="1039">
        <f t="shared" si="14"/>
        <v>2</v>
      </c>
      <c r="O82" s="1041">
        <v>0</v>
      </c>
      <c r="P82" s="1041">
        <v>0</v>
      </c>
      <c r="Q82" s="1041">
        <v>1</v>
      </c>
      <c r="R82" s="1041">
        <v>0</v>
      </c>
      <c r="S82" s="1041">
        <v>0</v>
      </c>
      <c r="T82" s="1041">
        <v>0</v>
      </c>
      <c r="U82" s="1041">
        <v>1</v>
      </c>
      <c r="V82" s="1041">
        <v>0</v>
      </c>
      <c r="W82" s="1041">
        <v>0</v>
      </c>
      <c r="X82" s="1041">
        <v>0</v>
      </c>
      <c r="Y82" s="1041">
        <v>0</v>
      </c>
      <c r="Z82" s="1042">
        <v>0</v>
      </c>
      <c r="AA82" s="1043">
        <v>0</v>
      </c>
    </row>
    <row r="83" spans="1:27" s="1031" customFormat="1" ht="14.25" customHeight="1">
      <c r="A83" s="1944"/>
      <c r="B83" s="1954"/>
      <c r="C83" s="1950"/>
      <c r="D83" s="1951"/>
      <c r="E83" s="1951"/>
      <c r="F83" s="1951"/>
      <c r="G83" s="1951"/>
      <c r="H83" s="1951"/>
      <c r="I83" s="1951"/>
      <c r="J83" s="1952"/>
      <c r="K83" s="1953"/>
      <c r="L83" s="1953"/>
      <c r="M83" s="1038" t="s">
        <v>1010</v>
      </c>
      <c r="N83" s="1039">
        <f t="shared" si="14"/>
        <v>20</v>
      </c>
      <c r="O83" s="1044">
        <v>1</v>
      </c>
      <c r="P83" s="1044">
        <v>3</v>
      </c>
      <c r="Q83" s="1044">
        <v>0</v>
      </c>
      <c r="R83" s="1044">
        <v>0</v>
      </c>
      <c r="S83" s="1044">
        <v>0</v>
      </c>
      <c r="T83" s="1044">
        <v>0</v>
      </c>
      <c r="U83" s="1044">
        <v>0</v>
      </c>
      <c r="V83" s="1044">
        <v>0</v>
      </c>
      <c r="W83" s="1044">
        <v>0</v>
      </c>
      <c r="X83" s="1044">
        <v>0</v>
      </c>
      <c r="Y83" s="1044">
        <v>15</v>
      </c>
      <c r="Z83" s="1045">
        <v>1</v>
      </c>
      <c r="AA83" s="1046">
        <v>0</v>
      </c>
    </row>
    <row r="84" spans="1:27" s="1031" customFormat="1" ht="14.25" customHeight="1">
      <c r="A84" s="1944"/>
      <c r="B84" s="1972" t="s">
        <v>1350</v>
      </c>
      <c r="C84" s="1975">
        <v>1</v>
      </c>
      <c r="D84" s="1960">
        <v>0</v>
      </c>
      <c r="E84" s="1960">
        <v>0</v>
      </c>
      <c r="F84" s="1960">
        <v>0</v>
      </c>
      <c r="G84" s="1960">
        <v>0</v>
      </c>
      <c r="H84" s="1960">
        <v>0</v>
      </c>
      <c r="I84" s="1960">
        <v>1</v>
      </c>
      <c r="J84" s="1960">
        <v>0</v>
      </c>
      <c r="K84" s="1966">
        <v>0</v>
      </c>
      <c r="L84" s="1966">
        <v>1</v>
      </c>
      <c r="M84" s="1038" t="s">
        <v>195</v>
      </c>
      <c r="N84" s="1039">
        <f t="shared" si="14"/>
        <v>12</v>
      </c>
      <c r="O84" s="1039">
        <f>O85+O86</f>
        <v>1</v>
      </c>
      <c r="P84" s="1039">
        <f t="shared" ref="P84:AA84" si="29">P85+P86</f>
        <v>3</v>
      </c>
      <c r="Q84" s="1039">
        <f t="shared" si="29"/>
        <v>0</v>
      </c>
      <c r="R84" s="1039">
        <f t="shared" si="29"/>
        <v>0</v>
      </c>
      <c r="S84" s="1039">
        <f t="shared" si="29"/>
        <v>0</v>
      </c>
      <c r="T84" s="1039">
        <f t="shared" si="29"/>
        <v>0</v>
      </c>
      <c r="U84" s="1039">
        <f t="shared" si="29"/>
        <v>0</v>
      </c>
      <c r="V84" s="1039">
        <f t="shared" si="29"/>
        <v>0</v>
      </c>
      <c r="W84" s="1039">
        <f t="shared" si="29"/>
        <v>0</v>
      </c>
      <c r="X84" s="1039">
        <f t="shared" si="29"/>
        <v>4</v>
      </c>
      <c r="Y84" s="1039">
        <f t="shared" si="29"/>
        <v>0</v>
      </c>
      <c r="Z84" s="1039">
        <f t="shared" si="29"/>
        <v>1</v>
      </c>
      <c r="AA84" s="1040">
        <f t="shared" si="29"/>
        <v>3</v>
      </c>
    </row>
    <row r="85" spans="1:27" s="1031" customFormat="1" ht="14.25" customHeight="1">
      <c r="A85" s="1944"/>
      <c r="B85" s="1973"/>
      <c r="C85" s="1976"/>
      <c r="D85" s="1961"/>
      <c r="E85" s="1961"/>
      <c r="F85" s="1961"/>
      <c r="G85" s="1961"/>
      <c r="H85" s="1961"/>
      <c r="I85" s="1961"/>
      <c r="J85" s="1961"/>
      <c r="K85" s="1967"/>
      <c r="L85" s="1967"/>
      <c r="M85" s="1038" t="s">
        <v>18</v>
      </c>
      <c r="N85" s="1039">
        <f t="shared" si="14"/>
        <v>0</v>
      </c>
      <c r="O85" s="1044">
        <v>0</v>
      </c>
      <c r="P85" s="1044">
        <v>0</v>
      </c>
      <c r="Q85" s="1044">
        <v>0</v>
      </c>
      <c r="R85" s="1044">
        <v>0</v>
      </c>
      <c r="S85" s="1044">
        <v>0</v>
      </c>
      <c r="T85" s="1044">
        <v>0</v>
      </c>
      <c r="U85" s="1044">
        <v>0</v>
      </c>
      <c r="V85" s="1044">
        <v>0</v>
      </c>
      <c r="W85" s="1044">
        <v>0</v>
      </c>
      <c r="X85" s="1044">
        <v>0</v>
      </c>
      <c r="Y85" s="1044">
        <v>0</v>
      </c>
      <c r="Z85" s="1045">
        <v>0</v>
      </c>
      <c r="AA85" s="1046">
        <v>0</v>
      </c>
    </row>
    <row r="86" spans="1:27" s="1031" customFormat="1" ht="14.25" customHeight="1">
      <c r="A86" s="1944"/>
      <c r="B86" s="1974"/>
      <c r="C86" s="1977"/>
      <c r="D86" s="1962"/>
      <c r="E86" s="1962"/>
      <c r="F86" s="1962"/>
      <c r="G86" s="1962"/>
      <c r="H86" s="1962"/>
      <c r="I86" s="1962"/>
      <c r="J86" s="1962"/>
      <c r="K86" s="1968"/>
      <c r="L86" s="1968"/>
      <c r="M86" s="1038" t="s">
        <v>1010</v>
      </c>
      <c r="N86" s="1039">
        <f t="shared" si="14"/>
        <v>12</v>
      </c>
      <c r="O86" s="1044">
        <v>1</v>
      </c>
      <c r="P86" s="1044">
        <v>3</v>
      </c>
      <c r="Q86" s="1044">
        <v>0</v>
      </c>
      <c r="R86" s="1044">
        <v>0</v>
      </c>
      <c r="S86" s="1044">
        <v>0</v>
      </c>
      <c r="T86" s="1044">
        <v>0</v>
      </c>
      <c r="U86" s="1044">
        <v>0</v>
      </c>
      <c r="V86" s="1044">
        <v>0</v>
      </c>
      <c r="W86" s="1044">
        <v>0</v>
      </c>
      <c r="X86" s="1044">
        <v>4</v>
      </c>
      <c r="Y86" s="1044">
        <v>0</v>
      </c>
      <c r="Z86" s="1045">
        <v>1</v>
      </c>
      <c r="AA86" s="1046">
        <v>3</v>
      </c>
    </row>
    <row r="87" spans="1:27" s="1031" customFormat="1" ht="14.25" customHeight="1">
      <c r="A87" s="1944"/>
      <c r="B87" s="1954" t="s">
        <v>1351</v>
      </c>
      <c r="C87" s="1969">
        <v>1</v>
      </c>
      <c r="D87" s="1952">
        <v>1</v>
      </c>
      <c r="E87" s="1951">
        <v>0</v>
      </c>
      <c r="F87" s="1951">
        <v>0</v>
      </c>
      <c r="G87" s="1951">
        <v>0</v>
      </c>
      <c r="H87" s="1951">
        <v>0</v>
      </c>
      <c r="I87" s="1951">
        <v>0</v>
      </c>
      <c r="J87" s="1952">
        <v>1</v>
      </c>
      <c r="K87" s="1953">
        <v>0</v>
      </c>
      <c r="L87" s="1953">
        <v>1</v>
      </c>
      <c r="M87" s="1038" t="s">
        <v>195</v>
      </c>
      <c r="N87" s="1039">
        <f t="shared" si="14"/>
        <v>13</v>
      </c>
      <c r="O87" s="1039">
        <f>O88+O89</f>
        <v>1</v>
      </c>
      <c r="P87" s="1039">
        <f t="shared" ref="P87:AA87" si="30">P88+P89</f>
        <v>3</v>
      </c>
      <c r="Q87" s="1039">
        <f t="shared" si="30"/>
        <v>0</v>
      </c>
      <c r="R87" s="1039">
        <f t="shared" si="30"/>
        <v>0</v>
      </c>
      <c r="S87" s="1039">
        <f t="shared" si="30"/>
        <v>0</v>
      </c>
      <c r="T87" s="1039">
        <f t="shared" si="30"/>
        <v>0</v>
      </c>
      <c r="U87" s="1039">
        <f t="shared" si="30"/>
        <v>0</v>
      </c>
      <c r="V87" s="1039">
        <f t="shared" si="30"/>
        <v>0</v>
      </c>
      <c r="W87" s="1039">
        <f t="shared" si="30"/>
        <v>0</v>
      </c>
      <c r="X87" s="1039">
        <f t="shared" si="30"/>
        <v>5</v>
      </c>
      <c r="Y87" s="1039">
        <f t="shared" si="30"/>
        <v>0</v>
      </c>
      <c r="Z87" s="1039">
        <f t="shared" si="30"/>
        <v>3</v>
      </c>
      <c r="AA87" s="1040">
        <f t="shared" si="30"/>
        <v>1</v>
      </c>
    </row>
    <row r="88" spans="1:27" s="1031" customFormat="1" ht="14.25" customHeight="1">
      <c r="A88" s="1944"/>
      <c r="B88" s="1954"/>
      <c r="C88" s="1970"/>
      <c r="D88" s="1952"/>
      <c r="E88" s="1951"/>
      <c r="F88" s="1951"/>
      <c r="G88" s="1951"/>
      <c r="H88" s="1951"/>
      <c r="I88" s="1951"/>
      <c r="J88" s="1952"/>
      <c r="K88" s="1953"/>
      <c r="L88" s="1953"/>
      <c r="M88" s="1038" t="s">
        <v>18</v>
      </c>
      <c r="N88" s="1039">
        <f t="shared" si="14"/>
        <v>0</v>
      </c>
      <c r="O88" s="1041">
        <v>0</v>
      </c>
      <c r="P88" s="1041">
        <v>0</v>
      </c>
      <c r="Q88" s="1041">
        <v>0</v>
      </c>
      <c r="R88" s="1041">
        <v>0</v>
      </c>
      <c r="S88" s="1041">
        <v>0</v>
      </c>
      <c r="T88" s="1041">
        <v>0</v>
      </c>
      <c r="U88" s="1041">
        <v>0</v>
      </c>
      <c r="V88" s="1041">
        <v>0</v>
      </c>
      <c r="W88" s="1041">
        <v>0</v>
      </c>
      <c r="X88" s="1041">
        <v>0</v>
      </c>
      <c r="Y88" s="1041">
        <v>0</v>
      </c>
      <c r="Z88" s="1042">
        <v>0</v>
      </c>
      <c r="AA88" s="1043">
        <v>0</v>
      </c>
    </row>
    <row r="89" spans="1:27" s="1031" customFormat="1" ht="14.25" customHeight="1">
      <c r="A89" s="1944"/>
      <c r="B89" s="1954"/>
      <c r="C89" s="1971"/>
      <c r="D89" s="1952"/>
      <c r="E89" s="1951"/>
      <c r="F89" s="1951"/>
      <c r="G89" s="1951"/>
      <c r="H89" s="1951"/>
      <c r="I89" s="1951"/>
      <c r="J89" s="1952"/>
      <c r="K89" s="1953"/>
      <c r="L89" s="1953"/>
      <c r="M89" s="1038" t="s">
        <v>1010</v>
      </c>
      <c r="N89" s="1039">
        <f t="shared" si="14"/>
        <v>13</v>
      </c>
      <c r="O89" s="1044">
        <v>1</v>
      </c>
      <c r="P89" s="1044">
        <v>3</v>
      </c>
      <c r="Q89" s="1044">
        <v>0</v>
      </c>
      <c r="R89" s="1044">
        <v>0</v>
      </c>
      <c r="S89" s="1044">
        <v>0</v>
      </c>
      <c r="T89" s="1044">
        <v>0</v>
      </c>
      <c r="U89" s="1044">
        <v>0</v>
      </c>
      <c r="V89" s="1044">
        <v>0</v>
      </c>
      <c r="W89" s="1044">
        <v>0</v>
      </c>
      <c r="X89" s="1044">
        <v>5</v>
      </c>
      <c r="Y89" s="1044">
        <v>0</v>
      </c>
      <c r="Z89" s="1045">
        <v>3</v>
      </c>
      <c r="AA89" s="1046">
        <v>1</v>
      </c>
    </row>
    <row r="90" spans="1:27" s="1031" customFormat="1" ht="14.25" customHeight="1">
      <c r="A90" s="1944"/>
      <c r="B90" s="1954" t="s">
        <v>1352</v>
      </c>
      <c r="C90" s="1978">
        <v>1</v>
      </c>
      <c r="D90" s="1952">
        <v>0</v>
      </c>
      <c r="E90" s="1952">
        <v>0</v>
      </c>
      <c r="F90" s="1952">
        <v>0</v>
      </c>
      <c r="G90" s="1952">
        <v>0</v>
      </c>
      <c r="H90" s="1952">
        <v>1</v>
      </c>
      <c r="I90" s="1952">
        <v>0</v>
      </c>
      <c r="J90" s="1952">
        <v>0</v>
      </c>
      <c r="K90" s="1951">
        <v>0</v>
      </c>
      <c r="L90" s="1951">
        <v>1</v>
      </c>
      <c r="M90" s="1047" t="s">
        <v>195</v>
      </c>
      <c r="N90" s="1039">
        <f t="shared" si="14"/>
        <v>13</v>
      </c>
      <c r="O90" s="1039">
        <f>O91+O92</f>
        <v>1</v>
      </c>
      <c r="P90" s="1039">
        <f t="shared" ref="P90:AA90" si="31">P91+P92</f>
        <v>3</v>
      </c>
      <c r="Q90" s="1039">
        <f t="shared" si="31"/>
        <v>0</v>
      </c>
      <c r="R90" s="1039">
        <f t="shared" si="31"/>
        <v>0</v>
      </c>
      <c r="S90" s="1039">
        <f t="shared" si="31"/>
        <v>0</v>
      </c>
      <c r="T90" s="1039">
        <f t="shared" si="31"/>
        <v>0</v>
      </c>
      <c r="U90" s="1039">
        <f t="shared" si="31"/>
        <v>1</v>
      </c>
      <c r="V90" s="1039">
        <f t="shared" si="31"/>
        <v>0</v>
      </c>
      <c r="W90" s="1039">
        <f t="shared" si="31"/>
        <v>0</v>
      </c>
      <c r="X90" s="1039">
        <f t="shared" si="31"/>
        <v>3</v>
      </c>
      <c r="Y90" s="1039">
        <f t="shared" si="31"/>
        <v>0</v>
      </c>
      <c r="Z90" s="1039">
        <f t="shared" si="31"/>
        <v>3</v>
      </c>
      <c r="AA90" s="1040">
        <f t="shared" si="31"/>
        <v>2</v>
      </c>
    </row>
    <row r="91" spans="1:27" s="1031" customFormat="1" ht="14.25" customHeight="1">
      <c r="A91" s="1944"/>
      <c r="B91" s="1954"/>
      <c r="C91" s="1978"/>
      <c r="D91" s="1952"/>
      <c r="E91" s="1952"/>
      <c r="F91" s="1952"/>
      <c r="G91" s="1952"/>
      <c r="H91" s="1952"/>
      <c r="I91" s="1952"/>
      <c r="J91" s="1952"/>
      <c r="K91" s="1951"/>
      <c r="L91" s="1951"/>
      <c r="M91" s="1047" t="s">
        <v>18</v>
      </c>
      <c r="N91" s="1039">
        <f t="shared" si="14"/>
        <v>1</v>
      </c>
      <c r="O91" s="1044">
        <v>1</v>
      </c>
      <c r="P91" s="1044">
        <v>0</v>
      </c>
      <c r="Q91" s="1044">
        <v>0</v>
      </c>
      <c r="R91" s="1044">
        <v>0</v>
      </c>
      <c r="S91" s="1044">
        <v>0</v>
      </c>
      <c r="T91" s="1044">
        <v>0</v>
      </c>
      <c r="U91" s="1044">
        <v>0</v>
      </c>
      <c r="V91" s="1044">
        <v>0</v>
      </c>
      <c r="W91" s="1044">
        <v>0</v>
      </c>
      <c r="X91" s="1044">
        <v>0</v>
      </c>
      <c r="Y91" s="1044">
        <v>0</v>
      </c>
      <c r="Z91" s="1045">
        <v>0</v>
      </c>
      <c r="AA91" s="1046">
        <v>0</v>
      </c>
    </row>
    <row r="92" spans="1:27" s="1031" customFormat="1" ht="14.25" customHeight="1">
      <c r="A92" s="1944"/>
      <c r="B92" s="1954"/>
      <c r="C92" s="1978"/>
      <c r="D92" s="1952"/>
      <c r="E92" s="1952"/>
      <c r="F92" s="1952"/>
      <c r="G92" s="1952"/>
      <c r="H92" s="1952"/>
      <c r="I92" s="1952"/>
      <c r="J92" s="1952"/>
      <c r="K92" s="1951"/>
      <c r="L92" s="1951"/>
      <c r="M92" s="1047" t="s">
        <v>1010</v>
      </c>
      <c r="N92" s="1039">
        <f t="shared" si="14"/>
        <v>12</v>
      </c>
      <c r="O92" s="1044">
        <v>0</v>
      </c>
      <c r="P92" s="1044">
        <v>3</v>
      </c>
      <c r="Q92" s="1044">
        <v>0</v>
      </c>
      <c r="R92" s="1044">
        <v>0</v>
      </c>
      <c r="S92" s="1044">
        <v>0</v>
      </c>
      <c r="T92" s="1044">
        <v>0</v>
      </c>
      <c r="U92" s="1044">
        <v>1</v>
      </c>
      <c r="V92" s="1044">
        <v>0</v>
      </c>
      <c r="W92" s="1044">
        <v>0</v>
      </c>
      <c r="X92" s="1044">
        <v>3</v>
      </c>
      <c r="Y92" s="1044">
        <v>0</v>
      </c>
      <c r="Z92" s="1045">
        <v>3</v>
      </c>
      <c r="AA92" s="1046">
        <v>2</v>
      </c>
    </row>
    <row r="93" spans="1:27" s="1031" customFormat="1" ht="14.25" customHeight="1">
      <c r="A93" s="1944"/>
      <c r="B93" s="1954" t="s">
        <v>1353</v>
      </c>
      <c r="C93" s="1950">
        <v>1</v>
      </c>
      <c r="D93" s="1951">
        <v>0</v>
      </c>
      <c r="E93" s="1951">
        <v>0</v>
      </c>
      <c r="F93" s="1951">
        <v>0</v>
      </c>
      <c r="G93" s="1951">
        <v>0</v>
      </c>
      <c r="H93" s="1951">
        <v>0</v>
      </c>
      <c r="I93" s="1951">
        <v>1</v>
      </c>
      <c r="J93" s="1952">
        <v>2</v>
      </c>
      <c r="K93" s="1953">
        <v>0</v>
      </c>
      <c r="L93" s="1953">
        <v>1</v>
      </c>
      <c r="M93" s="1038" t="s">
        <v>195</v>
      </c>
      <c r="N93" s="1039">
        <f t="shared" si="14"/>
        <v>9</v>
      </c>
      <c r="O93" s="1039">
        <f>O94+O95</f>
        <v>1</v>
      </c>
      <c r="P93" s="1039">
        <f t="shared" ref="P93:AA93" si="32">P94+P95</f>
        <v>2</v>
      </c>
      <c r="Q93" s="1039">
        <f t="shared" si="32"/>
        <v>0</v>
      </c>
      <c r="R93" s="1039">
        <f t="shared" si="32"/>
        <v>0</v>
      </c>
      <c r="S93" s="1039">
        <f t="shared" si="32"/>
        <v>0</v>
      </c>
      <c r="T93" s="1039">
        <f t="shared" si="32"/>
        <v>0</v>
      </c>
      <c r="U93" s="1039">
        <f t="shared" si="32"/>
        <v>0</v>
      </c>
      <c r="V93" s="1039">
        <f t="shared" si="32"/>
        <v>0</v>
      </c>
      <c r="W93" s="1039">
        <f t="shared" si="32"/>
        <v>0</v>
      </c>
      <c r="X93" s="1039">
        <f t="shared" si="32"/>
        <v>5</v>
      </c>
      <c r="Y93" s="1039">
        <f t="shared" si="32"/>
        <v>0</v>
      </c>
      <c r="Z93" s="1039">
        <f t="shared" si="32"/>
        <v>1</v>
      </c>
      <c r="AA93" s="1040">
        <f t="shared" si="32"/>
        <v>0</v>
      </c>
    </row>
    <row r="94" spans="1:27" s="1031" customFormat="1" ht="14.25" customHeight="1">
      <c r="A94" s="1944"/>
      <c r="B94" s="1954"/>
      <c r="C94" s="1950"/>
      <c r="D94" s="1951"/>
      <c r="E94" s="1951"/>
      <c r="F94" s="1951"/>
      <c r="G94" s="1951"/>
      <c r="H94" s="1951"/>
      <c r="I94" s="1951"/>
      <c r="J94" s="1952"/>
      <c r="K94" s="1953"/>
      <c r="L94" s="1953"/>
      <c r="M94" s="1038" t="s">
        <v>18</v>
      </c>
      <c r="N94" s="1039">
        <f t="shared" si="14"/>
        <v>0</v>
      </c>
      <c r="O94" s="1041">
        <v>0</v>
      </c>
      <c r="P94" s="1041">
        <v>0</v>
      </c>
      <c r="Q94" s="1041">
        <v>0</v>
      </c>
      <c r="R94" s="1041">
        <v>0</v>
      </c>
      <c r="S94" s="1041">
        <v>0</v>
      </c>
      <c r="T94" s="1041">
        <v>0</v>
      </c>
      <c r="U94" s="1041">
        <v>0</v>
      </c>
      <c r="V94" s="1041">
        <v>0</v>
      </c>
      <c r="W94" s="1041">
        <v>0</v>
      </c>
      <c r="X94" s="1041">
        <v>0</v>
      </c>
      <c r="Y94" s="1041">
        <v>0</v>
      </c>
      <c r="Z94" s="1042">
        <v>0</v>
      </c>
      <c r="AA94" s="1043">
        <v>0</v>
      </c>
    </row>
    <row r="95" spans="1:27" s="1031" customFormat="1" ht="14.25" customHeight="1">
      <c r="A95" s="1944"/>
      <c r="B95" s="1954"/>
      <c r="C95" s="1950"/>
      <c r="D95" s="1951"/>
      <c r="E95" s="1951"/>
      <c r="F95" s="1951"/>
      <c r="G95" s="1951"/>
      <c r="H95" s="1951"/>
      <c r="I95" s="1951"/>
      <c r="J95" s="1952"/>
      <c r="K95" s="1953"/>
      <c r="L95" s="1953"/>
      <c r="M95" s="1038" t="s">
        <v>1010</v>
      </c>
      <c r="N95" s="1039">
        <f t="shared" si="14"/>
        <v>9</v>
      </c>
      <c r="O95" s="1044">
        <v>1</v>
      </c>
      <c r="P95" s="1044">
        <v>2</v>
      </c>
      <c r="Q95" s="1044">
        <v>0</v>
      </c>
      <c r="R95" s="1044">
        <v>0</v>
      </c>
      <c r="S95" s="1044">
        <v>0</v>
      </c>
      <c r="T95" s="1044">
        <v>0</v>
      </c>
      <c r="U95" s="1044">
        <v>0</v>
      </c>
      <c r="V95" s="1044">
        <v>0</v>
      </c>
      <c r="W95" s="1044">
        <v>0</v>
      </c>
      <c r="X95" s="1044">
        <v>5</v>
      </c>
      <c r="Y95" s="1044">
        <v>0</v>
      </c>
      <c r="Z95" s="1045">
        <v>1</v>
      </c>
      <c r="AA95" s="1046">
        <v>0</v>
      </c>
    </row>
    <row r="96" spans="1:27" s="1031" customFormat="1" ht="14.25" customHeight="1">
      <c r="A96" s="1944"/>
      <c r="B96" s="1954" t="s">
        <v>1354</v>
      </c>
      <c r="C96" s="1950">
        <v>1</v>
      </c>
      <c r="D96" s="1951">
        <v>0</v>
      </c>
      <c r="E96" s="1951">
        <v>0</v>
      </c>
      <c r="F96" s="1951">
        <v>0</v>
      </c>
      <c r="G96" s="1951">
        <v>0</v>
      </c>
      <c r="H96" s="1951">
        <v>0</v>
      </c>
      <c r="I96" s="1951">
        <v>1</v>
      </c>
      <c r="J96" s="1952">
        <v>1</v>
      </c>
      <c r="K96" s="1953">
        <v>0</v>
      </c>
      <c r="L96" s="1953">
        <v>1</v>
      </c>
      <c r="M96" s="1038" t="s">
        <v>195</v>
      </c>
      <c r="N96" s="1039">
        <f t="shared" si="14"/>
        <v>12</v>
      </c>
      <c r="O96" s="1039">
        <f>O97+O98</f>
        <v>1</v>
      </c>
      <c r="P96" s="1039">
        <f t="shared" ref="P96:AA96" si="33">P97+P98</f>
        <v>3</v>
      </c>
      <c r="Q96" s="1039">
        <f t="shared" si="33"/>
        <v>0</v>
      </c>
      <c r="R96" s="1039">
        <f t="shared" si="33"/>
        <v>0</v>
      </c>
      <c r="S96" s="1039">
        <f t="shared" si="33"/>
        <v>0</v>
      </c>
      <c r="T96" s="1039">
        <f t="shared" si="33"/>
        <v>0</v>
      </c>
      <c r="U96" s="1039">
        <f t="shared" si="33"/>
        <v>0</v>
      </c>
      <c r="V96" s="1039">
        <f t="shared" si="33"/>
        <v>0</v>
      </c>
      <c r="W96" s="1039">
        <f t="shared" si="33"/>
        <v>0</v>
      </c>
      <c r="X96" s="1039">
        <f t="shared" si="33"/>
        <v>6</v>
      </c>
      <c r="Y96" s="1039">
        <f t="shared" si="33"/>
        <v>2</v>
      </c>
      <c r="Z96" s="1039">
        <f t="shared" si="33"/>
        <v>0</v>
      </c>
      <c r="AA96" s="1040">
        <f t="shared" si="33"/>
        <v>0</v>
      </c>
    </row>
    <row r="97" spans="1:27" s="1031" customFormat="1" ht="14.25" customHeight="1">
      <c r="A97" s="1944"/>
      <c r="B97" s="1954"/>
      <c r="C97" s="1950"/>
      <c r="D97" s="1951"/>
      <c r="E97" s="1951"/>
      <c r="F97" s="1951"/>
      <c r="G97" s="1951"/>
      <c r="H97" s="1951"/>
      <c r="I97" s="1951"/>
      <c r="J97" s="1952"/>
      <c r="K97" s="1953"/>
      <c r="L97" s="1953"/>
      <c r="M97" s="1038" t="s">
        <v>18</v>
      </c>
      <c r="N97" s="1039">
        <f t="shared" si="14"/>
        <v>1</v>
      </c>
      <c r="O97" s="1041">
        <v>0</v>
      </c>
      <c r="P97" s="1041">
        <v>0</v>
      </c>
      <c r="Q97" s="1041">
        <v>0</v>
      </c>
      <c r="R97" s="1041">
        <v>0</v>
      </c>
      <c r="S97" s="1041">
        <v>0</v>
      </c>
      <c r="T97" s="1041">
        <v>0</v>
      </c>
      <c r="U97" s="1041">
        <v>0</v>
      </c>
      <c r="V97" s="1041">
        <v>0</v>
      </c>
      <c r="W97" s="1041">
        <v>0</v>
      </c>
      <c r="X97" s="1041">
        <v>1</v>
      </c>
      <c r="Y97" s="1041">
        <v>0</v>
      </c>
      <c r="Z97" s="1042">
        <v>0</v>
      </c>
      <c r="AA97" s="1043">
        <v>0</v>
      </c>
    </row>
    <row r="98" spans="1:27" s="1031" customFormat="1" ht="14.25" customHeight="1">
      <c r="A98" s="1944"/>
      <c r="B98" s="1954"/>
      <c r="C98" s="1950"/>
      <c r="D98" s="1951"/>
      <c r="E98" s="1951"/>
      <c r="F98" s="1951"/>
      <c r="G98" s="1951"/>
      <c r="H98" s="1951"/>
      <c r="I98" s="1951"/>
      <c r="J98" s="1952"/>
      <c r="K98" s="1953"/>
      <c r="L98" s="1953"/>
      <c r="M98" s="1038" t="s">
        <v>1010</v>
      </c>
      <c r="N98" s="1039">
        <f t="shared" si="14"/>
        <v>11</v>
      </c>
      <c r="O98" s="1044">
        <v>1</v>
      </c>
      <c r="P98" s="1044">
        <v>3</v>
      </c>
      <c r="Q98" s="1044">
        <v>0</v>
      </c>
      <c r="R98" s="1044">
        <v>0</v>
      </c>
      <c r="S98" s="1044">
        <v>0</v>
      </c>
      <c r="T98" s="1044">
        <v>0</v>
      </c>
      <c r="U98" s="1044">
        <v>0</v>
      </c>
      <c r="V98" s="1044">
        <v>0</v>
      </c>
      <c r="W98" s="1044">
        <v>0</v>
      </c>
      <c r="X98" s="1044">
        <v>5</v>
      </c>
      <c r="Y98" s="1044">
        <v>2</v>
      </c>
      <c r="Z98" s="1045">
        <v>0</v>
      </c>
      <c r="AA98" s="1046">
        <v>0</v>
      </c>
    </row>
    <row r="99" spans="1:27" s="1031" customFormat="1" ht="14.25" customHeight="1">
      <c r="A99" s="1944"/>
      <c r="B99" s="1954" t="s">
        <v>1355</v>
      </c>
      <c r="C99" s="1955">
        <v>1</v>
      </c>
      <c r="D99" s="1953">
        <v>0</v>
      </c>
      <c r="E99" s="1953">
        <v>0</v>
      </c>
      <c r="F99" s="1953">
        <v>0</v>
      </c>
      <c r="G99" s="1953">
        <v>0</v>
      </c>
      <c r="H99" s="1953">
        <v>0</v>
      </c>
      <c r="I99" s="1953">
        <v>1</v>
      </c>
      <c r="J99" s="1956">
        <v>2</v>
      </c>
      <c r="K99" s="1953">
        <v>0</v>
      </c>
      <c r="L99" s="1953">
        <v>1</v>
      </c>
      <c r="M99" s="1038" t="s">
        <v>195</v>
      </c>
      <c r="N99" s="1039">
        <f t="shared" si="14"/>
        <v>14</v>
      </c>
      <c r="O99" s="1039">
        <f>O100+O101</f>
        <v>1</v>
      </c>
      <c r="P99" s="1039">
        <f t="shared" ref="P99:AA99" si="34">P100+P101</f>
        <v>2</v>
      </c>
      <c r="Q99" s="1039">
        <f t="shared" si="34"/>
        <v>0</v>
      </c>
      <c r="R99" s="1039">
        <f t="shared" si="34"/>
        <v>0</v>
      </c>
      <c r="S99" s="1039">
        <f t="shared" si="34"/>
        <v>0</v>
      </c>
      <c r="T99" s="1039">
        <f t="shared" si="34"/>
        <v>0</v>
      </c>
      <c r="U99" s="1039">
        <f t="shared" si="34"/>
        <v>0</v>
      </c>
      <c r="V99" s="1039">
        <f t="shared" si="34"/>
        <v>0</v>
      </c>
      <c r="W99" s="1039">
        <f t="shared" si="34"/>
        <v>0</v>
      </c>
      <c r="X99" s="1039">
        <f t="shared" si="34"/>
        <v>10</v>
      </c>
      <c r="Y99" s="1039">
        <f t="shared" si="34"/>
        <v>0</v>
      </c>
      <c r="Z99" s="1039">
        <f t="shared" si="34"/>
        <v>1</v>
      </c>
      <c r="AA99" s="1040">
        <f t="shared" si="34"/>
        <v>0</v>
      </c>
    </row>
    <row r="100" spans="1:27" s="1031" customFormat="1" ht="14.25" customHeight="1">
      <c r="A100" s="1944"/>
      <c r="B100" s="1954"/>
      <c r="C100" s="1955"/>
      <c r="D100" s="1953"/>
      <c r="E100" s="1953"/>
      <c r="F100" s="1953"/>
      <c r="G100" s="1953"/>
      <c r="H100" s="1953"/>
      <c r="I100" s="1953"/>
      <c r="J100" s="1956"/>
      <c r="K100" s="1953"/>
      <c r="L100" s="1953"/>
      <c r="M100" s="1038" t="s">
        <v>18</v>
      </c>
      <c r="N100" s="1039">
        <f t="shared" si="14"/>
        <v>0</v>
      </c>
      <c r="O100" s="1041">
        <v>0</v>
      </c>
      <c r="P100" s="1041">
        <v>0</v>
      </c>
      <c r="Q100" s="1041">
        <v>0</v>
      </c>
      <c r="R100" s="1041">
        <v>0</v>
      </c>
      <c r="S100" s="1041">
        <v>0</v>
      </c>
      <c r="T100" s="1041">
        <v>0</v>
      </c>
      <c r="U100" s="1041">
        <v>0</v>
      </c>
      <c r="V100" s="1041">
        <v>0</v>
      </c>
      <c r="W100" s="1041">
        <v>0</v>
      </c>
      <c r="X100" s="1041">
        <v>0</v>
      </c>
      <c r="Y100" s="1041">
        <v>0</v>
      </c>
      <c r="Z100" s="1042">
        <v>0</v>
      </c>
      <c r="AA100" s="1043">
        <v>0</v>
      </c>
    </row>
    <row r="101" spans="1:27" s="1031" customFormat="1" ht="14.25" customHeight="1">
      <c r="A101" s="1944"/>
      <c r="B101" s="1954"/>
      <c r="C101" s="1955"/>
      <c r="D101" s="1953"/>
      <c r="E101" s="1953"/>
      <c r="F101" s="1953"/>
      <c r="G101" s="1953"/>
      <c r="H101" s="1953"/>
      <c r="I101" s="1953"/>
      <c r="J101" s="1956"/>
      <c r="K101" s="1953"/>
      <c r="L101" s="1953"/>
      <c r="M101" s="1038" t="s">
        <v>1010</v>
      </c>
      <c r="N101" s="1039">
        <f t="shared" si="14"/>
        <v>14</v>
      </c>
      <c r="O101" s="1044">
        <v>1</v>
      </c>
      <c r="P101" s="1044">
        <v>2</v>
      </c>
      <c r="Q101" s="1044">
        <v>0</v>
      </c>
      <c r="R101" s="1044">
        <v>0</v>
      </c>
      <c r="S101" s="1044">
        <v>0</v>
      </c>
      <c r="T101" s="1044">
        <v>0</v>
      </c>
      <c r="U101" s="1044">
        <v>0</v>
      </c>
      <c r="V101" s="1044">
        <v>0</v>
      </c>
      <c r="W101" s="1044">
        <v>0</v>
      </c>
      <c r="X101" s="1044">
        <v>10</v>
      </c>
      <c r="Y101" s="1044">
        <v>0</v>
      </c>
      <c r="Z101" s="1045">
        <v>1</v>
      </c>
      <c r="AA101" s="1046">
        <v>0</v>
      </c>
    </row>
    <row r="102" spans="1:27" s="1031" customFormat="1" ht="14.25" customHeight="1">
      <c r="A102" s="1944"/>
      <c r="B102" s="1954" t="s">
        <v>1356</v>
      </c>
      <c r="C102" s="1950">
        <v>1</v>
      </c>
      <c r="D102" s="1951">
        <v>0</v>
      </c>
      <c r="E102" s="1951">
        <v>0</v>
      </c>
      <c r="F102" s="1951">
        <v>1</v>
      </c>
      <c r="G102" s="1951">
        <v>0</v>
      </c>
      <c r="H102" s="1951">
        <v>0</v>
      </c>
      <c r="I102" s="1951">
        <v>0</v>
      </c>
      <c r="J102" s="1952">
        <v>2</v>
      </c>
      <c r="K102" s="1953">
        <v>0</v>
      </c>
      <c r="L102" s="1953">
        <v>1</v>
      </c>
      <c r="M102" s="1038" t="s">
        <v>195</v>
      </c>
      <c r="N102" s="1039">
        <f t="shared" si="14"/>
        <v>10</v>
      </c>
      <c r="O102" s="1039">
        <f>O103+O104</f>
        <v>1</v>
      </c>
      <c r="P102" s="1039">
        <f t="shared" ref="P102:AA102" si="35">P103+P104</f>
        <v>3</v>
      </c>
      <c r="Q102" s="1039">
        <f t="shared" si="35"/>
        <v>0</v>
      </c>
      <c r="R102" s="1039">
        <f t="shared" si="35"/>
        <v>0</v>
      </c>
      <c r="S102" s="1039">
        <f t="shared" si="35"/>
        <v>0</v>
      </c>
      <c r="T102" s="1039">
        <f t="shared" si="35"/>
        <v>0</v>
      </c>
      <c r="U102" s="1039">
        <f t="shared" si="35"/>
        <v>0</v>
      </c>
      <c r="V102" s="1039">
        <f t="shared" si="35"/>
        <v>0</v>
      </c>
      <c r="W102" s="1039">
        <f t="shared" si="35"/>
        <v>0</v>
      </c>
      <c r="X102" s="1039">
        <f t="shared" si="35"/>
        <v>5</v>
      </c>
      <c r="Y102" s="1039">
        <f t="shared" si="35"/>
        <v>0</v>
      </c>
      <c r="Z102" s="1039">
        <f t="shared" si="35"/>
        <v>1</v>
      </c>
      <c r="AA102" s="1040">
        <f t="shared" si="35"/>
        <v>0</v>
      </c>
    </row>
    <row r="103" spans="1:27" s="1031" customFormat="1" ht="14.25" customHeight="1">
      <c r="A103" s="1944"/>
      <c r="B103" s="1954"/>
      <c r="C103" s="1950"/>
      <c r="D103" s="1951"/>
      <c r="E103" s="1951"/>
      <c r="F103" s="1951"/>
      <c r="G103" s="1951"/>
      <c r="H103" s="1951"/>
      <c r="I103" s="1951"/>
      <c r="J103" s="1952"/>
      <c r="K103" s="1953"/>
      <c r="L103" s="1953"/>
      <c r="M103" s="1038" t="s">
        <v>18</v>
      </c>
      <c r="N103" s="1039">
        <f t="shared" si="14"/>
        <v>0</v>
      </c>
      <c r="O103" s="1041">
        <v>0</v>
      </c>
      <c r="P103" s="1041">
        <v>0</v>
      </c>
      <c r="Q103" s="1041">
        <v>0</v>
      </c>
      <c r="R103" s="1041">
        <v>0</v>
      </c>
      <c r="S103" s="1041">
        <v>0</v>
      </c>
      <c r="T103" s="1041">
        <v>0</v>
      </c>
      <c r="U103" s="1041">
        <v>0</v>
      </c>
      <c r="V103" s="1041">
        <v>0</v>
      </c>
      <c r="W103" s="1041">
        <v>0</v>
      </c>
      <c r="X103" s="1041">
        <v>0</v>
      </c>
      <c r="Y103" s="1041">
        <v>0</v>
      </c>
      <c r="Z103" s="1042">
        <v>0</v>
      </c>
      <c r="AA103" s="1043">
        <v>0</v>
      </c>
    </row>
    <row r="104" spans="1:27" s="1031" customFormat="1" ht="14.25" customHeight="1">
      <c r="A104" s="1944"/>
      <c r="B104" s="1954"/>
      <c r="C104" s="1950"/>
      <c r="D104" s="1951"/>
      <c r="E104" s="1951"/>
      <c r="F104" s="1951"/>
      <c r="G104" s="1951"/>
      <c r="H104" s="1951"/>
      <c r="I104" s="1951"/>
      <c r="J104" s="1952"/>
      <c r="K104" s="1953"/>
      <c r="L104" s="1953"/>
      <c r="M104" s="1038" t="s">
        <v>1010</v>
      </c>
      <c r="N104" s="1039">
        <f t="shared" si="14"/>
        <v>10</v>
      </c>
      <c r="O104" s="1044">
        <v>1</v>
      </c>
      <c r="P104" s="1044">
        <v>3</v>
      </c>
      <c r="Q104" s="1044">
        <v>0</v>
      </c>
      <c r="R104" s="1044">
        <v>0</v>
      </c>
      <c r="S104" s="1044">
        <v>0</v>
      </c>
      <c r="T104" s="1044">
        <v>0</v>
      </c>
      <c r="U104" s="1044">
        <v>0</v>
      </c>
      <c r="V104" s="1044">
        <v>0</v>
      </c>
      <c r="W104" s="1044">
        <v>0</v>
      </c>
      <c r="X104" s="1044">
        <v>5</v>
      </c>
      <c r="Y104" s="1044">
        <v>0</v>
      </c>
      <c r="Z104" s="1045">
        <v>1</v>
      </c>
      <c r="AA104" s="1046">
        <v>0</v>
      </c>
    </row>
    <row r="105" spans="1:27" s="1031" customFormat="1" ht="14.25" customHeight="1">
      <c r="A105" s="1944"/>
      <c r="B105" s="1972" t="s">
        <v>1357</v>
      </c>
      <c r="C105" s="1975">
        <v>1</v>
      </c>
      <c r="D105" s="1963">
        <v>0</v>
      </c>
      <c r="E105" s="1963">
        <v>0</v>
      </c>
      <c r="F105" s="1963">
        <v>0</v>
      </c>
      <c r="G105" s="1963">
        <v>0</v>
      </c>
      <c r="H105" s="1963">
        <v>1</v>
      </c>
      <c r="I105" s="1963">
        <v>0</v>
      </c>
      <c r="J105" s="1963">
        <v>0</v>
      </c>
      <c r="K105" s="1979">
        <v>0</v>
      </c>
      <c r="L105" s="1979">
        <v>1</v>
      </c>
      <c r="M105" s="1038" t="s">
        <v>195</v>
      </c>
      <c r="N105" s="1039">
        <f t="shared" ref="N105:N106" si="36">SUM(O105:AA105)</f>
        <v>9</v>
      </c>
      <c r="O105" s="1039">
        <f>O106+O107</f>
        <v>1</v>
      </c>
      <c r="P105" s="1039">
        <f t="shared" ref="P105:AA105" si="37">P106+P107</f>
        <v>6</v>
      </c>
      <c r="Q105" s="1039">
        <f t="shared" si="37"/>
        <v>0</v>
      </c>
      <c r="R105" s="1039">
        <f t="shared" si="37"/>
        <v>0</v>
      </c>
      <c r="S105" s="1039">
        <f t="shared" si="37"/>
        <v>1</v>
      </c>
      <c r="T105" s="1039">
        <f t="shared" si="37"/>
        <v>0</v>
      </c>
      <c r="U105" s="1039">
        <f t="shared" si="37"/>
        <v>0</v>
      </c>
      <c r="V105" s="1039">
        <f t="shared" si="37"/>
        <v>0</v>
      </c>
      <c r="W105" s="1039">
        <f t="shared" si="37"/>
        <v>0</v>
      </c>
      <c r="X105" s="1039">
        <f t="shared" si="37"/>
        <v>0</v>
      </c>
      <c r="Y105" s="1039">
        <f t="shared" si="37"/>
        <v>0</v>
      </c>
      <c r="Z105" s="1039">
        <f t="shared" si="37"/>
        <v>1</v>
      </c>
      <c r="AA105" s="1040">
        <f t="shared" si="37"/>
        <v>0</v>
      </c>
    </row>
    <row r="106" spans="1:27" s="1031" customFormat="1" ht="14.25" customHeight="1">
      <c r="A106" s="1944"/>
      <c r="B106" s="1973"/>
      <c r="C106" s="1976"/>
      <c r="D106" s="1964"/>
      <c r="E106" s="1964"/>
      <c r="F106" s="1964"/>
      <c r="G106" s="1964"/>
      <c r="H106" s="1964"/>
      <c r="I106" s="1964"/>
      <c r="J106" s="1964"/>
      <c r="K106" s="1980"/>
      <c r="L106" s="1980"/>
      <c r="M106" s="1038" t="s">
        <v>18</v>
      </c>
      <c r="N106" s="1039">
        <f t="shared" si="36"/>
        <v>0</v>
      </c>
      <c r="O106" s="1041">
        <v>0</v>
      </c>
      <c r="P106" s="1041">
        <v>0</v>
      </c>
      <c r="Q106" s="1041">
        <v>0</v>
      </c>
      <c r="R106" s="1041">
        <v>0</v>
      </c>
      <c r="S106" s="1041">
        <v>0</v>
      </c>
      <c r="T106" s="1041">
        <v>0</v>
      </c>
      <c r="U106" s="1041">
        <v>0</v>
      </c>
      <c r="V106" s="1041">
        <v>0</v>
      </c>
      <c r="W106" s="1041">
        <v>0</v>
      </c>
      <c r="X106" s="1041">
        <v>0</v>
      </c>
      <c r="Y106" s="1041">
        <v>0</v>
      </c>
      <c r="Z106" s="1042">
        <v>0</v>
      </c>
      <c r="AA106" s="1043">
        <v>0</v>
      </c>
    </row>
    <row r="107" spans="1:27" s="1031" customFormat="1" ht="14.25" customHeight="1">
      <c r="A107" s="1944"/>
      <c r="B107" s="1974"/>
      <c r="C107" s="1977"/>
      <c r="D107" s="1965"/>
      <c r="E107" s="1965"/>
      <c r="F107" s="1965"/>
      <c r="G107" s="1965"/>
      <c r="H107" s="1965"/>
      <c r="I107" s="1965"/>
      <c r="J107" s="1965"/>
      <c r="K107" s="1981"/>
      <c r="L107" s="1981"/>
      <c r="M107" s="1038" t="s">
        <v>1010</v>
      </c>
      <c r="N107" s="1039">
        <f>SUM(O107:AA107)</f>
        <v>9</v>
      </c>
      <c r="O107" s="1041">
        <v>1</v>
      </c>
      <c r="P107" s="1041">
        <v>6</v>
      </c>
      <c r="Q107" s="1041">
        <v>0</v>
      </c>
      <c r="R107" s="1041">
        <v>0</v>
      </c>
      <c r="S107" s="1041">
        <v>1</v>
      </c>
      <c r="T107" s="1041">
        <v>0</v>
      </c>
      <c r="U107" s="1041">
        <v>0</v>
      </c>
      <c r="V107" s="1041">
        <v>0</v>
      </c>
      <c r="W107" s="1041">
        <v>0</v>
      </c>
      <c r="X107" s="1041">
        <v>0</v>
      </c>
      <c r="Y107" s="1041">
        <v>0</v>
      </c>
      <c r="Z107" s="1042">
        <v>1</v>
      </c>
      <c r="AA107" s="1043">
        <v>0</v>
      </c>
    </row>
    <row r="108" spans="1:27" s="1031" customFormat="1" ht="14.25" customHeight="1">
      <c r="A108" s="1944"/>
      <c r="B108" s="1982" t="s">
        <v>1358</v>
      </c>
      <c r="C108" s="1983">
        <v>1</v>
      </c>
      <c r="D108" s="1984">
        <v>0</v>
      </c>
      <c r="E108" s="1984">
        <v>0</v>
      </c>
      <c r="F108" s="1984">
        <v>1</v>
      </c>
      <c r="G108" s="1984">
        <v>0</v>
      </c>
      <c r="H108" s="1984">
        <v>0</v>
      </c>
      <c r="I108" s="1984">
        <v>0</v>
      </c>
      <c r="J108" s="1984">
        <v>1</v>
      </c>
      <c r="K108" s="1984">
        <v>0</v>
      </c>
      <c r="L108" s="1984">
        <v>1</v>
      </c>
      <c r="M108" s="1038" t="s">
        <v>195</v>
      </c>
      <c r="N108" s="1039">
        <f t="shared" ref="N108:N171" si="38">SUM(O108:AA108)</f>
        <v>19</v>
      </c>
      <c r="O108" s="1039">
        <f>O109+O110</f>
        <v>1</v>
      </c>
      <c r="P108" s="1039">
        <f t="shared" ref="P108:AA108" si="39">P109+P110</f>
        <v>4</v>
      </c>
      <c r="Q108" s="1039">
        <f t="shared" si="39"/>
        <v>0</v>
      </c>
      <c r="R108" s="1039">
        <f t="shared" si="39"/>
        <v>0</v>
      </c>
      <c r="S108" s="1039">
        <f t="shared" si="39"/>
        <v>0</v>
      </c>
      <c r="T108" s="1039">
        <f t="shared" si="39"/>
        <v>0</v>
      </c>
      <c r="U108" s="1039">
        <f t="shared" si="39"/>
        <v>0</v>
      </c>
      <c r="V108" s="1039">
        <f t="shared" si="39"/>
        <v>0</v>
      </c>
      <c r="W108" s="1039">
        <f t="shared" si="39"/>
        <v>0</v>
      </c>
      <c r="X108" s="1039">
        <f t="shared" si="39"/>
        <v>8</v>
      </c>
      <c r="Y108" s="1039">
        <f t="shared" si="39"/>
        <v>0</v>
      </c>
      <c r="Z108" s="1039">
        <f t="shared" si="39"/>
        <v>1</v>
      </c>
      <c r="AA108" s="1040">
        <f t="shared" si="39"/>
        <v>5</v>
      </c>
    </row>
    <row r="109" spans="1:27" s="1031" customFormat="1" ht="14.25" customHeight="1">
      <c r="A109" s="1944"/>
      <c r="B109" s="1982"/>
      <c r="C109" s="1983"/>
      <c r="D109" s="1984"/>
      <c r="E109" s="1984"/>
      <c r="F109" s="1984"/>
      <c r="G109" s="1984"/>
      <c r="H109" s="1984"/>
      <c r="I109" s="1984"/>
      <c r="J109" s="1984"/>
      <c r="K109" s="1984"/>
      <c r="L109" s="1984"/>
      <c r="M109" s="1038" t="s">
        <v>18</v>
      </c>
      <c r="N109" s="1039">
        <f t="shared" si="38"/>
        <v>5</v>
      </c>
      <c r="O109" s="1041">
        <v>0</v>
      </c>
      <c r="P109" s="1041">
        <v>0</v>
      </c>
      <c r="Q109" s="1041">
        <v>0</v>
      </c>
      <c r="R109" s="1041">
        <v>0</v>
      </c>
      <c r="S109" s="1041">
        <v>0</v>
      </c>
      <c r="T109" s="1041">
        <v>0</v>
      </c>
      <c r="U109" s="1041">
        <v>0</v>
      </c>
      <c r="V109" s="1041">
        <v>0</v>
      </c>
      <c r="W109" s="1041">
        <v>0</v>
      </c>
      <c r="X109" s="1041">
        <v>0</v>
      </c>
      <c r="Y109" s="1041">
        <v>0</v>
      </c>
      <c r="Z109" s="1042">
        <v>0</v>
      </c>
      <c r="AA109" s="1043">
        <v>5</v>
      </c>
    </row>
    <row r="110" spans="1:27" s="1031" customFormat="1" ht="14.25" customHeight="1">
      <c r="A110" s="1944"/>
      <c r="B110" s="1982"/>
      <c r="C110" s="1983"/>
      <c r="D110" s="1984"/>
      <c r="E110" s="1984"/>
      <c r="F110" s="1984"/>
      <c r="G110" s="1984"/>
      <c r="H110" s="1984"/>
      <c r="I110" s="1984"/>
      <c r="J110" s="1984"/>
      <c r="K110" s="1984"/>
      <c r="L110" s="1984"/>
      <c r="M110" s="1038" t="s">
        <v>1010</v>
      </c>
      <c r="N110" s="1039">
        <f t="shared" si="38"/>
        <v>14</v>
      </c>
      <c r="O110" s="1044">
        <v>1</v>
      </c>
      <c r="P110" s="1044">
        <v>4</v>
      </c>
      <c r="Q110" s="1044">
        <v>0</v>
      </c>
      <c r="R110" s="1044">
        <v>0</v>
      </c>
      <c r="S110" s="1044">
        <v>0</v>
      </c>
      <c r="T110" s="1044">
        <v>0</v>
      </c>
      <c r="U110" s="1044">
        <v>0</v>
      </c>
      <c r="V110" s="1044">
        <v>0</v>
      </c>
      <c r="W110" s="1044">
        <v>0</v>
      </c>
      <c r="X110" s="1044">
        <v>8</v>
      </c>
      <c r="Y110" s="1044">
        <v>0</v>
      </c>
      <c r="Z110" s="1045">
        <v>1</v>
      </c>
      <c r="AA110" s="1046">
        <v>0</v>
      </c>
    </row>
    <row r="111" spans="1:27" s="1031" customFormat="1" ht="14.25" customHeight="1">
      <c r="A111" s="1944"/>
      <c r="B111" s="1982" t="s">
        <v>1359</v>
      </c>
      <c r="C111" s="1983">
        <v>1</v>
      </c>
      <c r="D111" s="1984">
        <v>1</v>
      </c>
      <c r="E111" s="1984">
        <v>0</v>
      </c>
      <c r="F111" s="1984">
        <v>0</v>
      </c>
      <c r="G111" s="1984">
        <v>0</v>
      </c>
      <c r="H111" s="1984">
        <v>0</v>
      </c>
      <c r="I111" s="1984">
        <v>0</v>
      </c>
      <c r="J111" s="1984">
        <v>0</v>
      </c>
      <c r="K111" s="1984">
        <v>0</v>
      </c>
      <c r="L111" s="1984">
        <v>1</v>
      </c>
      <c r="M111" s="1038" t="s">
        <v>195</v>
      </c>
      <c r="N111" s="1039">
        <f t="shared" si="38"/>
        <v>10</v>
      </c>
      <c r="O111" s="1039">
        <f>O112+O113</f>
        <v>1</v>
      </c>
      <c r="P111" s="1039">
        <f t="shared" ref="P111:AA111" si="40">P112+P113</f>
        <v>4</v>
      </c>
      <c r="Q111" s="1039">
        <f t="shared" si="40"/>
        <v>0</v>
      </c>
      <c r="R111" s="1039">
        <f t="shared" si="40"/>
        <v>0</v>
      </c>
      <c r="S111" s="1039">
        <f t="shared" si="40"/>
        <v>0</v>
      </c>
      <c r="T111" s="1039">
        <f t="shared" si="40"/>
        <v>0</v>
      </c>
      <c r="U111" s="1039">
        <f t="shared" si="40"/>
        <v>0</v>
      </c>
      <c r="V111" s="1039">
        <f t="shared" si="40"/>
        <v>0</v>
      </c>
      <c r="W111" s="1039">
        <f t="shared" si="40"/>
        <v>0</v>
      </c>
      <c r="X111" s="1039">
        <f t="shared" si="40"/>
        <v>3</v>
      </c>
      <c r="Y111" s="1039">
        <f t="shared" si="40"/>
        <v>0</v>
      </c>
      <c r="Z111" s="1039">
        <f t="shared" si="40"/>
        <v>2</v>
      </c>
      <c r="AA111" s="1040">
        <f t="shared" si="40"/>
        <v>0</v>
      </c>
    </row>
    <row r="112" spans="1:27" s="1031" customFormat="1" ht="14.25" customHeight="1">
      <c r="A112" s="1944"/>
      <c r="B112" s="1982"/>
      <c r="C112" s="1983"/>
      <c r="D112" s="1984"/>
      <c r="E112" s="1984"/>
      <c r="F112" s="1984"/>
      <c r="G112" s="1984"/>
      <c r="H112" s="1984"/>
      <c r="I112" s="1984"/>
      <c r="J112" s="1984"/>
      <c r="K112" s="1984"/>
      <c r="L112" s="1984"/>
      <c r="M112" s="1038" t="s">
        <v>18</v>
      </c>
      <c r="N112" s="1039">
        <f t="shared" si="38"/>
        <v>0</v>
      </c>
      <c r="O112" s="1041">
        <v>0</v>
      </c>
      <c r="P112" s="1041">
        <v>0</v>
      </c>
      <c r="Q112" s="1041">
        <v>0</v>
      </c>
      <c r="R112" s="1041">
        <v>0</v>
      </c>
      <c r="S112" s="1041">
        <v>0</v>
      </c>
      <c r="T112" s="1041">
        <v>0</v>
      </c>
      <c r="U112" s="1041">
        <v>0</v>
      </c>
      <c r="V112" s="1041">
        <v>0</v>
      </c>
      <c r="W112" s="1041">
        <v>0</v>
      </c>
      <c r="X112" s="1041">
        <v>0</v>
      </c>
      <c r="Y112" s="1041">
        <v>0</v>
      </c>
      <c r="Z112" s="1042">
        <v>0</v>
      </c>
      <c r="AA112" s="1043">
        <v>0</v>
      </c>
    </row>
    <row r="113" spans="1:27" s="1031" customFormat="1" ht="14.25" customHeight="1">
      <c r="A113" s="1944"/>
      <c r="B113" s="1982"/>
      <c r="C113" s="1983"/>
      <c r="D113" s="1984"/>
      <c r="E113" s="1984"/>
      <c r="F113" s="1984"/>
      <c r="G113" s="1984"/>
      <c r="H113" s="1984"/>
      <c r="I113" s="1984"/>
      <c r="J113" s="1984"/>
      <c r="K113" s="1984"/>
      <c r="L113" s="1984"/>
      <c r="M113" s="1038" t="s">
        <v>1010</v>
      </c>
      <c r="N113" s="1039">
        <f t="shared" si="38"/>
        <v>10</v>
      </c>
      <c r="O113" s="1044">
        <v>1</v>
      </c>
      <c r="P113" s="1044">
        <v>4</v>
      </c>
      <c r="Q113" s="1044">
        <v>0</v>
      </c>
      <c r="R113" s="1044">
        <v>0</v>
      </c>
      <c r="S113" s="1044">
        <v>0</v>
      </c>
      <c r="T113" s="1044">
        <v>0</v>
      </c>
      <c r="U113" s="1044">
        <v>0</v>
      </c>
      <c r="V113" s="1044">
        <v>0</v>
      </c>
      <c r="W113" s="1044">
        <v>0</v>
      </c>
      <c r="X113" s="1044">
        <v>3</v>
      </c>
      <c r="Y113" s="1044">
        <v>0</v>
      </c>
      <c r="Z113" s="1045">
        <v>2</v>
      </c>
      <c r="AA113" s="1046">
        <v>0</v>
      </c>
    </row>
    <row r="114" spans="1:27" s="1031" customFormat="1" ht="14.25" customHeight="1">
      <c r="A114" s="1944"/>
      <c r="B114" s="1954" t="s">
        <v>1360</v>
      </c>
      <c r="C114" s="1950">
        <v>1</v>
      </c>
      <c r="D114" s="1951">
        <v>0</v>
      </c>
      <c r="E114" s="1951">
        <v>0</v>
      </c>
      <c r="F114" s="1951">
        <v>0</v>
      </c>
      <c r="G114" s="1951">
        <v>1</v>
      </c>
      <c r="H114" s="1951">
        <v>0</v>
      </c>
      <c r="I114" s="1951">
        <v>0</v>
      </c>
      <c r="J114" s="1952">
        <v>9</v>
      </c>
      <c r="K114" s="1953">
        <v>0</v>
      </c>
      <c r="L114" s="1953">
        <v>1</v>
      </c>
      <c r="M114" s="1038" t="s">
        <v>195</v>
      </c>
      <c r="N114" s="1039">
        <f t="shared" si="38"/>
        <v>84</v>
      </c>
      <c r="O114" s="1039">
        <f>O115+O116</f>
        <v>1</v>
      </c>
      <c r="P114" s="1039">
        <f t="shared" ref="P114:Z114" si="41">P115+P116</f>
        <v>4</v>
      </c>
      <c r="Q114" s="1039">
        <f t="shared" si="41"/>
        <v>0</v>
      </c>
      <c r="R114" s="1039">
        <f t="shared" si="41"/>
        <v>0</v>
      </c>
      <c r="S114" s="1039">
        <f t="shared" si="41"/>
        <v>1</v>
      </c>
      <c r="T114" s="1039">
        <f t="shared" si="41"/>
        <v>0</v>
      </c>
      <c r="U114" s="1039">
        <f t="shared" si="41"/>
        <v>3</v>
      </c>
      <c r="V114" s="1039">
        <f t="shared" si="41"/>
        <v>0</v>
      </c>
      <c r="W114" s="1039">
        <f t="shared" si="41"/>
        <v>0</v>
      </c>
      <c r="X114" s="1039">
        <f t="shared" si="41"/>
        <v>21</v>
      </c>
      <c r="Y114" s="1039">
        <f t="shared" si="41"/>
        <v>6</v>
      </c>
      <c r="Z114" s="1039">
        <f t="shared" si="41"/>
        <v>2</v>
      </c>
      <c r="AA114" s="1040">
        <v>46</v>
      </c>
    </row>
    <row r="115" spans="1:27" s="1031" customFormat="1" ht="14.25" customHeight="1">
      <c r="A115" s="1944"/>
      <c r="B115" s="1954"/>
      <c r="C115" s="1950"/>
      <c r="D115" s="1951"/>
      <c r="E115" s="1951"/>
      <c r="F115" s="1951"/>
      <c r="G115" s="1951"/>
      <c r="H115" s="1951"/>
      <c r="I115" s="1951"/>
      <c r="J115" s="1952"/>
      <c r="K115" s="1953"/>
      <c r="L115" s="1953"/>
      <c r="M115" s="1038" t="s">
        <v>18</v>
      </c>
      <c r="N115" s="1039">
        <f t="shared" si="38"/>
        <v>2</v>
      </c>
      <c r="O115" s="1041">
        <v>0</v>
      </c>
      <c r="P115" s="1041">
        <v>0</v>
      </c>
      <c r="Q115" s="1041">
        <v>0</v>
      </c>
      <c r="R115" s="1041">
        <v>0</v>
      </c>
      <c r="S115" s="1041">
        <v>0</v>
      </c>
      <c r="T115" s="1041">
        <v>0</v>
      </c>
      <c r="U115" s="1041">
        <v>0</v>
      </c>
      <c r="V115" s="1041">
        <v>0</v>
      </c>
      <c r="W115" s="1041">
        <v>0</v>
      </c>
      <c r="X115" s="1041">
        <v>0</v>
      </c>
      <c r="Y115" s="1041">
        <v>0</v>
      </c>
      <c r="Z115" s="1042">
        <v>0</v>
      </c>
      <c r="AA115" s="1046">
        <v>2</v>
      </c>
    </row>
    <row r="116" spans="1:27" s="1031" customFormat="1" ht="14.25" customHeight="1">
      <c r="A116" s="1944"/>
      <c r="B116" s="1954"/>
      <c r="C116" s="1950"/>
      <c r="D116" s="1951"/>
      <c r="E116" s="1951"/>
      <c r="F116" s="1951"/>
      <c r="G116" s="1951"/>
      <c r="H116" s="1951"/>
      <c r="I116" s="1951"/>
      <c r="J116" s="1952"/>
      <c r="K116" s="1953"/>
      <c r="L116" s="1953"/>
      <c r="M116" s="1038" t="s">
        <v>1010</v>
      </c>
      <c r="N116" s="1039">
        <f t="shared" si="38"/>
        <v>82</v>
      </c>
      <c r="O116" s="1044">
        <v>1</v>
      </c>
      <c r="P116" s="1044">
        <v>4</v>
      </c>
      <c r="Q116" s="1044">
        <v>0</v>
      </c>
      <c r="R116" s="1044">
        <v>0</v>
      </c>
      <c r="S116" s="1044">
        <v>1</v>
      </c>
      <c r="T116" s="1044">
        <v>0</v>
      </c>
      <c r="U116" s="1044">
        <v>3</v>
      </c>
      <c r="V116" s="1044">
        <v>0</v>
      </c>
      <c r="W116" s="1044">
        <v>0</v>
      </c>
      <c r="X116" s="1044">
        <v>21</v>
      </c>
      <c r="Y116" s="1044">
        <v>6</v>
      </c>
      <c r="Z116" s="1045">
        <v>2</v>
      </c>
      <c r="AA116" s="1046">
        <v>44</v>
      </c>
    </row>
    <row r="117" spans="1:27" s="1031" customFormat="1" ht="14.25" customHeight="1">
      <c r="A117" s="1944"/>
      <c r="B117" s="1954" t="s">
        <v>1361</v>
      </c>
      <c r="C117" s="1950">
        <v>1</v>
      </c>
      <c r="D117" s="1951">
        <v>0</v>
      </c>
      <c r="E117" s="1951">
        <v>0</v>
      </c>
      <c r="F117" s="1951">
        <v>0</v>
      </c>
      <c r="G117" s="1951">
        <v>0</v>
      </c>
      <c r="H117" s="1951">
        <v>0</v>
      </c>
      <c r="I117" s="1951">
        <v>1</v>
      </c>
      <c r="J117" s="1952">
        <v>3</v>
      </c>
      <c r="K117" s="1953">
        <v>0</v>
      </c>
      <c r="L117" s="1953">
        <v>1</v>
      </c>
      <c r="M117" s="1038" t="s">
        <v>195</v>
      </c>
      <c r="N117" s="1039">
        <f t="shared" si="38"/>
        <v>20</v>
      </c>
      <c r="O117" s="1039">
        <f>O118+O119</f>
        <v>1</v>
      </c>
      <c r="P117" s="1039">
        <f t="shared" ref="P117:AA117" si="42">P118+P119</f>
        <v>3</v>
      </c>
      <c r="Q117" s="1039">
        <f t="shared" si="42"/>
        <v>0</v>
      </c>
      <c r="R117" s="1039">
        <f t="shared" si="42"/>
        <v>0</v>
      </c>
      <c r="S117" s="1039">
        <f t="shared" si="42"/>
        <v>0</v>
      </c>
      <c r="T117" s="1039">
        <f t="shared" si="42"/>
        <v>0</v>
      </c>
      <c r="U117" s="1039">
        <f t="shared" si="42"/>
        <v>0</v>
      </c>
      <c r="V117" s="1039">
        <f t="shared" si="42"/>
        <v>0</v>
      </c>
      <c r="W117" s="1039">
        <f t="shared" si="42"/>
        <v>0</v>
      </c>
      <c r="X117" s="1039">
        <f t="shared" si="42"/>
        <v>11</v>
      </c>
      <c r="Y117" s="1039">
        <f t="shared" si="42"/>
        <v>3</v>
      </c>
      <c r="Z117" s="1039">
        <f t="shared" si="42"/>
        <v>0</v>
      </c>
      <c r="AA117" s="1040">
        <f t="shared" si="42"/>
        <v>2</v>
      </c>
    </row>
    <row r="118" spans="1:27" s="1031" customFormat="1" ht="14.25" customHeight="1">
      <c r="A118" s="1944"/>
      <c r="B118" s="1954"/>
      <c r="C118" s="1950"/>
      <c r="D118" s="1951"/>
      <c r="E118" s="1951"/>
      <c r="F118" s="1951"/>
      <c r="G118" s="1951"/>
      <c r="H118" s="1951"/>
      <c r="I118" s="1951"/>
      <c r="J118" s="1952"/>
      <c r="K118" s="1953"/>
      <c r="L118" s="1953"/>
      <c r="M118" s="1038" t="s">
        <v>18</v>
      </c>
      <c r="N118" s="1039">
        <f t="shared" si="38"/>
        <v>1</v>
      </c>
      <c r="O118" s="1041">
        <v>0</v>
      </c>
      <c r="P118" s="1041">
        <v>0</v>
      </c>
      <c r="Q118" s="1041">
        <v>0</v>
      </c>
      <c r="R118" s="1041">
        <v>0</v>
      </c>
      <c r="S118" s="1041">
        <v>0</v>
      </c>
      <c r="T118" s="1041">
        <v>0</v>
      </c>
      <c r="U118" s="1041">
        <v>0</v>
      </c>
      <c r="V118" s="1041">
        <v>0</v>
      </c>
      <c r="W118" s="1041">
        <v>0</v>
      </c>
      <c r="X118" s="1041">
        <v>0</v>
      </c>
      <c r="Y118" s="1041">
        <v>0</v>
      </c>
      <c r="Z118" s="1042">
        <v>0</v>
      </c>
      <c r="AA118" s="1043">
        <v>1</v>
      </c>
    </row>
    <row r="119" spans="1:27" s="1031" customFormat="1" ht="14.25" customHeight="1">
      <c r="A119" s="1944"/>
      <c r="B119" s="1954"/>
      <c r="C119" s="1950"/>
      <c r="D119" s="1951"/>
      <c r="E119" s="1951"/>
      <c r="F119" s="1951"/>
      <c r="G119" s="1951"/>
      <c r="H119" s="1951"/>
      <c r="I119" s="1951"/>
      <c r="J119" s="1952"/>
      <c r="K119" s="1953"/>
      <c r="L119" s="1953"/>
      <c r="M119" s="1038" t="s">
        <v>1010</v>
      </c>
      <c r="N119" s="1039">
        <f t="shared" si="38"/>
        <v>19</v>
      </c>
      <c r="O119" s="1044">
        <v>1</v>
      </c>
      <c r="P119" s="1044">
        <v>3</v>
      </c>
      <c r="Q119" s="1044">
        <v>0</v>
      </c>
      <c r="R119" s="1044">
        <v>0</v>
      </c>
      <c r="S119" s="1044">
        <v>0</v>
      </c>
      <c r="T119" s="1044">
        <v>0</v>
      </c>
      <c r="U119" s="1044">
        <v>0</v>
      </c>
      <c r="V119" s="1044">
        <v>0</v>
      </c>
      <c r="W119" s="1044">
        <v>0</v>
      </c>
      <c r="X119" s="1044">
        <v>11</v>
      </c>
      <c r="Y119" s="1044">
        <v>3</v>
      </c>
      <c r="Z119" s="1045">
        <v>0</v>
      </c>
      <c r="AA119" s="1043">
        <v>1</v>
      </c>
    </row>
    <row r="120" spans="1:27" s="1031" customFormat="1" ht="14.25" customHeight="1">
      <c r="A120" s="1944"/>
      <c r="B120" s="1954" t="s">
        <v>1362</v>
      </c>
      <c r="C120" s="1950">
        <v>1</v>
      </c>
      <c r="D120" s="1951">
        <v>1</v>
      </c>
      <c r="E120" s="1951">
        <v>0</v>
      </c>
      <c r="F120" s="1951">
        <v>0</v>
      </c>
      <c r="G120" s="1951">
        <v>0</v>
      </c>
      <c r="H120" s="1951">
        <v>0</v>
      </c>
      <c r="I120" s="1951">
        <v>0</v>
      </c>
      <c r="J120" s="1952">
        <v>0</v>
      </c>
      <c r="K120" s="1953">
        <v>0</v>
      </c>
      <c r="L120" s="1953">
        <v>1</v>
      </c>
      <c r="M120" s="1038" t="s">
        <v>195</v>
      </c>
      <c r="N120" s="1039">
        <f t="shared" si="38"/>
        <v>22</v>
      </c>
      <c r="O120" s="1039">
        <f>O121+O122</f>
        <v>1</v>
      </c>
      <c r="P120" s="1039">
        <f t="shared" ref="P120:AA120" si="43">P121+P122</f>
        <v>2</v>
      </c>
      <c r="Q120" s="1039">
        <f t="shared" si="43"/>
        <v>0</v>
      </c>
      <c r="R120" s="1039">
        <f t="shared" si="43"/>
        <v>1</v>
      </c>
      <c r="S120" s="1039">
        <f t="shared" si="43"/>
        <v>0</v>
      </c>
      <c r="T120" s="1039">
        <f t="shared" si="43"/>
        <v>0</v>
      </c>
      <c r="U120" s="1039">
        <f t="shared" si="43"/>
        <v>0</v>
      </c>
      <c r="V120" s="1039">
        <f t="shared" si="43"/>
        <v>0</v>
      </c>
      <c r="W120" s="1039">
        <f t="shared" si="43"/>
        <v>0</v>
      </c>
      <c r="X120" s="1039">
        <f t="shared" si="43"/>
        <v>1</v>
      </c>
      <c r="Y120" s="1039">
        <f t="shared" si="43"/>
        <v>15</v>
      </c>
      <c r="Z120" s="1039">
        <f t="shared" si="43"/>
        <v>1</v>
      </c>
      <c r="AA120" s="1040">
        <f t="shared" si="43"/>
        <v>1</v>
      </c>
    </row>
    <row r="121" spans="1:27" s="1031" customFormat="1" ht="14.25" customHeight="1">
      <c r="A121" s="1944"/>
      <c r="B121" s="1954"/>
      <c r="C121" s="1950"/>
      <c r="D121" s="1951"/>
      <c r="E121" s="1951"/>
      <c r="F121" s="1951"/>
      <c r="G121" s="1951"/>
      <c r="H121" s="1951"/>
      <c r="I121" s="1951"/>
      <c r="J121" s="1952"/>
      <c r="K121" s="1953"/>
      <c r="L121" s="1953"/>
      <c r="M121" s="1038" t="s">
        <v>18</v>
      </c>
      <c r="N121" s="1039">
        <f t="shared" si="38"/>
        <v>0</v>
      </c>
      <c r="O121" s="1041">
        <v>0</v>
      </c>
      <c r="P121" s="1041">
        <v>0</v>
      </c>
      <c r="Q121" s="1041">
        <v>0</v>
      </c>
      <c r="R121" s="1041">
        <v>0</v>
      </c>
      <c r="S121" s="1041">
        <v>0</v>
      </c>
      <c r="T121" s="1041">
        <v>0</v>
      </c>
      <c r="U121" s="1041">
        <v>0</v>
      </c>
      <c r="V121" s="1041">
        <v>0</v>
      </c>
      <c r="W121" s="1041">
        <v>0</v>
      </c>
      <c r="X121" s="1041">
        <v>0</v>
      </c>
      <c r="Y121" s="1041">
        <v>0</v>
      </c>
      <c r="Z121" s="1042">
        <v>0</v>
      </c>
      <c r="AA121" s="1043">
        <v>0</v>
      </c>
    </row>
    <row r="122" spans="1:27" s="1031" customFormat="1" ht="14.25" customHeight="1">
      <c r="A122" s="1944"/>
      <c r="B122" s="1954"/>
      <c r="C122" s="1950"/>
      <c r="D122" s="1951"/>
      <c r="E122" s="1951"/>
      <c r="F122" s="1951"/>
      <c r="G122" s="1951"/>
      <c r="H122" s="1951"/>
      <c r="I122" s="1951"/>
      <c r="J122" s="1952"/>
      <c r="K122" s="1953"/>
      <c r="L122" s="1953"/>
      <c r="M122" s="1038" t="s">
        <v>1010</v>
      </c>
      <c r="N122" s="1039">
        <f t="shared" si="38"/>
        <v>22</v>
      </c>
      <c r="O122" s="1044">
        <v>1</v>
      </c>
      <c r="P122" s="1044">
        <v>2</v>
      </c>
      <c r="Q122" s="1044">
        <v>0</v>
      </c>
      <c r="R122" s="1044">
        <v>1</v>
      </c>
      <c r="S122" s="1044">
        <v>0</v>
      </c>
      <c r="T122" s="1044">
        <v>0</v>
      </c>
      <c r="U122" s="1044">
        <v>0</v>
      </c>
      <c r="V122" s="1044">
        <v>0</v>
      </c>
      <c r="W122" s="1044">
        <v>0</v>
      </c>
      <c r="X122" s="1044">
        <v>1</v>
      </c>
      <c r="Y122" s="1044">
        <v>15</v>
      </c>
      <c r="Z122" s="1045">
        <v>1</v>
      </c>
      <c r="AA122" s="1046">
        <v>1</v>
      </c>
    </row>
    <row r="123" spans="1:27" s="1031" customFormat="1" ht="14.25" customHeight="1">
      <c r="A123" s="1944"/>
      <c r="B123" s="1954" t="s">
        <v>1363</v>
      </c>
      <c r="C123" s="1950">
        <v>1</v>
      </c>
      <c r="D123" s="1951">
        <v>0</v>
      </c>
      <c r="E123" s="1951">
        <v>0</v>
      </c>
      <c r="F123" s="1951">
        <v>0</v>
      </c>
      <c r="G123" s="1951">
        <v>0</v>
      </c>
      <c r="H123" s="1951">
        <v>0</v>
      </c>
      <c r="I123" s="1951">
        <v>1</v>
      </c>
      <c r="J123" s="1952">
        <v>0</v>
      </c>
      <c r="K123" s="1953">
        <v>0</v>
      </c>
      <c r="L123" s="1953">
        <v>1</v>
      </c>
      <c r="M123" s="1038" t="s">
        <v>195</v>
      </c>
      <c r="N123" s="1039">
        <f t="shared" si="38"/>
        <v>4</v>
      </c>
      <c r="O123" s="1039">
        <f>O124+O125</f>
        <v>1</v>
      </c>
      <c r="P123" s="1039">
        <f t="shared" ref="P123:AA123" si="44">P124+P125</f>
        <v>3</v>
      </c>
      <c r="Q123" s="1039">
        <f t="shared" si="44"/>
        <v>0</v>
      </c>
      <c r="R123" s="1039">
        <f t="shared" si="44"/>
        <v>0</v>
      </c>
      <c r="S123" s="1039">
        <f t="shared" si="44"/>
        <v>0</v>
      </c>
      <c r="T123" s="1039">
        <f t="shared" si="44"/>
        <v>0</v>
      </c>
      <c r="U123" s="1039">
        <f t="shared" si="44"/>
        <v>0</v>
      </c>
      <c r="V123" s="1039">
        <f t="shared" si="44"/>
        <v>0</v>
      </c>
      <c r="W123" s="1039">
        <f t="shared" si="44"/>
        <v>0</v>
      </c>
      <c r="X123" s="1039">
        <f t="shared" si="44"/>
        <v>0</v>
      </c>
      <c r="Y123" s="1039">
        <f t="shared" si="44"/>
        <v>0</v>
      </c>
      <c r="Z123" s="1039">
        <f t="shared" si="44"/>
        <v>0</v>
      </c>
      <c r="AA123" s="1040">
        <f t="shared" si="44"/>
        <v>0</v>
      </c>
    </row>
    <row r="124" spans="1:27" s="1031" customFormat="1" ht="14.25" customHeight="1">
      <c r="A124" s="1944"/>
      <c r="B124" s="1954"/>
      <c r="C124" s="1950"/>
      <c r="D124" s="1951"/>
      <c r="E124" s="1951"/>
      <c r="F124" s="1951"/>
      <c r="G124" s="1951"/>
      <c r="H124" s="1951"/>
      <c r="I124" s="1951"/>
      <c r="J124" s="1952"/>
      <c r="K124" s="1953"/>
      <c r="L124" s="1953"/>
      <c r="M124" s="1038" t="s">
        <v>18</v>
      </c>
      <c r="N124" s="1039">
        <f t="shared" si="38"/>
        <v>1</v>
      </c>
      <c r="O124" s="1041">
        <v>1</v>
      </c>
      <c r="P124" s="1041">
        <v>0</v>
      </c>
      <c r="Q124" s="1041">
        <v>0</v>
      </c>
      <c r="R124" s="1041">
        <v>0</v>
      </c>
      <c r="S124" s="1041">
        <v>0</v>
      </c>
      <c r="T124" s="1041">
        <v>0</v>
      </c>
      <c r="U124" s="1041">
        <v>0</v>
      </c>
      <c r="V124" s="1041">
        <v>0</v>
      </c>
      <c r="W124" s="1041">
        <v>0</v>
      </c>
      <c r="X124" s="1041">
        <v>0</v>
      </c>
      <c r="Y124" s="1041">
        <v>0</v>
      </c>
      <c r="Z124" s="1042">
        <v>0</v>
      </c>
      <c r="AA124" s="1043">
        <v>0</v>
      </c>
    </row>
    <row r="125" spans="1:27" s="1031" customFormat="1" ht="14.25" customHeight="1">
      <c r="A125" s="1944"/>
      <c r="B125" s="1954"/>
      <c r="C125" s="1950"/>
      <c r="D125" s="1951"/>
      <c r="E125" s="1951"/>
      <c r="F125" s="1951"/>
      <c r="G125" s="1951"/>
      <c r="H125" s="1951"/>
      <c r="I125" s="1951"/>
      <c r="J125" s="1952"/>
      <c r="K125" s="1953"/>
      <c r="L125" s="1953"/>
      <c r="M125" s="1038" t="s">
        <v>1010</v>
      </c>
      <c r="N125" s="1039">
        <f t="shared" si="38"/>
        <v>3</v>
      </c>
      <c r="O125" s="1044">
        <v>0</v>
      </c>
      <c r="P125" s="1044">
        <v>3</v>
      </c>
      <c r="Q125" s="1044">
        <v>0</v>
      </c>
      <c r="R125" s="1044">
        <v>0</v>
      </c>
      <c r="S125" s="1044">
        <v>0</v>
      </c>
      <c r="T125" s="1044">
        <v>0</v>
      </c>
      <c r="U125" s="1044">
        <v>0</v>
      </c>
      <c r="V125" s="1044">
        <v>0</v>
      </c>
      <c r="W125" s="1044">
        <v>0</v>
      </c>
      <c r="X125" s="1044">
        <v>0</v>
      </c>
      <c r="Y125" s="1044">
        <v>0</v>
      </c>
      <c r="Z125" s="1045">
        <v>0</v>
      </c>
      <c r="AA125" s="1046">
        <v>0</v>
      </c>
    </row>
    <row r="126" spans="1:27" s="1031" customFormat="1" ht="14.25" customHeight="1">
      <c r="A126" s="1944"/>
      <c r="B126" s="1954" t="s">
        <v>1364</v>
      </c>
      <c r="C126" s="1950">
        <v>1</v>
      </c>
      <c r="D126" s="1951">
        <v>0</v>
      </c>
      <c r="E126" s="1951">
        <v>0</v>
      </c>
      <c r="F126" s="1951">
        <v>0</v>
      </c>
      <c r="G126" s="1951">
        <v>0</v>
      </c>
      <c r="H126" s="1951">
        <v>0</v>
      </c>
      <c r="I126" s="1951">
        <v>1</v>
      </c>
      <c r="J126" s="1952">
        <v>0</v>
      </c>
      <c r="K126" s="1953">
        <v>0</v>
      </c>
      <c r="L126" s="1953">
        <v>1</v>
      </c>
      <c r="M126" s="1038" t="s">
        <v>195</v>
      </c>
      <c r="N126" s="1039">
        <f t="shared" si="38"/>
        <v>14</v>
      </c>
      <c r="O126" s="1039">
        <f>O127+O128</f>
        <v>1</v>
      </c>
      <c r="P126" s="1039">
        <f t="shared" ref="P126:AA126" si="45">P127+P128</f>
        <v>3</v>
      </c>
      <c r="Q126" s="1039">
        <f t="shared" si="45"/>
        <v>0</v>
      </c>
      <c r="R126" s="1039">
        <f t="shared" si="45"/>
        <v>0</v>
      </c>
      <c r="S126" s="1039">
        <f t="shared" si="45"/>
        <v>1</v>
      </c>
      <c r="T126" s="1039">
        <f t="shared" si="45"/>
        <v>0</v>
      </c>
      <c r="U126" s="1039">
        <f t="shared" si="45"/>
        <v>0</v>
      </c>
      <c r="V126" s="1039">
        <f t="shared" si="45"/>
        <v>0</v>
      </c>
      <c r="W126" s="1039">
        <f t="shared" si="45"/>
        <v>0</v>
      </c>
      <c r="X126" s="1039">
        <f t="shared" si="45"/>
        <v>0</v>
      </c>
      <c r="Y126" s="1039">
        <f t="shared" si="45"/>
        <v>9</v>
      </c>
      <c r="Z126" s="1039">
        <f t="shared" si="45"/>
        <v>0</v>
      </c>
      <c r="AA126" s="1040">
        <f t="shared" si="45"/>
        <v>0</v>
      </c>
    </row>
    <row r="127" spans="1:27" s="1031" customFormat="1" ht="14.25" customHeight="1">
      <c r="A127" s="1944"/>
      <c r="B127" s="1954"/>
      <c r="C127" s="1950"/>
      <c r="D127" s="1951"/>
      <c r="E127" s="1951"/>
      <c r="F127" s="1951"/>
      <c r="G127" s="1951"/>
      <c r="H127" s="1951"/>
      <c r="I127" s="1951"/>
      <c r="J127" s="1952"/>
      <c r="K127" s="1953"/>
      <c r="L127" s="1953"/>
      <c r="M127" s="1038" t="s">
        <v>18</v>
      </c>
      <c r="N127" s="1039">
        <f t="shared" si="38"/>
        <v>0</v>
      </c>
      <c r="O127" s="1041">
        <v>0</v>
      </c>
      <c r="P127" s="1041">
        <v>0</v>
      </c>
      <c r="Q127" s="1041">
        <v>0</v>
      </c>
      <c r="R127" s="1041">
        <v>0</v>
      </c>
      <c r="S127" s="1041">
        <v>0</v>
      </c>
      <c r="T127" s="1041">
        <v>0</v>
      </c>
      <c r="U127" s="1041">
        <v>0</v>
      </c>
      <c r="V127" s="1041">
        <v>0</v>
      </c>
      <c r="W127" s="1041">
        <v>0</v>
      </c>
      <c r="X127" s="1041">
        <v>0</v>
      </c>
      <c r="Y127" s="1041">
        <v>0</v>
      </c>
      <c r="Z127" s="1042">
        <v>0</v>
      </c>
      <c r="AA127" s="1043">
        <v>0</v>
      </c>
    </row>
    <row r="128" spans="1:27" s="1031" customFormat="1" ht="14.25" customHeight="1">
      <c r="A128" s="1944"/>
      <c r="B128" s="1954"/>
      <c r="C128" s="1950"/>
      <c r="D128" s="1951"/>
      <c r="E128" s="1951"/>
      <c r="F128" s="1951"/>
      <c r="G128" s="1951"/>
      <c r="H128" s="1951"/>
      <c r="I128" s="1951"/>
      <c r="J128" s="1952"/>
      <c r="K128" s="1953"/>
      <c r="L128" s="1953"/>
      <c r="M128" s="1038" t="s">
        <v>1010</v>
      </c>
      <c r="N128" s="1039">
        <f t="shared" si="38"/>
        <v>14</v>
      </c>
      <c r="O128" s="1044">
        <v>1</v>
      </c>
      <c r="P128" s="1044">
        <v>3</v>
      </c>
      <c r="Q128" s="1044">
        <v>0</v>
      </c>
      <c r="R128" s="1044">
        <v>0</v>
      </c>
      <c r="S128" s="1044">
        <v>1</v>
      </c>
      <c r="T128" s="1044">
        <v>0</v>
      </c>
      <c r="U128" s="1044">
        <v>0</v>
      </c>
      <c r="V128" s="1044">
        <v>0</v>
      </c>
      <c r="W128" s="1044">
        <v>0</v>
      </c>
      <c r="X128" s="1044">
        <v>0</v>
      </c>
      <c r="Y128" s="1044">
        <v>9</v>
      </c>
      <c r="Z128" s="1045">
        <v>0</v>
      </c>
      <c r="AA128" s="1046">
        <v>0</v>
      </c>
    </row>
    <row r="129" spans="1:27" s="1031" customFormat="1" ht="14.25" customHeight="1">
      <c r="A129" s="1944"/>
      <c r="B129" s="1954" t="s">
        <v>1365</v>
      </c>
      <c r="C129" s="1950">
        <v>1</v>
      </c>
      <c r="D129" s="1951">
        <v>0</v>
      </c>
      <c r="E129" s="1951">
        <v>0</v>
      </c>
      <c r="F129" s="1951">
        <v>1</v>
      </c>
      <c r="G129" s="1951">
        <v>0</v>
      </c>
      <c r="H129" s="1951">
        <v>0</v>
      </c>
      <c r="I129" s="1951">
        <v>0</v>
      </c>
      <c r="J129" s="1952">
        <v>0</v>
      </c>
      <c r="K129" s="1953">
        <v>0</v>
      </c>
      <c r="L129" s="1953">
        <v>1</v>
      </c>
      <c r="M129" s="1038" t="s">
        <v>195</v>
      </c>
      <c r="N129" s="1039">
        <f t="shared" si="38"/>
        <v>15</v>
      </c>
      <c r="O129" s="1039">
        <f>O130+O131</f>
        <v>1</v>
      </c>
      <c r="P129" s="1039">
        <f t="shared" ref="P129:AA129" si="46">P130+P131</f>
        <v>3</v>
      </c>
      <c r="Q129" s="1039">
        <f t="shared" si="46"/>
        <v>0</v>
      </c>
      <c r="R129" s="1039">
        <f t="shared" si="46"/>
        <v>0</v>
      </c>
      <c r="S129" s="1039">
        <f t="shared" si="46"/>
        <v>1</v>
      </c>
      <c r="T129" s="1039">
        <f t="shared" si="46"/>
        <v>0</v>
      </c>
      <c r="U129" s="1039">
        <f t="shared" si="46"/>
        <v>0</v>
      </c>
      <c r="V129" s="1039">
        <f t="shared" si="46"/>
        <v>0</v>
      </c>
      <c r="W129" s="1039">
        <f t="shared" si="46"/>
        <v>0</v>
      </c>
      <c r="X129" s="1039">
        <f t="shared" si="46"/>
        <v>4</v>
      </c>
      <c r="Y129" s="1039">
        <f t="shared" si="46"/>
        <v>3</v>
      </c>
      <c r="Z129" s="1039">
        <f t="shared" si="46"/>
        <v>3</v>
      </c>
      <c r="AA129" s="1040">
        <f t="shared" si="46"/>
        <v>0</v>
      </c>
    </row>
    <row r="130" spans="1:27" s="1031" customFormat="1" ht="14.25" customHeight="1">
      <c r="A130" s="1944"/>
      <c r="B130" s="1954"/>
      <c r="C130" s="1950"/>
      <c r="D130" s="1951"/>
      <c r="E130" s="1951"/>
      <c r="F130" s="1951"/>
      <c r="G130" s="1951"/>
      <c r="H130" s="1951"/>
      <c r="I130" s="1951"/>
      <c r="J130" s="1952"/>
      <c r="K130" s="1953"/>
      <c r="L130" s="1953"/>
      <c r="M130" s="1038" t="s">
        <v>18</v>
      </c>
      <c r="N130" s="1039">
        <f t="shared" si="38"/>
        <v>0</v>
      </c>
      <c r="O130" s="1041">
        <v>0</v>
      </c>
      <c r="P130" s="1041">
        <v>0</v>
      </c>
      <c r="Q130" s="1041">
        <v>0</v>
      </c>
      <c r="R130" s="1041">
        <v>0</v>
      </c>
      <c r="S130" s="1041">
        <v>0</v>
      </c>
      <c r="T130" s="1041">
        <v>0</v>
      </c>
      <c r="U130" s="1041">
        <v>0</v>
      </c>
      <c r="V130" s="1041">
        <v>0</v>
      </c>
      <c r="W130" s="1041">
        <v>0</v>
      </c>
      <c r="X130" s="1041">
        <v>0</v>
      </c>
      <c r="Y130" s="1041">
        <v>0</v>
      </c>
      <c r="Z130" s="1042">
        <v>0</v>
      </c>
      <c r="AA130" s="1043">
        <v>0</v>
      </c>
    </row>
    <row r="131" spans="1:27" s="1031" customFormat="1" ht="14.25" customHeight="1">
      <c r="A131" s="1944"/>
      <c r="B131" s="1954"/>
      <c r="C131" s="1950"/>
      <c r="D131" s="1951"/>
      <c r="E131" s="1951"/>
      <c r="F131" s="1951"/>
      <c r="G131" s="1951"/>
      <c r="H131" s="1951"/>
      <c r="I131" s="1951"/>
      <c r="J131" s="1952"/>
      <c r="K131" s="1953"/>
      <c r="L131" s="1953"/>
      <c r="M131" s="1038" t="s">
        <v>1010</v>
      </c>
      <c r="N131" s="1039">
        <f t="shared" si="38"/>
        <v>15</v>
      </c>
      <c r="O131" s="1044">
        <v>1</v>
      </c>
      <c r="P131" s="1044">
        <v>3</v>
      </c>
      <c r="Q131" s="1044">
        <v>0</v>
      </c>
      <c r="R131" s="1044">
        <v>0</v>
      </c>
      <c r="S131" s="1044">
        <v>1</v>
      </c>
      <c r="T131" s="1044">
        <v>0</v>
      </c>
      <c r="U131" s="1044">
        <v>0</v>
      </c>
      <c r="V131" s="1044">
        <v>0</v>
      </c>
      <c r="W131" s="1044">
        <v>0</v>
      </c>
      <c r="X131" s="1044">
        <v>4</v>
      </c>
      <c r="Y131" s="1044">
        <v>3</v>
      </c>
      <c r="Z131" s="1045">
        <v>3</v>
      </c>
      <c r="AA131" s="1046">
        <v>0</v>
      </c>
    </row>
    <row r="132" spans="1:27" s="1031" customFormat="1" ht="14.25" customHeight="1">
      <c r="A132" s="1944"/>
      <c r="B132" s="1982" t="s">
        <v>1366</v>
      </c>
      <c r="C132" s="1950">
        <v>1</v>
      </c>
      <c r="D132" s="1951">
        <v>0</v>
      </c>
      <c r="E132" s="1951">
        <v>0</v>
      </c>
      <c r="F132" s="1951">
        <v>0</v>
      </c>
      <c r="G132" s="1951">
        <v>0</v>
      </c>
      <c r="H132" s="1951">
        <v>0</v>
      </c>
      <c r="I132" s="1951">
        <v>1</v>
      </c>
      <c r="J132" s="1952">
        <v>1</v>
      </c>
      <c r="K132" s="1953">
        <v>0</v>
      </c>
      <c r="L132" s="1953">
        <v>1</v>
      </c>
      <c r="M132" s="1038" t="s">
        <v>195</v>
      </c>
      <c r="N132" s="1039">
        <f t="shared" si="38"/>
        <v>31</v>
      </c>
      <c r="O132" s="1039">
        <f>O133+O134</f>
        <v>1</v>
      </c>
      <c r="P132" s="1039">
        <f t="shared" ref="P132:AA132" si="47">P133+P134</f>
        <v>3</v>
      </c>
      <c r="Q132" s="1039">
        <f t="shared" si="47"/>
        <v>1</v>
      </c>
      <c r="R132" s="1039">
        <f t="shared" si="47"/>
        <v>0</v>
      </c>
      <c r="S132" s="1039">
        <f t="shared" si="47"/>
        <v>0</v>
      </c>
      <c r="T132" s="1039">
        <f t="shared" si="47"/>
        <v>0</v>
      </c>
      <c r="U132" s="1039">
        <f t="shared" si="47"/>
        <v>0</v>
      </c>
      <c r="V132" s="1039">
        <f t="shared" si="47"/>
        <v>0</v>
      </c>
      <c r="W132" s="1039">
        <f t="shared" si="47"/>
        <v>0</v>
      </c>
      <c r="X132" s="1039">
        <f t="shared" si="47"/>
        <v>5</v>
      </c>
      <c r="Y132" s="1039">
        <f t="shared" si="47"/>
        <v>19</v>
      </c>
      <c r="Z132" s="1039">
        <f t="shared" si="47"/>
        <v>2</v>
      </c>
      <c r="AA132" s="1040">
        <f t="shared" si="47"/>
        <v>0</v>
      </c>
    </row>
    <row r="133" spans="1:27" s="1031" customFormat="1" ht="14.25" customHeight="1">
      <c r="A133" s="1944"/>
      <c r="B133" s="1982"/>
      <c r="C133" s="1950"/>
      <c r="D133" s="1951"/>
      <c r="E133" s="1951"/>
      <c r="F133" s="1951"/>
      <c r="G133" s="1951"/>
      <c r="H133" s="1951"/>
      <c r="I133" s="1951"/>
      <c r="J133" s="1952"/>
      <c r="K133" s="1953"/>
      <c r="L133" s="1953"/>
      <c r="M133" s="1038" t="s">
        <v>18</v>
      </c>
      <c r="N133" s="1039">
        <f t="shared" si="38"/>
        <v>0</v>
      </c>
      <c r="O133" s="1041">
        <v>0</v>
      </c>
      <c r="P133" s="1041">
        <v>0</v>
      </c>
      <c r="Q133" s="1041">
        <v>0</v>
      </c>
      <c r="R133" s="1041">
        <v>0</v>
      </c>
      <c r="S133" s="1041">
        <v>0</v>
      </c>
      <c r="T133" s="1041">
        <v>0</v>
      </c>
      <c r="U133" s="1041">
        <v>0</v>
      </c>
      <c r="V133" s="1041">
        <v>0</v>
      </c>
      <c r="W133" s="1041">
        <v>0</v>
      </c>
      <c r="X133" s="1041">
        <v>0</v>
      </c>
      <c r="Y133" s="1041">
        <v>0</v>
      </c>
      <c r="Z133" s="1042">
        <v>0</v>
      </c>
      <c r="AA133" s="1043">
        <v>0</v>
      </c>
    </row>
    <row r="134" spans="1:27" s="1031" customFormat="1" ht="14.25" customHeight="1">
      <c r="A134" s="1944"/>
      <c r="B134" s="1982"/>
      <c r="C134" s="1950"/>
      <c r="D134" s="1951"/>
      <c r="E134" s="1951"/>
      <c r="F134" s="1951"/>
      <c r="G134" s="1951"/>
      <c r="H134" s="1951"/>
      <c r="I134" s="1951"/>
      <c r="J134" s="1952"/>
      <c r="K134" s="1953"/>
      <c r="L134" s="1953"/>
      <c r="M134" s="1038" t="s">
        <v>1010</v>
      </c>
      <c r="N134" s="1039">
        <f t="shared" si="38"/>
        <v>31</v>
      </c>
      <c r="O134" s="1044">
        <v>1</v>
      </c>
      <c r="P134" s="1044">
        <v>3</v>
      </c>
      <c r="Q134" s="1044">
        <v>1</v>
      </c>
      <c r="R134" s="1044">
        <v>0</v>
      </c>
      <c r="S134" s="1044">
        <v>0</v>
      </c>
      <c r="T134" s="1044">
        <v>0</v>
      </c>
      <c r="U134" s="1044">
        <v>0</v>
      </c>
      <c r="V134" s="1044">
        <v>0</v>
      </c>
      <c r="W134" s="1044">
        <v>0</v>
      </c>
      <c r="X134" s="1044">
        <v>5</v>
      </c>
      <c r="Y134" s="1044">
        <v>19</v>
      </c>
      <c r="Z134" s="1045">
        <v>2</v>
      </c>
      <c r="AA134" s="1046">
        <v>0</v>
      </c>
    </row>
    <row r="135" spans="1:27" s="1031" customFormat="1" ht="14.25" customHeight="1">
      <c r="A135" s="1944"/>
      <c r="B135" s="1982" t="s">
        <v>1367</v>
      </c>
      <c r="C135" s="1950">
        <v>1</v>
      </c>
      <c r="D135" s="1951">
        <v>0</v>
      </c>
      <c r="E135" s="1951">
        <v>0</v>
      </c>
      <c r="F135" s="1951">
        <v>0</v>
      </c>
      <c r="G135" s="1951">
        <v>0</v>
      </c>
      <c r="H135" s="1951">
        <v>1</v>
      </c>
      <c r="I135" s="1951">
        <v>0</v>
      </c>
      <c r="J135" s="1952">
        <v>3</v>
      </c>
      <c r="K135" s="1953">
        <v>0</v>
      </c>
      <c r="L135" s="1953">
        <v>1</v>
      </c>
      <c r="M135" s="1038" t="s">
        <v>195</v>
      </c>
      <c r="N135" s="1039">
        <f t="shared" si="38"/>
        <v>43</v>
      </c>
      <c r="O135" s="1039">
        <f>O136+O137</f>
        <v>1</v>
      </c>
      <c r="P135" s="1039">
        <f t="shared" ref="P135:AA135" si="48">P136+P137</f>
        <v>13</v>
      </c>
      <c r="Q135" s="1039">
        <f t="shared" si="48"/>
        <v>0</v>
      </c>
      <c r="R135" s="1039">
        <f t="shared" si="48"/>
        <v>0</v>
      </c>
      <c r="S135" s="1039">
        <f t="shared" si="48"/>
        <v>1</v>
      </c>
      <c r="T135" s="1039">
        <f t="shared" si="48"/>
        <v>0</v>
      </c>
      <c r="U135" s="1039">
        <f t="shared" si="48"/>
        <v>0</v>
      </c>
      <c r="V135" s="1039">
        <f t="shared" si="48"/>
        <v>0</v>
      </c>
      <c r="W135" s="1039">
        <f t="shared" si="48"/>
        <v>0</v>
      </c>
      <c r="X135" s="1039">
        <f t="shared" si="48"/>
        <v>3</v>
      </c>
      <c r="Y135" s="1039">
        <f t="shared" si="48"/>
        <v>22</v>
      </c>
      <c r="Z135" s="1039">
        <f t="shared" si="48"/>
        <v>1</v>
      </c>
      <c r="AA135" s="1040">
        <f t="shared" si="48"/>
        <v>2</v>
      </c>
    </row>
    <row r="136" spans="1:27" s="1031" customFormat="1" ht="14.25" customHeight="1">
      <c r="A136" s="1944"/>
      <c r="B136" s="1982"/>
      <c r="C136" s="1950"/>
      <c r="D136" s="1951"/>
      <c r="E136" s="1951"/>
      <c r="F136" s="1951"/>
      <c r="G136" s="1951"/>
      <c r="H136" s="1951"/>
      <c r="I136" s="1951"/>
      <c r="J136" s="1952"/>
      <c r="K136" s="1953"/>
      <c r="L136" s="1953"/>
      <c r="M136" s="1038" t="s">
        <v>18</v>
      </c>
      <c r="N136" s="1039">
        <f t="shared" si="38"/>
        <v>0</v>
      </c>
      <c r="O136" s="1041">
        <v>0</v>
      </c>
      <c r="P136" s="1041">
        <v>0</v>
      </c>
      <c r="Q136" s="1041">
        <v>0</v>
      </c>
      <c r="R136" s="1041">
        <v>0</v>
      </c>
      <c r="S136" s="1041">
        <v>0</v>
      </c>
      <c r="T136" s="1041">
        <v>0</v>
      </c>
      <c r="U136" s="1041">
        <v>0</v>
      </c>
      <c r="V136" s="1041">
        <v>0</v>
      </c>
      <c r="W136" s="1041">
        <v>0</v>
      </c>
      <c r="X136" s="1041">
        <v>0</v>
      </c>
      <c r="Y136" s="1041">
        <v>0</v>
      </c>
      <c r="Z136" s="1042">
        <v>0</v>
      </c>
      <c r="AA136" s="1043">
        <v>0</v>
      </c>
    </row>
    <row r="137" spans="1:27" s="1031" customFormat="1" ht="14.25" customHeight="1">
      <c r="A137" s="1944"/>
      <c r="B137" s="1982"/>
      <c r="C137" s="1950"/>
      <c r="D137" s="1951"/>
      <c r="E137" s="1951"/>
      <c r="F137" s="1951"/>
      <c r="G137" s="1951"/>
      <c r="H137" s="1951"/>
      <c r="I137" s="1951"/>
      <c r="J137" s="1952"/>
      <c r="K137" s="1953"/>
      <c r="L137" s="1953"/>
      <c r="M137" s="1038" t="s">
        <v>1010</v>
      </c>
      <c r="N137" s="1039">
        <f t="shared" si="38"/>
        <v>43</v>
      </c>
      <c r="O137" s="1044">
        <v>1</v>
      </c>
      <c r="P137" s="1044">
        <v>13</v>
      </c>
      <c r="Q137" s="1044">
        <v>0</v>
      </c>
      <c r="R137" s="1044">
        <v>0</v>
      </c>
      <c r="S137" s="1044">
        <v>1</v>
      </c>
      <c r="T137" s="1044">
        <v>0</v>
      </c>
      <c r="U137" s="1044">
        <v>0</v>
      </c>
      <c r="V137" s="1044">
        <v>0</v>
      </c>
      <c r="W137" s="1044">
        <v>0</v>
      </c>
      <c r="X137" s="1044">
        <v>3</v>
      </c>
      <c r="Y137" s="1044">
        <v>22</v>
      </c>
      <c r="Z137" s="1045">
        <v>1</v>
      </c>
      <c r="AA137" s="1046">
        <v>2</v>
      </c>
    </row>
    <row r="138" spans="1:27" s="1031" customFormat="1" ht="14.25" customHeight="1">
      <c r="A138" s="1944"/>
      <c r="B138" s="1982" t="s">
        <v>1368</v>
      </c>
      <c r="C138" s="1955">
        <v>1</v>
      </c>
      <c r="D138" s="1953">
        <v>0</v>
      </c>
      <c r="E138" s="1953">
        <v>0</v>
      </c>
      <c r="F138" s="1953">
        <v>0</v>
      </c>
      <c r="G138" s="1953">
        <v>0</v>
      </c>
      <c r="H138" s="1953">
        <v>0</v>
      </c>
      <c r="I138" s="1953">
        <v>1</v>
      </c>
      <c r="J138" s="1956">
        <v>12</v>
      </c>
      <c r="K138" s="1953">
        <v>0</v>
      </c>
      <c r="L138" s="1953">
        <v>1</v>
      </c>
      <c r="M138" s="1038" t="s">
        <v>195</v>
      </c>
      <c r="N138" s="1039">
        <f t="shared" si="38"/>
        <v>82</v>
      </c>
      <c r="O138" s="1039">
        <f>O139+O140</f>
        <v>1</v>
      </c>
      <c r="P138" s="1039">
        <f t="shared" ref="P138:AA138" si="49">P139+P140</f>
        <v>17</v>
      </c>
      <c r="Q138" s="1039">
        <f t="shared" si="49"/>
        <v>0</v>
      </c>
      <c r="R138" s="1039">
        <f t="shared" si="49"/>
        <v>1</v>
      </c>
      <c r="S138" s="1039">
        <f t="shared" si="49"/>
        <v>1</v>
      </c>
      <c r="T138" s="1039">
        <f t="shared" si="49"/>
        <v>0</v>
      </c>
      <c r="U138" s="1039">
        <f t="shared" si="49"/>
        <v>0</v>
      </c>
      <c r="V138" s="1039">
        <f t="shared" si="49"/>
        <v>0</v>
      </c>
      <c r="W138" s="1039">
        <f t="shared" si="49"/>
        <v>0</v>
      </c>
      <c r="X138" s="1039">
        <f t="shared" si="49"/>
        <v>25</v>
      </c>
      <c r="Y138" s="1039">
        <f t="shared" si="49"/>
        <v>27</v>
      </c>
      <c r="Z138" s="1039">
        <f t="shared" si="49"/>
        <v>2</v>
      </c>
      <c r="AA138" s="1040">
        <f t="shared" si="49"/>
        <v>8</v>
      </c>
    </row>
    <row r="139" spans="1:27" s="1031" customFormat="1" ht="14.25" customHeight="1">
      <c r="A139" s="1944"/>
      <c r="B139" s="1982"/>
      <c r="C139" s="1955"/>
      <c r="D139" s="1953"/>
      <c r="E139" s="1953"/>
      <c r="F139" s="1953"/>
      <c r="G139" s="1953"/>
      <c r="H139" s="1953"/>
      <c r="I139" s="1953"/>
      <c r="J139" s="1956"/>
      <c r="K139" s="1953"/>
      <c r="L139" s="1953"/>
      <c r="M139" s="1038" t="s">
        <v>18</v>
      </c>
      <c r="N139" s="1039">
        <f t="shared" si="38"/>
        <v>2</v>
      </c>
      <c r="O139" s="1041">
        <v>0</v>
      </c>
      <c r="P139" s="1041">
        <v>0</v>
      </c>
      <c r="Q139" s="1041">
        <v>0</v>
      </c>
      <c r="R139" s="1041">
        <v>0</v>
      </c>
      <c r="S139" s="1041">
        <v>1</v>
      </c>
      <c r="T139" s="1041">
        <v>0</v>
      </c>
      <c r="U139" s="1041">
        <v>0</v>
      </c>
      <c r="V139" s="1041">
        <v>0</v>
      </c>
      <c r="W139" s="1041">
        <v>0</v>
      </c>
      <c r="X139" s="1041">
        <v>1</v>
      </c>
      <c r="Y139" s="1041">
        <v>0</v>
      </c>
      <c r="Z139" s="1042">
        <v>0</v>
      </c>
      <c r="AA139" s="1043">
        <v>0</v>
      </c>
    </row>
    <row r="140" spans="1:27" s="1031" customFormat="1" ht="14.25" customHeight="1">
      <c r="A140" s="1944"/>
      <c r="B140" s="1982"/>
      <c r="C140" s="1955"/>
      <c r="D140" s="1953"/>
      <c r="E140" s="1953"/>
      <c r="F140" s="1953"/>
      <c r="G140" s="1953"/>
      <c r="H140" s="1953"/>
      <c r="I140" s="1953"/>
      <c r="J140" s="1956"/>
      <c r="K140" s="1953"/>
      <c r="L140" s="1953"/>
      <c r="M140" s="1038" t="s">
        <v>1010</v>
      </c>
      <c r="N140" s="1039">
        <f t="shared" si="38"/>
        <v>80</v>
      </c>
      <c r="O140" s="1041">
        <v>1</v>
      </c>
      <c r="P140" s="1041">
        <v>17</v>
      </c>
      <c r="Q140" s="1041">
        <v>0</v>
      </c>
      <c r="R140" s="1041">
        <v>1</v>
      </c>
      <c r="S140" s="1041">
        <v>0</v>
      </c>
      <c r="T140" s="1041">
        <v>0</v>
      </c>
      <c r="U140" s="1041">
        <v>0</v>
      </c>
      <c r="V140" s="1041">
        <v>0</v>
      </c>
      <c r="W140" s="1041">
        <v>0</v>
      </c>
      <c r="X140" s="1041">
        <v>24</v>
      </c>
      <c r="Y140" s="1041">
        <v>27</v>
      </c>
      <c r="Z140" s="1042">
        <v>2</v>
      </c>
      <c r="AA140" s="1043">
        <v>8</v>
      </c>
    </row>
    <row r="141" spans="1:27" s="1031" customFormat="1" ht="14.25" customHeight="1">
      <c r="A141" s="1944"/>
      <c r="B141" s="1954" t="s">
        <v>1369</v>
      </c>
      <c r="C141" s="1950">
        <v>1</v>
      </c>
      <c r="D141" s="1951">
        <v>0</v>
      </c>
      <c r="E141" s="1951">
        <v>0</v>
      </c>
      <c r="F141" s="1951">
        <v>1</v>
      </c>
      <c r="G141" s="1951">
        <v>0</v>
      </c>
      <c r="H141" s="1951">
        <v>0</v>
      </c>
      <c r="I141" s="1951">
        <v>0</v>
      </c>
      <c r="J141" s="1952">
        <v>10</v>
      </c>
      <c r="K141" s="1953">
        <v>0</v>
      </c>
      <c r="L141" s="1953">
        <v>1</v>
      </c>
      <c r="M141" s="1038" t="s">
        <v>195</v>
      </c>
      <c r="N141" s="1039">
        <f t="shared" si="38"/>
        <v>58</v>
      </c>
      <c r="O141" s="1039">
        <f>O142+O143</f>
        <v>1</v>
      </c>
      <c r="P141" s="1039">
        <f>P142+P143</f>
        <v>3</v>
      </c>
      <c r="Q141" s="1039">
        <f t="shared" ref="Q141:AA141" si="50">Q142+Q143</f>
        <v>0</v>
      </c>
      <c r="R141" s="1039">
        <f t="shared" si="50"/>
        <v>1</v>
      </c>
      <c r="S141" s="1039">
        <f t="shared" si="50"/>
        <v>0</v>
      </c>
      <c r="T141" s="1039">
        <f t="shared" si="50"/>
        <v>0</v>
      </c>
      <c r="U141" s="1039">
        <f t="shared" si="50"/>
        <v>0</v>
      </c>
      <c r="V141" s="1039">
        <f t="shared" si="50"/>
        <v>0</v>
      </c>
      <c r="W141" s="1039">
        <f t="shared" si="50"/>
        <v>0</v>
      </c>
      <c r="X141" s="1039">
        <f t="shared" si="50"/>
        <v>28</v>
      </c>
      <c r="Y141" s="1039">
        <f t="shared" si="50"/>
        <v>19</v>
      </c>
      <c r="Z141" s="1039">
        <f t="shared" si="50"/>
        <v>4</v>
      </c>
      <c r="AA141" s="1040">
        <f t="shared" si="50"/>
        <v>2</v>
      </c>
    </row>
    <row r="142" spans="1:27" s="1031" customFormat="1" ht="14.25" customHeight="1">
      <c r="A142" s="1944"/>
      <c r="B142" s="1954"/>
      <c r="C142" s="1950"/>
      <c r="D142" s="1951"/>
      <c r="E142" s="1951"/>
      <c r="F142" s="1951"/>
      <c r="G142" s="1951"/>
      <c r="H142" s="1951"/>
      <c r="I142" s="1951"/>
      <c r="J142" s="1952"/>
      <c r="K142" s="1953"/>
      <c r="L142" s="1953"/>
      <c r="M142" s="1038" t="s">
        <v>18</v>
      </c>
      <c r="N142" s="1039">
        <f t="shared" si="38"/>
        <v>0</v>
      </c>
      <c r="O142" s="1041">
        <v>0</v>
      </c>
      <c r="P142" s="1041">
        <v>0</v>
      </c>
      <c r="Q142" s="1041">
        <v>0</v>
      </c>
      <c r="R142" s="1041">
        <v>0</v>
      </c>
      <c r="S142" s="1041">
        <v>0</v>
      </c>
      <c r="T142" s="1041">
        <v>0</v>
      </c>
      <c r="U142" s="1041">
        <v>0</v>
      </c>
      <c r="V142" s="1041">
        <v>0</v>
      </c>
      <c r="W142" s="1041">
        <v>0</v>
      </c>
      <c r="X142" s="1041">
        <v>0</v>
      </c>
      <c r="Y142" s="1041">
        <v>0</v>
      </c>
      <c r="Z142" s="1042">
        <v>0</v>
      </c>
      <c r="AA142" s="1043">
        <v>0</v>
      </c>
    </row>
    <row r="143" spans="1:27" s="1031" customFormat="1" ht="14.25" customHeight="1">
      <c r="A143" s="1944"/>
      <c r="B143" s="1954"/>
      <c r="C143" s="1950"/>
      <c r="D143" s="1951"/>
      <c r="E143" s="1951"/>
      <c r="F143" s="1951"/>
      <c r="G143" s="1951"/>
      <c r="H143" s="1951"/>
      <c r="I143" s="1951"/>
      <c r="J143" s="1952"/>
      <c r="K143" s="1953"/>
      <c r="L143" s="1953"/>
      <c r="M143" s="1038" t="s">
        <v>1010</v>
      </c>
      <c r="N143" s="1039">
        <f t="shared" si="38"/>
        <v>58</v>
      </c>
      <c r="O143" s="1044">
        <v>1</v>
      </c>
      <c r="P143" s="1044">
        <v>3</v>
      </c>
      <c r="Q143" s="1044">
        <v>0</v>
      </c>
      <c r="R143" s="1044">
        <v>1</v>
      </c>
      <c r="S143" s="1044">
        <v>0</v>
      </c>
      <c r="T143" s="1044">
        <v>0</v>
      </c>
      <c r="U143" s="1044">
        <v>0</v>
      </c>
      <c r="V143" s="1044">
        <v>0</v>
      </c>
      <c r="W143" s="1044">
        <v>0</v>
      </c>
      <c r="X143" s="1044">
        <v>28</v>
      </c>
      <c r="Y143" s="1044">
        <v>19</v>
      </c>
      <c r="Z143" s="1045">
        <v>4</v>
      </c>
      <c r="AA143" s="1046">
        <v>2</v>
      </c>
    </row>
    <row r="144" spans="1:27" s="1031" customFormat="1" ht="14.25" customHeight="1">
      <c r="A144" s="1944"/>
      <c r="B144" s="1985" t="s">
        <v>1370</v>
      </c>
      <c r="C144" s="1983">
        <v>1</v>
      </c>
      <c r="D144" s="1984">
        <v>0</v>
      </c>
      <c r="E144" s="1984">
        <v>0</v>
      </c>
      <c r="F144" s="1984">
        <v>0</v>
      </c>
      <c r="G144" s="1984">
        <v>0</v>
      </c>
      <c r="H144" s="1984">
        <v>0</v>
      </c>
      <c r="I144" s="1984">
        <v>1</v>
      </c>
      <c r="J144" s="1984">
        <v>3</v>
      </c>
      <c r="K144" s="1984">
        <v>0</v>
      </c>
      <c r="L144" s="1984">
        <v>1</v>
      </c>
      <c r="M144" s="1038" t="s">
        <v>1371</v>
      </c>
      <c r="N144" s="1039">
        <f t="shared" si="38"/>
        <v>27</v>
      </c>
      <c r="O144" s="1039">
        <f>O145+O146</f>
        <v>1</v>
      </c>
      <c r="P144" s="1039">
        <f>P145+P146</f>
        <v>3</v>
      </c>
      <c r="Q144" s="1039">
        <f t="shared" ref="Q144:AA144" si="51">Q145+Q146</f>
        <v>0</v>
      </c>
      <c r="R144" s="1039">
        <f t="shared" si="51"/>
        <v>0</v>
      </c>
      <c r="S144" s="1039">
        <f t="shared" si="51"/>
        <v>1</v>
      </c>
      <c r="T144" s="1039">
        <f t="shared" si="51"/>
        <v>0</v>
      </c>
      <c r="U144" s="1039">
        <f t="shared" si="51"/>
        <v>0</v>
      </c>
      <c r="V144" s="1039">
        <f t="shared" si="51"/>
        <v>0</v>
      </c>
      <c r="W144" s="1039">
        <f t="shared" si="51"/>
        <v>0</v>
      </c>
      <c r="X144" s="1039">
        <f t="shared" si="51"/>
        <v>7</v>
      </c>
      <c r="Y144" s="1039">
        <f t="shared" si="51"/>
        <v>13</v>
      </c>
      <c r="Z144" s="1039">
        <f t="shared" si="51"/>
        <v>2</v>
      </c>
      <c r="AA144" s="1040">
        <f t="shared" si="51"/>
        <v>0</v>
      </c>
    </row>
    <row r="145" spans="1:27" s="1031" customFormat="1" ht="14.25" customHeight="1">
      <c r="A145" s="1944"/>
      <c r="B145" s="1985"/>
      <c r="C145" s="1983"/>
      <c r="D145" s="1984"/>
      <c r="E145" s="1984"/>
      <c r="F145" s="1984"/>
      <c r="G145" s="1984"/>
      <c r="H145" s="1984"/>
      <c r="I145" s="1984"/>
      <c r="J145" s="1984"/>
      <c r="K145" s="1984"/>
      <c r="L145" s="1984"/>
      <c r="M145" s="1038" t="s">
        <v>1372</v>
      </c>
      <c r="N145" s="1039">
        <v>2</v>
      </c>
      <c r="O145" s="1048">
        <v>0</v>
      </c>
      <c r="P145" s="1048">
        <v>0</v>
      </c>
      <c r="Q145" s="1048">
        <v>0</v>
      </c>
      <c r="R145" s="1048">
        <v>0</v>
      </c>
      <c r="S145" s="1048">
        <v>0</v>
      </c>
      <c r="T145" s="1048">
        <v>0</v>
      </c>
      <c r="U145" s="1048">
        <v>0</v>
      </c>
      <c r="V145" s="1048">
        <v>0</v>
      </c>
      <c r="W145" s="1048">
        <v>0</v>
      </c>
      <c r="X145" s="1048">
        <v>2</v>
      </c>
      <c r="Y145" s="1048">
        <v>0</v>
      </c>
      <c r="Z145" s="1049">
        <v>0</v>
      </c>
      <c r="AA145" s="1050">
        <v>0</v>
      </c>
    </row>
    <row r="146" spans="1:27" s="1031" customFormat="1" ht="14.25" customHeight="1">
      <c r="A146" s="1944"/>
      <c r="B146" s="1985"/>
      <c r="C146" s="1983"/>
      <c r="D146" s="1984"/>
      <c r="E146" s="1984"/>
      <c r="F146" s="1984"/>
      <c r="G146" s="1984"/>
      <c r="H146" s="1984"/>
      <c r="I146" s="1984"/>
      <c r="J146" s="1984"/>
      <c r="K146" s="1984"/>
      <c r="L146" s="1984"/>
      <c r="M146" s="1038" t="s">
        <v>1373</v>
      </c>
      <c r="N146" s="1039">
        <f t="shared" si="38"/>
        <v>25</v>
      </c>
      <c r="O146" s="1044">
        <v>1</v>
      </c>
      <c r="P146" s="1044">
        <v>3</v>
      </c>
      <c r="Q146" s="1044">
        <v>0</v>
      </c>
      <c r="R146" s="1044">
        <v>0</v>
      </c>
      <c r="S146" s="1044">
        <v>1</v>
      </c>
      <c r="T146" s="1044">
        <v>0</v>
      </c>
      <c r="U146" s="1044">
        <v>0</v>
      </c>
      <c r="V146" s="1044">
        <v>0</v>
      </c>
      <c r="W146" s="1044">
        <v>0</v>
      </c>
      <c r="X146" s="1044">
        <v>5</v>
      </c>
      <c r="Y146" s="1044">
        <v>13</v>
      </c>
      <c r="Z146" s="1045">
        <v>2</v>
      </c>
      <c r="AA146" s="1046">
        <v>0</v>
      </c>
    </row>
    <row r="147" spans="1:27" s="1031" customFormat="1" ht="14.25" customHeight="1">
      <c r="A147" s="1944"/>
      <c r="B147" s="1954" t="s">
        <v>1374</v>
      </c>
      <c r="C147" s="1978">
        <v>1</v>
      </c>
      <c r="D147" s="1952">
        <v>0</v>
      </c>
      <c r="E147" s="1952">
        <v>0</v>
      </c>
      <c r="F147" s="1952">
        <v>0</v>
      </c>
      <c r="G147" s="1952">
        <v>0</v>
      </c>
      <c r="H147" s="1952">
        <v>0</v>
      </c>
      <c r="I147" s="1952">
        <v>1</v>
      </c>
      <c r="J147" s="1952">
        <v>2</v>
      </c>
      <c r="K147" s="1956">
        <v>0</v>
      </c>
      <c r="L147" s="1956">
        <v>1</v>
      </c>
      <c r="M147" s="1038" t="s">
        <v>195</v>
      </c>
      <c r="N147" s="1039">
        <f t="shared" si="38"/>
        <v>29</v>
      </c>
      <c r="O147" s="1039">
        <f>O148+O149</f>
        <v>1</v>
      </c>
      <c r="P147" s="1039">
        <f>P148+P149</f>
        <v>4</v>
      </c>
      <c r="Q147" s="1039">
        <f t="shared" ref="Q147:AA147" si="52">Q148+Q149</f>
        <v>0</v>
      </c>
      <c r="R147" s="1039">
        <f t="shared" si="52"/>
        <v>0</v>
      </c>
      <c r="S147" s="1039">
        <f t="shared" si="52"/>
        <v>0</v>
      </c>
      <c r="T147" s="1039">
        <f t="shared" si="52"/>
        <v>1</v>
      </c>
      <c r="U147" s="1039">
        <f t="shared" si="52"/>
        <v>0</v>
      </c>
      <c r="V147" s="1039">
        <f t="shared" si="52"/>
        <v>0</v>
      </c>
      <c r="W147" s="1039">
        <f t="shared" si="52"/>
        <v>0</v>
      </c>
      <c r="X147" s="1039">
        <f t="shared" si="52"/>
        <v>3</v>
      </c>
      <c r="Y147" s="1039">
        <f t="shared" si="52"/>
        <v>17</v>
      </c>
      <c r="Z147" s="1039">
        <f t="shared" si="52"/>
        <v>2</v>
      </c>
      <c r="AA147" s="1040">
        <f t="shared" si="52"/>
        <v>1</v>
      </c>
    </row>
    <row r="148" spans="1:27" s="1031" customFormat="1" ht="14.25" customHeight="1">
      <c r="A148" s="1944"/>
      <c r="B148" s="1954"/>
      <c r="C148" s="1978"/>
      <c r="D148" s="1952"/>
      <c r="E148" s="1952"/>
      <c r="F148" s="1952"/>
      <c r="G148" s="1952"/>
      <c r="H148" s="1952"/>
      <c r="I148" s="1952"/>
      <c r="J148" s="1952"/>
      <c r="K148" s="1956"/>
      <c r="L148" s="1956"/>
      <c r="M148" s="1038" t="s">
        <v>18</v>
      </c>
      <c r="N148" s="1039">
        <f t="shared" si="38"/>
        <v>0</v>
      </c>
      <c r="O148" s="1041">
        <v>0</v>
      </c>
      <c r="P148" s="1041">
        <v>0</v>
      </c>
      <c r="Q148" s="1041">
        <v>0</v>
      </c>
      <c r="R148" s="1041">
        <v>0</v>
      </c>
      <c r="S148" s="1041">
        <v>0</v>
      </c>
      <c r="T148" s="1041">
        <v>0</v>
      </c>
      <c r="U148" s="1041">
        <v>0</v>
      </c>
      <c r="V148" s="1041">
        <v>0</v>
      </c>
      <c r="W148" s="1041">
        <v>0</v>
      </c>
      <c r="X148" s="1041">
        <v>0</v>
      </c>
      <c r="Y148" s="1041">
        <v>0</v>
      </c>
      <c r="Z148" s="1042">
        <v>0</v>
      </c>
      <c r="AA148" s="1043">
        <v>0</v>
      </c>
    </row>
    <row r="149" spans="1:27" s="1031" customFormat="1" ht="14.25" customHeight="1">
      <c r="A149" s="1944"/>
      <c r="B149" s="1954"/>
      <c r="C149" s="1978"/>
      <c r="D149" s="1952"/>
      <c r="E149" s="1952"/>
      <c r="F149" s="1952"/>
      <c r="G149" s="1952"/>
      <c r="H149" s="1952"/>
      <c r="I149" s="1952"/>
      <c r="J149" s="1952"/>
      <c r="K149" s="1956"/>
      <c r="L149" s="1956"/>
      <c r="M149" s="1038" t="s">
        <v>1010</v>
      </c>
      <c r="N149" s="1039">
        <f t="shared" si="38"/>
        <v>29</v>
      </c>
      <c r="O149" s="1044">
        <v>1</v>
      </c>
      <c r="P149" s="1044">
        <v>4</v>
      </c>
      <c r="Q149" s="1044">
        <v>0</v>
      </c>
      <c r="R149" s="1044">
        <v>0</v>
      </c>
      <c r="S149" s="1044">
        <v>0</v>
      </c>
      <c r="T149" s="1044">
        <v>1</v>
      </c>
      <c r="U149" s="1044">
        <v>0</v>
      </c>
      <c r="V149" s="1044">
        <v>0</v>
      </c>
      <c r="W149" s="1044">
        <v>0</v>
      </c>
      <c r="X149" s="1044">
        <v>3</v>
      </c>
      <c r="Y149" s="1044">
        <v>17</v>
      </c>
      <c r="Z149" s="1045">
        <v>2</v>
      </c>
      <c r="AA149" s="1046">
        <v>1</v>
      </c>
    </row>
    <row r="150" spans="1:27" s="1031" customFormat="1" ht="14.25" customHeight="1">
      <c r="A150" s="1944"/>
      <c r="B150" s="1954" t="s">
        <v>1375</v>
      </c>
      <c r="C150" s="1955">
        <v>1</v>
      </c>
      <c r="D150" s="1953">
        <v>0</v>
      </c>
      <c r="E150" s="1953">
        <v>0</v>
      </c>
      <c r="F150" s="1953">
        <v>0</v>
      </c>
      <c r="G150" s="1953">
        <v>0</v>
      </c>
      <c r="H150" s="1953">
        <v>0</v>
      </c>
      <c r="I150" s="1953">
        <v>1</v>
      </c>
      <c r="J150" s="1956">
        <v>1</v>
      </c>
      <c r="K150" s="1953">
        <v>0</v>
      </c>
      <c r="L150" s="1953">
        <v>1</v>
      </c>
      <c r="M150" s="1038" t="s">
        <v>195</v>
      </c>
      <c r="N150" s="1039">
        <f t="shared" si="38"/>
        <v>21</v>
      </c>
      <c r="O150" s="1039">
        <f>O151+O152</f>
        <v>1</v>
      </c>
      <c r="P150" s="1039">
        <f>P151+P152</f>
        <v>7</v>
      </c>
      <c r="Q150" s="1039">
        <f t="shared" ref="Q150:AA150" si="53">Q151+Q152</f>
        <v>0</v>
      </c>
      <c r="R150" s="1039">
        <f t="shared" si="53"/>
        <v>0</v>
      </c>
      <c r="S150" s="1039">
        <f t="shared" si="53"/>
        <v>0</v>
      </c>
      <c r="T150" s="1039">
        <f t="shared" si="53"/>
        <v>0</v>
      </c>
      <c r="U150" s="1039">
        <f t="shared" si="53"/>
        <v>0</v>
      </c>
      <c r="V150" s="1039">
        <f t="shared" si="53"/>
        <v>0</v>
      </c>
      <c r="W150" s="1039">
        <f t="shared" si="53"/>
        <v>0</v>
      </c>
      <c r="X150" s="1039">
        <f t="shared" si="53"/>
        <v>0</v>
      </c>
      <c r="Y150" s="1039">
        <f t="shared" si="53"/>
        <v>10</v>
      </c>
      <c r="Z150" s="1039">
        <f t="shared" si="53"/>
        <v>1</v>
      </c>
      <c r="AA150" s="1040">
        <f t="shared" si="53"/>
        <v>2</v>
      </c>
    </row>
    <row r="151" spans="1:27" s="1031" customFormat="1" ht="14.25" customHeight="1">
      <c r="A151" s="1944"/>
      <c r="B151" s="1954"/>
      <c r="C151" s="1955"/>
      <c r="D151" s="1953"/>
      <c r="E151" s="1953"/>
      <c r="F151" s="1953"/>
      <c r="G151" s="1953"/>
      <c r="H151" s="1953"/>
      <c r="I151" s="1953"/>
      <c r="J151" s="1956"/>
      <c r="K151" s="1953"/>
      <c r="L151" s="1953"/>
      <c r="M151" s="1038" t="s">
        <v>18</v>
      </c>
      <c r="N151" s="1039">
        <f t="shared" si="38"/>
        <v>1</v>
      </c>
      <c r="O151" s="1041">
        <v>0</v>
      </c>
      <c r="P151" s="1041">
        <v>0</v>
      </c>
      <c r="Q151" s="1041">
        <v>0</v>
      </c>
      <c r="R151" s="1041">
        <v>0</v>
      </c>
      <c r="S151" s="1041">
        <v>0</v>
      </c>
      <c r="T151" s="1041">
        <v>0</v>
      </c>
      <c r="U151" s="1041">
        <v>0</v>
      </c>
      <c r="V151" s="1041">
        <v>0</v>
      </c>
      <c r="W151" s="1041">
        <v>0</v>
      </c>
      <c r="X151" s="1041">
        <v>0</v>
      </c>
      <c r="Y151" s="1041">
        <v>0</v>
      </c>
      <c r="Z151" s="1042">
        <v>0</v>
      </c>
      <c r="AA151" s="1043">
        <v>1</v>
      </c>
    </row>
    <row r="152" spans="1:27" s="1031" customFormat="1" ht="14.25" customHeight="1">
      <c r="A152" s="1944"/>
      <c r="B152" s="1954"/>
      <c r="C152" s="1955"/>
      <c r="D152" s="1953"/>
      <c r="E152" s="1953"/>
      <c r="F152" s="1953"/>
      <c r="G152" s="1953"/>
      <c r="H152" s="1953"/>
      <c r="I152" s="1953"/>
      <c r="J152" s="1956"/>
      <c r="K152" s="1953"/>
      <c r="L152" s="1953"/>
      <c r="M152" s="1038" t="s">
        <v>1010</v>
      </c>
      <c r="N152" s="1039">
        <f t="shared" si="38"/>
        <v>20</v>
      </c>
      <c r="O152" s="1044">
        <v>1</v>
      </c>
      <c r="P152" s="1044">
        <v>7</v>
      </c>
      <c r="Q152" s="1044">
        <v>0</v>
      </c>
      <c r="R152" s="1044">
        <v>0</v>
      </c>
      <c r="S152" s="1044">
        <v>0</v>
      </c>
      <c r="T152" s="1044">
        <v>0</v>
      </c>
      <c r="U152" s="1044">
        <v>0</v>
      </c>
      <c r="V152" s="1044">
        <v>0</v>
      </c>
      <c r="W152" s="1044">
        <v>0</v>
      </c>
      <c r="X152" s="1044">
        <v>0</v>
      </c>
      <c r="Y152" s="1044">
        <v>10</v>
      </c>
      <c r="Z152" s="1045">
        <v>1</v>
      </c>
      <c r="AA152" s="1043">
        <v>1</v>
      </c>
    </row>
    <row r="153" spans="1:27" s="1031" customFormat="1" ht="14.25" customHeight="1">
      <c r="A153" s="1944"/>
      <c r="B153" s="1954" t="s">
        <v>1376</v>
      </c>
      <c r="C153" s="1950">
        <v>1</v>
      </c>
      <c r="D153" s="1951">
        <v>1</v>
      </c>
      <c r="E153" s="1951">
        <v>0</v>
      </c>
      <c r="F153" s="1951">
        <v>0</v>
      </c>
      <c r="G153" s="1951">
        <v>0</v>
      </c>
      <c r="H153" s="1951">
        <v>0</v>
      </c>
      <c r="I153" s="1951">
        <v>0</v>
      </c>
      <c r="J153" s="1952">
        <v>0</v>
      </c>
      <c r="K153" s="1953">
        <v>1</v>
      </c>
      <c r="L153" s="1953">
        <v>0</v>
      </c>
      <c r="M153" s="1038" t="s">
        <v>195</v>
      </c>
      <c r="N153" s="1039">
        <f t="shared" si="38"/>
        <v>7</v>
      </c>
      <c r="O153" s="1039">
        <f>O154+O155</f>
        <v>1</v>
      </c>
      <c r="P153" s="1039">
        <f>P154+P155</f>
        <v>2</v>
      </c>
      <c r="Q153" s="1039">
        <f t="shared" ref="Q153:AA153" si="54">Q154+Q155</f>
        <v>0</v>
      </c>
      <c r="R153" s="1039">
        <f t="shared" si="54"/>
        <v>0</v>
      </c>
      <c r="S153" s="1039">
        <f t="shared" si="54"/>
        <v>0</v>
      </c>
      <c r="T153" s="1039">
        <f t="shared" si="54"/>
        <v>0</v>
      </c>
      <c r="U153" s="1039">
        <f t="shared" si="54"/>
        <v>0</v>
      </c>
      <c r="V153" s="1039">
        <f t="shared" si="54"/>
        <v>0</v>
      </c>
      <c r="W153" s="1039">
        <f t="shared" si="54"/>
        <v>0</v>
      </c>
      <c r="X153" s="1039">
        <f t="shared" si="54"/>
        <v>2</v>
      </c>
      <c r="Y153" s="1039">
        <f t="shared" si="54"/>
        <v>1</v>
      </c>
      <c r="Z153" s="1039">
        <f t="shared" si="54"/>
        <v>0</v>
      </c>
      <c r="AA153" s="1040">
        <f t="shared" si="54"/>
        <v>1</v>
      </c>
    </row>
    <row r="154" spans="1:27" s="1031" customFormat="1" ht="14.25" customHeight="1">
      <c r="A154" s="1944"/>
      <c r="B154" s="1954"/>
      <c r="C154" s="1950"/>
      <c r="D154" s="1951"/>
      <c r="E154" s="1951"/>
      <c r="F154" s="1951"/>
      <c r="G154" s="1951"/>
      <c r="H154" s="1951"/>
      <c r="I154" s="1951"/>
      <c r="J154" s="1952"/>
      <c r="K154" s="1953"/>
      <c r="L154" s="1953"/>
      <c r="M154" s="1038" t="s">
        <v>18</v>
      </c>
      <c r="N154" s="1039">
        <f t="shared" si="38"/>
        <v>1</v>
      </c>
      <c r="O154" s="1041">
        <v>0</v>
      </c>
      <c r="P154" s="1041">
        <v>0</v>
      </c>
      <c r="Q154" s="1041">
        <v>0</v>
      </c>
      <c r="R154" s="1041">
        <v>0</v>
      </c>
      <c r="S154" s="1041">
        <v>0</v>
      </c>
      <c r="T154" s="1041">
        <v>0</v>
      </c>
      <c r="U154" s="1041">
        <v>0</v>
      </c>
      <c r="V154" s="1041">
        <v>0</v>
      </c>
      <c r="W154" s="1041">
        <v>0</v>
      </c>
      <c r="X154" s="1041">
        <v>0</v>
      </c>
      <c r="Y154" s="1041">
        <v>0</v>
      </c>
      <c r="Z154" s="1042">
        <v>0</v>
      </c>
      <c r="AA154" s="1043">
        <v>1</v>
      </c>
    </row>
    <row r="155" spans="1:27" s="1031" customFormat="1" ht="14.25" customHeight="1">
      <c r="A155" s="1944"/>
      <c r="B155" s="1954"/>
      <c r="C155" s="1950"/>
      <c r="D155" s="1951"/>
      <c r="E155" s="1951"/>
      <c r="F155" s="1951"/>
      <c r="G155" s="1951"/>
      <c r="H155" s="1951"/>
      <c r="I155" s="1951"/>
      <c r="J155" s="1952"/>
      <c r="K155" s="1953"/>
      <c r="L155" s="1953"/>
      <c r="M155" s="1038" t="s">
        <v>1010</v>
      </c>
      <c r="N155" s="1039">
        <f t="shared" si="38"/>
        <v>6</v>
      </c>
      <c r="O155" s="1044">
        <v>1</v>
      </c>
      <c r="P155" s="1044">
        <v>2</v>
      </c>
      <c r="Q155" s="1044">
        <v>0</v>
      </c>
      <c r="R155" s="1044">
        <v>0</v>
      </c>
      <c r="S155" s="1044">
        <v>0</v>
      </c>
      <c r="T155" s="1044">
        <v>0</v>
      </c>
      <c r="U155" s="1044">
        <v>0</v>
      </c>
      <c r="V155" s="1044">
        <v>0</v>
      </c>
      <c r="W155" s="1044">
        <v>0</v>
      </c>
      <c r="X155" s="1044">
        <v>2</v>
      </c>
      <c r="Y155" s="1044">
        <v>1</v>
      </c>
      <c r="Z155" s="1045">
        <v>0</v>
      </c>
      <c r="AA155" s="1043">
        <v>0</v>
      </c>
    </row>
    <row r="156" spans="1:27" s="1031" customFormat="1" ht="14.25" customHeight="1">
      <c r="A156" s="1944"/>
      <c r="B156" s="1954" t="s">
        <v>1377</v>
      </c>
      <c r="C156" s="1950">
        <v>1</v>
      </c>
      <c r="D156" s="1951">
        <v>1</v>
      </c>
      <c r="E156" s="1951">
        <v>0</v>
      </c>
      <c r="F156" s="1951">
        <v>0</v>
      </c>
      <c r="G156" s="1951">
        <v>0</v>
      </c>
      <c r="H156" s="1951">
        <v>0</v>
      </c>
      <c r="I156" s="1951">
        <v>0</v>
      </c>
      <c r="J156" s="1952">
        <v>1</v>
      </c>
      <c r="K156" s="1953">
        <v>0</v>
      </c>
      <c r="L156" s="1953">
        <v>1</v>
      </c>
      <c r="M156" s="1038" t="s">
        <v>195</v>
      </c>
      <c r="N156" s="1039">
        <f t="shared" si="38"/>
        <v>16</v>
      </c>
      <c r="O156" s="1039">
        <f>O157+O158</f>
        <v>1</v>
      </c>
      <c r="P156" s="1039">
        <f>P157+P158</f>
        <v>3</v>
      </c>
      <c r="Q156" s="1039">
        <f t="shared" ref="Q156:AA156" si="55">Q157+Q158</f>
        <v>0</v>
      </c>
      <c r="R156" s="1039">
        <f t="shared" si="55"/>
        <v>0</v>
      </c>
      <c r="S156" s="1039">
        <f t="shared" si="55"/>
        <v>1</v>
      </c>
      <c r="T156" s="1039">
        <f t="shared" si="55"/>
        <v>0</v>
      </c>
      <c r="U156" s="1039">
        <f t="shared" si="55"/>
        <v>0</v>
      </c>
      <c r="V156" s="1039">
        <f t="shared" si="55"/>
        <v>0</v>
      </c>
      <c r="W156" s="1039">
        <f t="shared" si="55"/>
        <v>0</v>
      </c>
      <c r="X156" s="1039">
        <f t="shared" si="55"/>
        <v>11</v>
      </c>
      <c r="Y156" s="1039">
        <f t="shared" si="55"/>
        <v>0</v>
      </c>
      <c r="Z156" s="1039">
        <f t="shared" si="55"/>
        <v>0</v>
      </c>
      <c r="AA156" s="1040">
        <f t="shared" si="55"/>
        <v>0</v>
      </c>
    </row>
    <row r="157" spans="1:27" s="1031" customFormat="1" ht="14.25" customHeight="1">
      <c r="A157" s="1944"/>
      <c r="B157" s="1954"/>
      <c r="C157" s="1950"/>
      <c r="D157" s="1951"/>
      <c r="E157" s="1951"/>
      <c r="F157" s="1951"/>
      <c r="G157" s="1951"/>
      <c r="H157" s="1951"/>
      <c r="I157" s="1951"/>
      <c r="J157" s="1952"/>
      <c r="K157" s="1953"/>
      <c r="L157" s="1953"/>
      <c r="M157" s="1038" t="s">
        <v>18</v>
      </c>
      <c r="N157" s="1039">
        <f t="shared" si="38"/>
        <v>1</v>
      </c>
      <c r="O157" s="1041">
        <v>0</v>
      </c>
      <c r="P157" s="1041">
        <v>1</v>
      </c>
      <c r="Q157" s="1041">
        <v>0</v>
      </c>
      <c r="R157" s="1041">
        <v>0</v>
      </c>
      <c r="S157" s="1041">
        <v>0</v>
      </c>
      <c r="T157" s="1041">
        <v>0</v>
      </c>
      <c r="U157" s="1041">
        <v>0</v>
      </c>
      <c r="V157" s="1041">
        <v>0</v>
      </c>
      <c r="W157" s="1041">
        <v>0</v>
      </c>
      <c r="X157" s="1041">
        <v>0</v>
      </c>
      <c r="Y157" s="1041">
        <v>0</v>
      </c>
      <c r="Z157" s="1042">
        <v>0</v>
      </c>
      <c r="AA157" s="1043">
        <v>0</v>
      </c>
    </row>
    <row r="158" spans="1:27" s="1031" customFormat="1" ht="14.25" customHeight="1">
      <c r="A158" s="1944"/>
      <c r="B158" s="1954"/>
      <c r="C158" s="1950"/>
      <c r="D158" s="1951"/>
      <c r="E158" s="1951"/>
      <c r="F158" s="1951"/>
      <c r="G158" s="1951"/>
      <c r="H158" s="1951"/>
      <c r="I158" s="1951"/>
      <c r="J158" s="1952"/>
      <c r="K158" s="1953"/>
      <c r="L158" s="1953"/>
      <c r="M158" s="1038" t="s">
        <v>1010</v>
      </c>
      <c r="N158" s="1039">
        <f t="shared" si="38"/>
        <v>15</v>
      </c>
      <c r="O158" s="1044">
        <v>1</v>
      </c>
      <c r="P158" s="1044">
        <v>2</v>
      </c>
      <c r="Q158" s="1044">
        <v>0</v>
      </c>
      <c r="R158" s="1044">
        <v>0</v>
      </c>
      <c r="S158" s="1044">
        <v>1</v>
      </c>
      <c r="T158" s="1044">
        <v>0</v>
      </c>
      <c r="U158" s="1044">
        <v>0</v>
      </c>
      <c r="V158" s="1044">
        <v>0</v>
      </c>
      <c r="W158" s="1044">
        <v>0</v>
      </c>
      <c r="X158" s="1044">
        <v>11</v>
      </c>
      <c r="Y158" s="1044">
        <v>0</v>
      </c>
      <c r="Z158" s="1045">
        <v>0</v>
      </c>
      <c r="AA158" s="1046">
        <v>0</v>
      </c>
    </row>
    <row r="159" spans="1:27" s="1031" customFormat="1" ht="14.25" customHeight="1">
      <c r="A159" s="1944"/>
      <c r="B159" s="1954" t="s">
        <v>1378</v>
      </c>
      <c r="C159" s="1950">
        <v>1</v>
      </c>
      <c r="D159" s="1951">
        <v>1</v>
      </c>
      <c r="E159" s="1951">
        <v>0</v>
      </c>
      <c r="F159" s="1951">
        <v>0</v>
      </c>
      <c r="G159" s="1951">
        <v>0</v>
      </c>
      <c r="H159" s="1951">
        <v>0</v>
      </c>
      <c r="I159" s="1951">
        <v>0</v>
      </c>
      <c r="J159" s="1952">
        <v>1</v>
      </c>
      <c r="K159" s="1953">
        <v>0</v>
      </c>
      <c r="L159" s="1953">
        <v>1</v>
      </c>
      <c r="M159" s="1038" t="s">
        <v>195</v>
      </c>
      <c r="N159" s="1039">
        <f t="shared" si="38"/>
        <v>31</v>
      </c>
      <c r="O159" s="1039">
        <f>O160+O161</f>
        <v>1</v>
      </c>
      <c r="P159" s="1039">
        <f>P160+P161</f>
        <v>6</v>
      </c>
      <c r="Q159" s="1039">
        <f t="shared" ref="Q159:AA159" si="56">Q160+Q161</f>
        <v>0</v>
      </c>
      <c r="R159" s="1039">
        <f t="shared" si="56"/>
        <v>0</v>
      </c>
      <c r="S159" s="1039">
        <f t="shared" si="56"/>
        <v>1</v>
      </c>
      <c r="T159" s="1039">
        <f t="shared" si="56"/>
        <v>0</v>
      </c>
      <c r="U159" s="1039">
        <f t="shared" si="56"/>
        <v>0</v>
      </c>
      <c r="V159" s="1039">
        <f t="shared" si="56"/>
        <v>0</v>
      </c>
      <c r="W159" s="1039">
        <f t="shared" si="56"/>
        <v>0</v>
      </c>
      <c r="X159" s="1039">
        <f t="shared" si="56"/>
        <v>11</v>
      </c>
      <c r="Y159" s="1039">
        <f t="shared" si="56"/>
        <v>10</v>
      </c>
      <c r="Z159" s="1039">
        <f t="shared" si="56"/>
        <v>2</v>
      </c>
      <c r="AA159" s="1040">
        <f t="shared" si="56"/>
        <v>0</v>
      </c>
    </row>
    <row r="160" spans="1:27" s="1031" customFormat="1" ht="14.25" customHeight="1">
      <c r="A160" s="1944"/>
      <c r="B160" s="1954"/>
      <c r="C160" s="1950"/>
      <c r="D160" s="1951"/>
      <c r="E160" s="1951"/>
      <c r="F160" s="1951"/>
      <c r="G160" s="1951"/>
      <c r="H160" s="1951"/>
      <c r="I160" s="1951"/>
      <c r="J160" s="1952"/>
      <c r="K160" s="1953"/>
      <c r="L160" s="1953"/>
      <c r="M160" s="1038" t="s">
        <v>18</v>
      </c>
      <c r="N160" s="1039">
        <f t="shared" si="38"/>
        <v>0</v>
      </c>
      <c r="O160" s="1041">
        <v>0</v>
      </c>
      <c r="P160" s="1041">
        <v>0</v>
      </c>
      <c r="Q160" s="1041">
        <v>0</v>
      </c>
      <c r="R160" s="1041">
        <v>0</v>
      </c>
      <c r="S160" s="1041">
        <v>0</v>
      </c>
      <c r="T160" s="1041">
        <v>0</v>
      </c>
      <c r="U160" s="1041">
        <v>0</v>
      </c>
      <c r="V160" s="1041">
        <v>0</v>
      </c>
      <c r="W160" s="1041">
        <v>0</v>
      </c>
      <c r="X160" s="1041">
        <v>0</v>
      </c>
      <c r="Y160" s="1041">
        <v>0</v>
      </c>
      <c r="Z160" s="1042">
        <v>0</v>
      </c>
      <c r="AA160" s="1043">
        <v>0</v>
      </c>
    </row>
    <row r="161" spans="1:27" s="1031" customFormat="1" ht="14.25" customHeight="1">
      <c r="A161" s="1944"/>
      <c r="B161" s="1954"/>
      <c r="C161" s="1950"/>
      <c r="D161" s="1951"/>
      <c r="E161" s="1951"/>
      <c r="F161" s="1951"/>
      <c r="G161" s="1951"/>
      <c r="H161" s="1951"/>
      <c r="I161" s="1951"/>
      <c r="J161" s="1952"/>
      <c r="K161" s="1953"/>
      <c r="L161" s="1953"/>
      <c r="M161" s="1038" t="s">
        <v>1010</v>
      </c>
      <c r="N161" s="1039">
        <f t="shared" si="38"/>
        <v>31</v>
      </c>
      <c r="O161" s="1044">
        <v>1</v>
      </c>
      <c r="P161" s="1044">
        <v>6</v>
      </c>
      <c r="Q161" s="1044">
        <v>0</v>
      </c>
      <c r="R161" s="1044">
        <v>0</v>
      </c>
      <c r="S161" s="1044">
        <v>1</v>
      </c>
      <c r="T161" s="1044">
        <v>0</v>
      </c>
      <c r="U161" s="1044">
        <v>0</v>
      </c>
      <c r="V161" s="1044">
        <v>0</v>
      </c>
      <c r="W161" s="1044">
        <v>0</v>
      </c>
      <c r="X161" s="1044">
        <v>11</v>
      </c>
      <c r="Y161" s="1044">
        <v>10</v>
      </c>
      <c r="Z161" s="1045">
        <v>2</v>
      </c>
      <c r="AA161" s="1046">
        <v>0</v>
      </c>
    </row>
    <row r="162" spans="1:27" s="1031" customFormat="1" ht="14.25" customHeight="1">
      <c r="A162" s="1944"/>
      <c r="B162" s="1954" t="s">
        <v>1379</v>
      </c>
      <c r="C162" s="1955">
        <v>1</v>
      </c>
      <c r="D162" s="1953">
        <v>0</v>
      </c>
      <c r="E162" s="1953">
        <v>0</v>
      </c>
      <c r="F162" s="1953">
        <v>0</v>
      </c>
      <c r="G162" s="1953">
        <v>0</v>
      </c>
      <c r="H162" s="1953">
        <v>0</v>
      </c>
      <c r="I162" s="1953">
        <v>1</v>
      </c>
      <c r="J162" s="1956">
        <v>1</v>
      </c>
      <c r="K162" s="1953">
        <v>0</v>
      </c>
      <c r="L162" s="1953">
        <v>1</v>
      </c>
      <c r="M162" s="1038" t="s">
        <v>195</v>
      </c>
      <c r="N162" s="1039">
        <f t="shared" si="38"/>
        <v>13</v>
      </c>
      <c r="O162" s="1039">
        <f>O163+O164</f>
        <v>1</v>
      </c>
      <c r="P162" s="1039">
        <f>P163+P164</f>
        <v>5</v>
      </c>
      <c r="Q162" s="1039">
        <f t="shared" ref="Q162:AA162" si="57">Q163+Q164</f>
        <v>0</v>
      </c>
      <c r="R162" s="1039">
        <f t="shared" si="57"/>
        <v>0</v>
      </c>
      <c r="S162" s="1039">
        <f t="shared" si="57"/>
        <v>0</v>
      </c>
      <c r="T162" s="1039">
        <f t="shared" si="57"/>
        <v>1</v>
      </c>
      <c r="U162" s="1039">
        <f t="shared" si="57"/>
        <v>0</v>
      </c>
      <c r="V162" s="1039">
        <f t="shared" si="57"/>
        <v>0</v>
      </c>
      <c r="W162" s="1039">
        <f t="shared" si="57"/>
        <v>0</v>
      </c>
      <c r="X162" s="1039">
        <f t="shared" si="57"/>
        <v>2</v>
      </c>
      <c r="Y162" s="1039">
        <f t="shared" si="57"/>
        <v>3</v>
      </c>
      <c r="Z162" s="1039">
        <f t="shared" si="57"/>
        <v>1</v>
      </c>
      <c r="AA162" s="1040">
        <f t="shared" si="57"/>
        <v>0</v>
      </c>
    </row>
    <row r="163" spans="1:27" s="1031" customFormat="1" ht="14.25" customHeight="1">
      <c r="A163" s="1944"/>
      <c r="B163" s="1954"/>
      <c r="C163" s="1955"/>
      <c r="D163" s="1953"/>
      <c r="E163" s="1953"/>
      <c r="F163" s="1953"/>
      <c r="G163" s="1953"/>
      <c r="H163" s="1953"/>
      <c r="I163" s="1953"/>
      <c r="J163" s="1956"/>
      <c r="K163" s="1953"/>
      <c r="L163" s="1953"/>
      <c r="M163" s="1038" t="s">
        <v>18</v>
      </c>
      <c r="N163" s="1039">
        <f t="shared" si="38"/>
        <v>0</v>
      </c>
      <c r="O163" s="1041">
        <v>0</v>
      </c>
      <c r="P163" s="1041">
        <v>0</v>
      </c>
      <c r="Q163" s="1041">
        <v>0</v>
      </c>
      <c r="R163" s="1041">
        <v>0</v>
      </c>
      <c r="S163" s="1041">
        <v>0</v>
      </c>
      <c r="T163" s="1041">
        <v>0</v>
      </c>
      <c r="U163" s="1041">
        <v>0</v>
      </c>
      <c r="V163" s="1041">
        <v>0</v>
      </c>
      <c r="W163" s="1041">
        <v>0</v>
      </c>
      <c r="X163" s="1041">
        <v>0</v>
      </c>
      <c r="Y163" s="1041">
        <v>0</v>
      </c>
      <c r="Z163" s="1042">
        <v>0</v>
      </c>
      <c r="AA163" s="1043">
        <v>0</v>
      </c>
    </row>
    <row r="164" spans="1:27" s="1031" customFormat="1" ht="14.25" customHeight="1">
      <c r="A164" s="1944"/>
      <c r="B164" s="1954"/>
      <c r="C164" s="1955"/>
      <c r="D164" s="1953"/>
      <c r="E164" s="1953"/>
      <c r="F164" s="1953"/>
      <c r="G164" s="1953"/>
      <c r="H164" s="1953"/>
      <c r="I164" s="1953"/>
      <c r="J164" s="1956"/>
      <c r="K164" s="1953"/>
      <c r="L164" s="1953"/>
      <c r="M164" s="1038" t="s">
        <v>1010</v>
      </c>
      <c r="N164" s="1039">
        <f t="shared" si="38"/>
        <v>13</v>
      </c>
      <c r="O164" s="1044">
        <v>1</v>
      </c>
      <c r="P164" s="1044">
        <v>5</v>
      </c>
      <c r="Q164" s="1044">
        <v>0</v>
      </c>
      <c r="R164" s="1044">
        <v>0</v>
      </c>
      <c r="S164" s="1044">
        <v>0</v>
      </c>
      <c r="T164" s="1044">
        <v>1</v>
      </c>
      <c r="U164" s="1044">
        <v>0</v>
      </c>
      <c r="V164" s="1044">
        <v>0</v>
      </c>
      <c r="W164" s="1044">
        <v>0</v>
      </c>
      <c r="X164" s="1044">
        <v>2</v>
      </c>
      <c r="Y164" s="1044">
        <v>3</v>
      </c>
      <c r="Z164" s="1045">
        <v>1</v>
      </c>
      <c r="AA164" s="1046">
        <v>0</v>
      </c>
    </row>
    <row r="165" spans="1:27" s="1031" customFormat="1" ht="14.25" customHeight="1">
      <c r="A165" s="1944"/>
      <c r="B165" s="1954" t="s">
        <v>1380</v>
      </c>
      <c r="C165" s="1950">
        <v>1</v>
      </c>
      <c r="D165" s="1951">
        <v>0</v>
      </c>
      <c r="E165" s="1951">
        <v>0</v>
      </c>
      <c r="F165" s="1951">
        <v>0</v>
      </c>
      <c r="G165" s="1951">
        <v>0</v>
      </c>
      <c r="H165" s="1951">
        <v>1</v>
      </c>
      <c r="I165" s="1951">
        <v>0</v>
      </c>
      <c r="J165" s="1952">
        <v>0</v>
      </c>
      <c r="K165" s="1953">
        <v>0</v>
      </c>
      <c r="L165" s="1953">
        <v>1</v>
      </c>
      <c r="M165" s="1038" t="s">
        <v>195</v>
      </c>
      <c r="N165" s="1039">
        <f t="shared" si="38"/>
        <v>15</v>
      </c>
      <c r="O165" s="1039">
        <f>O166+O167</f>
        <v>1</v>
      </c>
      <c r="P165" s="1039">
        <f>P166+P167</f>
        <v>2</v>
      </c>
      <c r="Q165" s="1039">
        <f t="shared" ref="Q165:AA165" si="58">Q166+Q167</f>
        <v>0</v>
      </c>
      <c r="R165" s="1039">
        <f t="shared" si="58"/>
        <v>0</v>
      </c>
      <c r="S165" s="1039">
        <f t="shared" si="58"/>
        <v>1</v>
      </c>
      <c r="T165" s="1039">
        <f t="shared" si="58"/>
        <v>0</v>
      </c>
      <c r="U165" s="1039">
        <f t="shared" si="58"/>
        <v>0</v>
      </c>
      <c r="V165" s="1039">
        <f t="shared" si="58"/>
        <v>0</v>
      </c>
      <c r="W165" s="1039">
        <f t="shared" si="58"/>
        <v>0</v>
      </c>
      <c r="X165" s="1039">
        <f t="shared" si="58"/>
        <v>3</v>
      </c>
      <c r="Y165" s="1039">
        <f t="shared" si="58"/>
        <v>6</v>
      </c>
      <c r="Z165" s="1039">
        <f t="shared" si="58"/>
        <v>1</v>
      </c>
      <c r="AA165" s="1040">
        <f t="shared" si="58"/>
        <v>1</v>
      </c>
    </row>
    <row r="166" spans="1:27" s="1031" customFormat="1" ht="14.25" customHeight="1">
      <c r="A166" s="1944"/>
      <c r="B166" s="1954"/>
      <c r="C166" s="1950"/>
      <c r="D166" s="1951"/>
      <c r="E166" s="1951"/>
      <c r="F166" s="1951"/>
      <c r="G166" s="1951"/>
      <c r="H166" s="1951"/>
      <c r="I166" s="1951"/>
      <c r="J166" s="1952"/>
      <c r="K166" s="1953"/>
      <c r="L166" s="1953"/>
      <c r="M166" s="1038" t="s">
        <v>18</v>
      </c>
      <c r="N166" s="1039">
        <f t="shared" si="38"/>
        <v>0</v>
      </c>
      <c r="O166" s="1041">
        <v>0</v>
      </c>
      <c r="P166" s="1041">
        <v>0</v>
      </c>
      <c r="Q166" s="1041">
        <v>0</v>
      </c>
      <c r="R166" s="1041">
        <v>0</v>
      </c>
      <c r="S166" s="1041">
        <v>0</v>
      </c>
      <c r="T166" s="1041">
        <v>0</v>
      </c>
      <c r="U166" s="1041">
        <v>0</v>
      </c>
      <c r="V166" s="1041">
        <v>0</v>
      </c>
      <c r="W166" s="1041">
        <v>0</v>
      </c>
      <c r="X166" s="1041">
        <v>0</v>
      </c>
      <c r="Y166" s="1041">
        <v>0</v>
      </c>
      <c r="Z166" s="1042">
        <v>0</v>
      </c>
      <c r="AA166" s="1043">
        <v>0</v>
      </c>
    </row>
    <row r="167" spans="1:27" s="1031" customFormat="1" ht="14.25" customHeight="1">
      <c r="A167" s="1944"/>
      <c r="B167" s="1954"/>
      <c r="C167" s="1950"/>
      <c r="D167" s="1951"/>
      <c r="E167" s="1951"/>
      <c r="F167" s="1951"/>
      <c r="G167" s="1951"/>
      <c r="H167" s="1951"/>
      <c r="I167" s="1951"/>
      <c r="J167" s="1952"/>
      <c r="K167" s="1953"/>
      <c r="L167" s="1953"/>
      <c r="M167" s="1038" t="s">
        <v>1010</v>
      </c>
      <c r="N167" s="1039">
        <f t="shared" si="38"/>
        <v>15</v>
      </c>
      <c r="O167" s="1044">
        <v>1</v>
      </c>
      <c r="P167" s="1044">
        <v>2</v>
      </c>
      <c r="Q167" s="1044">
        <v>0</v>
      </c>
      <c r="R167" s="1044">
        <v>0</v>
      </c>
      <c r="S167" s="1044">
        <v>1</v>
      </c>
      <c r="T167" s="1044">
        <v>0</v>
      </c>
      <c r="U167" s="1044">
        <v>0</v>
      </c>
      <c r="V167" s="1044">
        <v>0</v>
      </c>
      <c r="W167" s="1044">
        <v>0</v>
      </c>
      <c r="X167" s="1044">
        <v>3</v>
      </c>
      <c r="Y167" s="1044">
        <v>6</v>
      </c>
      <c r="Z167" s="1045">
        <v>1</v>
      </c>
      <c r="AA167" s="1046">
        <v>1</v>
      </c>
    </row>
    <row r="168" spans="1:27" s="1031" customFormat="1" ht="14.25" customHeight="1">
      <c r="A168" s="1944"/>
      <c r="B168" s="1954" t="s">
        <v>1381</v>
      </c>
      <c r="C168" s="1950">
        <v>1</v>
      </c>
      <c r="D168" s="1951">
        <v>0</v>
      </c>
      <c r="E168" s="1951">
        <v>0</v>
      </c>
      <c r="F168" s="1951">
        <v>0</v>
      </c>
      <c r="G168" s="1951">
        <v>1</v>
      </c>
      <c r="H168" s="1951">
        <v>0</v>
      </c>
      <c r="I168" s="1951">
        <v>0</v>
      </c>
      <c r="J168" s="1952">
        <v>0</v>
      </c>
      <c r="K168" s="1953">
        <v>0</v>
      </c>
      <c r="L168" s="1953">
        <v>1</v>
      </c>
      <c r="M168" s="1038" t="s">
        <v>195</v>
      </c>
      <c r="N168" s="1039">
        <f t="shared" si="38"/>
        <v>7</v>
      </c>
      <c r="O168" s="1039">
        <f>O169+O170</f>
        <v>1</v>
      </c>
      <c r="P168" s="1039">
        <f>P169+P170</f>
        <v>2</v>
      </c>
      <c r="Q168" s="1039">
        <f t="shared" ref="Q168:AA168" si="59">Q169+Q170</f>
        <v>0</v>
      </c>
      <c r="R168" s="1039">
        <f t="shared" si="59"/>
        <v>0</v>
      </c>
      <c r="S168" s="1039">
        <f t="shared" si="59"/>
        <v>1</v>
      </c>
      <c r="T168" s="1039">
        <f t="shared" si="59"/>
        <v>1</v>
      </c>
      <c r="U168" s="1039">
        <f t="shared" si="59"/>
        <v>0</v>
      </c>
      <c r="V168" s="1039">
        <f t="shared" si="59"/>
        <v>0</v>
      </c>
      <c r="W168" s="1039">
        <f t="shared" si="59"/>
        <v>0</v>
      </c>
      <c r="X168" s="1039">
        <f t="shared" si="59"/>
        <v>0</v>
      </c>
      <c r="Y168" s="1039">
        <f t="shared" si="59"/>
        <v>1</v>
      </c>
      <c r="Z168" s="1039">
        <f t="shared" si="59"/>
        <v>1</v>
      </c>
      <c r="AA168" s="1040">
        <f t="shared" si="59"/>
        <v>0</v>
      </c>
    </row>
    <row r="169" spans="1:27" s="1031" customFormat="1" ht="14.25" customHeight="1">
      <c r="A169" s="1944"/>
      <c r="B169" s="1954"/>
      <c r="C169" s="1950"/>
      <c r="D169" s="1951"/>
      <c r="E169" s="1951"/>
      <c r="F169" s="1951"/>
      <c r="G169" s="1951"/>
      <c r="H169" s="1951"/>
      <c r="I169" s="1951"/>
      <c r="J169" s="1952"/>
      <c r="K169" s="1953"/>
      <c r="L169" s="1953"/>
      <c r="M169" s="1038" t="s">
        <v>18</v>
      </c>
      <c r="N169" s="1039">
        <f t="shared" si="38"/>
        <v>0</v>
      </c>
      <c r="O169" s="1041">
        <v>0</v>
      </c>
      <c r="P169" s="1041">
        <v>0</v>
      </c>
      <c r="Q169" s="1041">
        <v>0</v>
      </c>
      <c r="R169" s="1041">
        <v>0</v>
      </c>
      <c r="S169" s="1041">
        <v>0</v>
      </c>
      <c r="T169" s="1041">
        <v>0</v>
      </c>
      <c r="U169" s="1041">
        <v>0</v>
      </c>
      <c r="V169" s="1041">
        <v>0</v>
      </c>
      <c r="W169" s="1041">
        <v>0</v>
      </c>
      <c r="X169" s="1041">
        <v>0</v>
      </c>
      <c r="Y169" s="1041">
        <v>0</v>
      </c>
      <c r="Z169" s="1042">
        <v>0</v>
      </c>
      <c r="AA169" s="1043">
        <v>0</v>
      </c>
    </row>
    <row r="170" spans="1:27" s="1031" customFormat="1" ht="14.25" customHeight="1">
      <c r="A170" s="1944"/>
      <c r="B170" s="1954"/>
      <c r="C170" s="1950"/>
      <c r="D170" s="1951"/>
      <c r="E170" s="1951"/>
      <c r="F170" s="1951"/>
      <c r="G170" s="1951"/>
      <c r="H170" s="1951"/>
      <c r="I170" s="1951"/>
      <c r="J170" s="1952"/>
      <c r="K170" s="1953"/>
      <c r="L170" s="1953"/>
      <c r="M170" s="1038" t="s">
        <v>1010</v>
      </c>
      <c r="N170" s="1039">
        <f t="shared" si="38"/>
        <v>7</v>
      </c>
      <c r="O170" s="1044">
        <v>1</v>
      </c>
      <c r="P170" s="1044">
        <v>2</v>
      </c>
      <c r="Q170" s="1044">
        <v>0</v>
      </c>
      <c r="R170" s="1044">
        <v>0</v>
      </c>
      <c r="S170" s="1044">
        <v>1</v>
      </c>
      <c r="T170" s="1044">
        <v>1</v>
      </c>
      <c r="U170" s="1044">
        <v>0</v>
      </c>
      <c r="V170" s="1044">
        <v>0</v>
      </c>
      <c r="W170" s="1044">
        <v>0</v>
      </c>
      <c r="X170" s="1044">
        <v>0</v>
      </c>
      <c r="Y170" s="1044">
        <v>1</v>
      </c>
      <c r="Z170" s="1045">
        <v>1</v>
      </c>
      <c r="AA170" s="1046">
        <v>0</v>
      </c>
    </row>
    <row r="171" spans="1:27" s="1031" customFormat="1" ht="14.25" customHeight="1">
      <c r="A171" s="1944"/>
      <c r="B171" s="1954" t="s">
        <v>1382</v>
      </c>
      <c r="C171" s="1950">
        <v>1</v>
      </c>
      <c r="D171" s="1951">
        <v>0</v>
      </c>
      <c r="E171" s="1951">
        <v>0</v>
      </c>
      <c r="F171" s="1951">
        <v>1</v>
      </c>
      <c r="G171" s="1951">
        <v>0</v>
      </c>
      <c r="H171" s="1951">
        <v>0</v>
      </c>
      <c r="I171" s="1951">
        <v>0</v>
      </c>
      <c r="J171" s="1952">
        <v>3</v>
      </c>
      <c r="K171" s="1953">
        <v>0</v>
      </c>
      <c r="L171" s="1953">
        <v>1</v>
      </c>
      <c r="M171" s="1038" t="s">
        <v>195</v>
      </c>
      <c r="N171" s="1039">
        <f t="shared" si="38"/>
        <v>10</v>
      </c>
      <c r="O171" s="1039">
        <f>O172+O173</f>
        <v>1</v>
      </c>
      <c r="P171" s="1039">
        <f>P172+P173</f>
        <v>2</v>
      </c>
      <c r="Q171" s="1039">
        <f t="shared" ref="Q171:AA171" si="60">Q172+Q173</f>
        <v>0</v>
      </c>
      <c r="R171" s="1039">
        <f t="shared" si="60"/>
        <v>0</v>
      </c>
      <c r="S171" s="1039">
        <f t="shared" si="60"/>
        <v>1</v>
      </c>
      <c r="T171" s="1039">
        <f t="shared" si="60"/>
        <v>0</v>
      </c>
      <c r="U171" s="1039">
        <f t="shared" si="60"/>
        <v>0</v>
      </c>
      <c r="V171" s="1039">
        <f t="shared" si="60"/>
        <v>0</v>
      </c>
      <c r="W171" s="1039">
        <f t="shared" si="60"/>
        <v>0</v>
      </c>
      <c r="X171" s="1039">
        <f t="shared" si="60"/>
        <v>5</v>
      </c>
      <c r="Y171" s="1039">
        <f t="shared" si="60"/>
        <v>0</v>
      </c>
      <c r="Z171" s="1039">
        <f t="shared" si="60"/>
        <v>1</v>
      </c>
      <c r="AA171" s="1040">
        <f t="shared" si="60"/>
        <v>0</v>
      </c>
    </row>
    <row r="172" spans="1:27" s="1031" customFormat="1" ht="14.25" customHeight="1">
      <c r="A172" s="1944"/>
      <c r="B172" s="1954"/>
      <c r="C172" s="1950"/>
      <c r="D172" s="1951"/>
      <c r="E172" s="1951"/>
      <c r="F172" s="1951"/>
      <c r="G172" s="1951"/>
      <c r="H172" s="1951"/>
      <c r="I172" s="1951"/>
      <c r="J172" s="1952"/>
      <c r="K172" s="1953"/>
      <c r="L172" s="1953"/>
      <c r="M172" s="1038" t="s">
        <v>18</v>
      </c>
      <c r="N172" s="1039">
        <f t="shared" ref="N172:N209" si="61">SUM(O172:AA172)</f>
        <v>0</v>
      </c>
      <c r="O172" s="1041">
        <v>0</v>
      </c>
      <c r="P172" s="1041">
        <v>0</v>
      </c>
      <c r="Q172" s="1041">
        <v>0</v>
      </c>
      <c r="R172" s="1041">
        <v>0</v>
      </c>
      <c r="S172" s="1041">
        <v>0</v>
      </c>
      <c r="T172" s="1041">
        <v>0</v>
      </c>
      <c r="U172" s="1041">
        <v>0</v>
      </c>
      <c r="V172" s="1041">
        <v>0</v>
      </c>
      <c r="W172" s="1041">
        <v>0</v>
      </c>
      <c r="X172" s="1041">
        <v>0</v>
      </c>
      <c r="Y172" s="1041">
        <v>0</v>
      </c>
      <c r="Z172" s="1042">
        <v>0</v>
      </c>
      <c r="AA172" s="1043">
        <v>0</v>
      </c>
    </row>
    <row r="173" spans="1:27" s="1031" customFormat="1" ht="14.25" customHeight="1">
      <c r="A173" s="1944"/>
      <c r="B173" s="1954"/>
      <c r="C173" s="1950"/>
      <c r="D173" s="1951"/>
      <c r="E173" s="1951"/>
      <c r="F173" s="1951"/>
      <c r="G173" s="1951"/>
      <c r="H173" s="1951"/>
      <c r="I173" s="1951"/>
      <c r="J173" s="1952"/>
      <c r="K173" s="1953"/>
      <c r="L173" s="1953"/>
      <c r="M173" s="1038" t="s">
        <v>1010</v>
      </c>
      <c r="N173" s="1039">
        <f t="shared" si="61"/>
        <v>10</v>
      </c>
      <c r="O173" s="1044">
        <v>1</v>
      </c>
      <c r="P173" s="1044">
        <v>2</v>
      </c>
      <c r="Q173" s="1044">
        <v>0</v>
      </c>
      <c r="R173" s="1044">
        <v>0</v>
      </c>
      <c r="S173" s="1044">
        <v>1</v>
      </c>
      <c r="T173" s="1044">
        <v>0</v>
      </c>
      <c r="U173" s="1044">
        <v>0</v>
      </c>
      <c r="V173" s="1044">
        <v>0</v>
      </c>
      <c r="W173" s="1044">
        <v>0</v>
      </c>
      <c r="X173" s="1044">
        <v>5</v>
      </c>
      <c r="Y173" s="1044">
        <v>0</v>
      </c>
      <c r="Z173" s="1045">
        <v>1</v>
      </c>
      <c r="AA173" s="1046">
        <v>0</v>
      </c>
    </row>
    <row r="174" spans="1:27" s="1031" customFormat="1" ht="14.25" customHeight="1">
      <c r="A174" s="1944"/>
      <c r="B174" s="1954" t="s">
        <v>1383</v>
      </c>
      <c r="C174" s="1955">
        <v>1</v>
      </c>
      <c r="D174" s="1953">
        <v>1</v>
      </c>
      <c r="E174" s="1953">
        <v>0</v>
      </c>
      <c r="F174" s="1953">
        <v>0</v>
      </c>
      <c r="G174" s="1953">
        <v>0</v>
      </c>
      <c r="H174" s="1953">
        <v>0</v>
      </c>
      <c r="I174" s="1953">
        <v>0</v>
      </c>
      <c r="J174" s="1986">
        <v>3</v>
      </c>
      <c r="K174" s="1953">
        <v>0</v>
      </c>
      <c r="L174" s="1953">
        <v>1</v>
      </c>
      <c r="M174" s="1038" t="s">
        <v>195</v>
      </c>
      <c r="N174" s="1039">
        <f t="shared" si="61"/>
        <v>15</v>
      </c>
      <c r="O174" s="1039">
        <f>O175+O176</f>
        <v>1</v>
      </c>
      <c r="P174" s="1039">
        <f>P175+P176</f>
        <v>3</v>
      </c>
      <c r="Q174" s="1039">
        <f t="shared" ref="Q174:AA174" si="62">Q175+Q176</f>
        <v>0</v>
      </c>
      <c r="R174" s="1039">
        <f t="shared" si="62"/>
        <v>0</v>
      </c>
      <c r="S174" s="1039">
        <f t="shared" si="62"/>
        <v>0</v>
      </c>
      <c r="T174" s="1039">
        <f t="shared" si="62"/>
        <v>0</v>
      </c>
      <c r="U174" s="1039">
        <f t="shared" si="62"/>
        <v>0</v>
      </c>
      <c r="V174" s="1039">
        <f t="shared" si="62"/>
        <v>0</v>
      </c>
      <c r="W174" s="1039">
        <f t="shared" si="62"/>
        <v>0</v>
      </c>
      <c r="X174" s="1039">
        <f t="shared" si="62"/>
        <v>5</v>
      </c>
      <c r="Y174" s="1039">
        <f t="shared" si="62"/>
        <v>6</v>
      </c>
      <c r="Z174" s="1039">
        <f t="shared" si="62"/>
        <v>0</v>
      </c>
      <c r="AA174" s="1040">
        <f t="shared" si="62"/>
        <v>0</v>
      </c>
    </row>
    <row r="175" spans="1:27" s="1031" customFormat="1" ht="14.25" customHeight="1">
      <c r="A175" s="1944"/>
      <c r="B175" s="1954"/>
      <c r="C175" s="1955"/>
      <c r="D175" s="1953"/>
      <c r="E175" s="1953"/>
      <c r="F175" s="1953"/>
      <c r="G175" s="1953"/>
      <c r="H175" s="1953"/>
      <c r="I175" s="1953"/>
      <c r="J175" s="1986"/>
      <c r="K175" s="1953"/>
      <c r="L175" s="1953"/>
      <c r="M175" s="1038" t="s">
        <v>18</v>
      </c>
      <c r="N175" s="1039">
        <f t="shared" si="61"/>
        <v>0</v>
      </c>
      <c r="O175" s="1041">
        <v>0</v>
      </c>
      <c r="P175" s="1041">
        <v>0</v>
      </c>
      <c r="Q175" s="1041">
        <v>0</v>
      </c>
      <c r="R175" s="1041">
        <v>0</v>
      </c>
      <c r="S175" s="1041">
        <v>0</v>
      </c>
      <c r="T175" s="1041">
        <v>0</v>
      </c>
      <c r="U175" s="1041">
        <v>0</v>
      </c>
      <c r="V175" s="1041">
        <v>0</v>
      </c>
      <c r="W175" s="1041">
        <v>0</v>
      </c>
      <c r="X175" s="1041">
        <v>0</v>
      </c>
      <c r="Y175" s="1041">
        <v>0</v>
      </c>
      <c r="Z175" s="1042">
        <v>0</v>
      </c>
      <c r="AA175" s="1043">
        <v>0</v>
      </c>
    </row>
    <row r="176" spans="1:27" s="1031" customFormat="1" ht="14.25" customHeight="1">
      <c r="A176" s="1944"/>
      <c r="B176" s="1954"/>
      <c r="C176" s="1955"/>
      <c r="D176" s="1953"/>
      <c r="E176" s="1953"/>
      <c r="F176" s="1953"/>
      <c r="G176" s="1953"/>
      <c r="H176" s="1953"/>
      <c r="I176" s="1953"/>
      <c r="J176" s="1986"/>
      <c r="K176" s="1953"/>
      <c r="L176" s="1953"/>
      <c r="M176" s="1038" t="s">
        <v>1010</v>
      </c>
      <c r="N176" s="1039">
        <f t="shared" si="61"/>
        <v>15</v>
      </c>
      <c r="O176" s="1041">
        <v>1</v>
      </c>
      <c r="P176" s="1041">
        <v>3</v>
      </c>
      <c r="Q176" s="1041">
        <v>0</v>
      </c>
      <c r="R176" s="1041">
        <v>0</v>
      </c>
      <c r="S176" s="1041">
        <v>0</v>
      </c>
      <c r="T176" s="1041">
        <v>0</v>
      </c>
      <c r="U176" s="1041">
        <v>0</v>
      </c>
      <c r="V176" s="1041">
        <v>0</v>
      </c>
      <c r="W176" s="1041">
        <v>0</v>
      </c>
      <c r="X176" s="1041">
        <v>5</v>
      </c>
      <c r="Y176" s="1041">
        <v>6</v>
      </c>
      <c r="Z176" s="1042">
        <v>0</v>
      </c>
      <c r="AA176" s="1043">
        <v>0</v>
      </c>
    </row>
    <row r="177" spans="1:27" s="1031" customFormat="1" ht="14.25" customHeight="1">
      <c r="A177" s="1944"/>
      <c r="B177" s="1954" t="s">
        <v>1384</v>
      </c>
      <c r="C177" s="1950">
        <v>1</v>
      </c>
      <c r="D177" s="1951">
        <v>0</v>
      </c>
      <c r="E177" s="1951">
        <v>0</v>
      </c>
      <c r="F177" s="1951">
        <v>0</v>
      </c>
      <c r="G177" s="1951">
        <v>0</v>
      </c>
      <c r="H177" s="1951">
        <v>0</v>
      </c>
      <c r="I177" s="1951">
        <v>1</v>
      </c>
      <c r="J177" s="1952">
        <v>2</v>
      </c>
      <c r="K177" s="1953">
        <v>0</v>
      </c>
      <c r="L177" s="1953">
        <v>1</v>
      </c>
      <c r="M177" s="1038" t="s">
        <v>195</v>
      </c>
      <c r="N177" s="1039">
        <f t="shared" si="61"/>
        <v>19</v>
      </c>
      <c r="O177" s="1039">
        <f>O178+O179</f>
        <v>1</v>
      </c>
      <c r="P177" s="1039">
        <f>P178+P179</f>
        <v>4</v>
      </c>
      <c r="Q177" s="1039">
        <f t="shared" ref="Q177:AA177" si="63">Q178+Q179</f>
        <v>0</v>
      </c>
      <c r="R177" s="1039">
        <f t="shared" si="63"/>
        <v>0</v>
      </c>
      <c r="S177" s="1039">
        <f t="shared" si="63"/>
        <v>0</v>
      </c>
      <c r="T177" s="1039">
        <f t="shared" si="63"/>
        <v>0</v>
      </c>
      <c r="U177" s="1039">
        <f t="shared" si="63"/>
        <v>0</v>
      </c>
      <c r="V177" s="1039">
        <f t="shared" si="63"/>
        <v>0</v>
      </c>
      <c r="W177" s="1039">
        <f t="shared" si="63"/>
        <v>0</v>
      </c>
      <c r="X177" s="1039">
        <f t="shared" si="63"/>
        <v>8</v>
      </c>
      <c r="Y177" s="1039">
        <f t="shared" si="63"/>
        <v>6</v>
      </c>
      <c r="Z177" s="1039">
        <f t="shared" si="63"/>
        <v>0</v>
      </c>
      <c r="AA177" s="1040">
        <f t="shared" si="63"/>
        <v>0</v>
      </c>
    </row>
    <row r="178" spans="1:27" s="1031" customFormat="1" ht="14.25" customHeight="1">
      <c r="A178" s="1944"/>
      <c r="B178" s="1954"/>
      <c r="C178" s="1950"/>
      <c r="D178" s="1951"/>
      <c r="E178" s="1951"/>
      <c r="F178" s="1951"/>
      <c r="G178" s="1951"/>
      <c r="H178" s="1951"/>
      <c r="I178" s="1951"/>
      <c r="J178" s="1952"/>
      <c r="K178" s="1953"/>
      <c r="L178" s="1953"/>
      <c r="M178" s="1038" t="s">
        <v>18</v>
      </c>
      <c r="N178" s="1039">
        <f t="shared" si="61"/>
        <v>0</v>
      </c>
      <c r="O178" s="1041">
        <v>0</v>
      </c>
      <c r="P178" s="1041">
        <v>0</v>
      </c>
      <c r="Q178" s="1041">
        <v>0</v>
      </c>
      <c r="R178" s="1041">
        <v>0</v>
      </c>
      <c r="S178" s="1041">
        <v>0</v>
      </c>
      <c r="T178" s="1041">
        <v>0</v>
      </c>
      <c r="U178" s="1051">
        <v>0</v>
      </c>
      <c r="V178" s="1051">
        <v>0</v>
      </c>
      <c r="W178" s="1051">
        <v>0</v>
      </c>
      <c r="X178" s="1051">
        <v>0</v>
      </c>
      <c r="Y178" s="1051">
        <v>0</v>
      </c>
      <c r="Z178" s="1052">
        <v>0</v>
      </c>
      <c r="AA178" s="1043">
        <v>0</v>
      </c>
    </row>
    <row r="179" spans="1:27" ht="14.25" customHeight="1">
      <c r="A179" s="1944"/>
      <c r="B179" s="1954"/>
      <c r="C179" s="1950"/>
      <c r="D179" s="1951"/>
      <c r="E179" s="1951"/>
      <c r="F179" s="1951"/>
      <c r="G179" s="1951"/>
      <c r="H179" s="1951"/>
      <c r="I179" s="1951"/>
      <c r="J179" s="1952"/>
      <c r="K179" s="1953"/>
      <c r="L179" s="1953"/>
      <c r="M179" s="1038" t="s">
        <v>1010</v>
      </c>
      <c r="N179" s="1039">
        <f t="shared" si="61"/>
        <v>19</v>
      </c>
      <c r="O179" s="1044">
        <v>1</v>
      </c>
      <c r="P179" s="1044">
        <v>4</v>
      </c>
      <c r="Q179" s="1044">
        <v>0</v>
      </c>
      <c r="R179" s="1044">
        <v>0</v>
      </c>
      <c r="S179" s="1044">
        <v>0</v>
      </c>
      <c r="T179" s="1044">
        <v>0</v>
      </c>
      <c r="U179" s="1053">
        <v>0</v>
      </c>
      <c r="V179" s="1053">
        <v>0</v>
      </c>
      <c r="W179" s="1053">
        <v>0</v>
      </c>
      <c r="X179" s="1053">
        <v>8</v>
      </c>
      <c r="Y179" s="1053">
        <v>6</v>
      </c>
      <c r="Z179" s="1054">
        <v>0</v>
      </c>
      <c r="AA179" s="1046">
        <v>0</v>
      </c>
    </row>
    <row r="180" spans="1:27" ht="14.25" customHeight="1">
      <c r="A180" s="1944"/>
      <c r="B180" s="1954" t="s">
        <v>1385</v>
      </c>
      <c r="C180" s="1950">
        <v>1</v>
      </c>
      <c r="D180" s="1951">
        <v>0</v>
      </c>
      <c r="E180" s="1951">
        <v>0</v>
      </c>
      <c r="F180" s="1951">
        <v>0</v>
      </c>
      <c r="G180" s="1951">
        <v>0</v>
      </c>
      <c r="H180" s="1951">
        <v>0</v>
      </c>
      <c r="I180" s="1951">
        <v>1</v>
      </c>
      <c r="J180" s="1952">
        <v>0</v>
      </c>
      <c r="K180" s="1953">
        <v>0</v>
      </c>
      <c r="L180" s="1953">
        <v>1</v>
      </c>
      <c r="M180" s="1038" t="s">
        <v>195</v>
      </c>
      <c r="N180" s="1039">
        <f t="shared" si="61"/>
        <v>2</v>
      </c>
      <c r="O180" s="1039">
        <f>O181+O182</f>
        <v>1</v>
      </c>
      <c r="P180" s="1039">
        <f>P181+P182</f>
        <v>1</v>
      </c>
      <c r="Q180" s="1039">
        <f t="shared" ref="Q180:AA180" si="64">Q181+Q182</f>
        <v>0</v>
      </c>
      <c r="R180" s="1039">
        <f t="shared" si="64"/>
        <v>0</v>
      </c>
      <c r="S180" s="1039">
        <f t="shared" si="64"/>
        <v>0</v>
      </c>
      <c r="T180" s="1039">
        <f t="shared" si="64"/>
        <v>0</v>
      </c>
      <c r="U180" s="1039">
        <f t="shared" si="64"/>
        <v>0</v>
      </c>
      <c r="V180" s="1039">
        <f t="shared" si="64"/>
        <v>0</v>
      </c>
      <c r="W180" s="1039">
        <f t="shared" si="64"/>
        <v>0</v>
      </c>
      <c r="X180" s="1039">
        <f t="shared" si="64"/>
        <v>0</v>
      </c>
      <c r="Y180" s="1039">
        <f t="shared" si="64"/>
        <v>0</v>
      </c>
      <c r="Z180" s="1039">
        <f t="shared" si="64"/>
        <v>0</v>
      </c>
      <c r="AA180" s="1040">
        <f t="shared" si="64"/>
        <v>0</v>
      </c>
    </row>
    <row r="181" spans="1:27" ht="14.25" customHeight="1">
      <c r="A181" s="1944"/>
      <c r="B181" s="1954"/>
      <c r="C181" s="1950"/>
      <c r="D181" s="1951"/>
      <c r="E181" s="1951"/>
      <c r="F181" s="1951"/>
      <c r="G181" s="1951"/>
      <c r="H181" s="1951"/>
      <c r="I181" s="1951"/>
      <c r="J181" s="1952"/>
      <c r="K181" s="1953"/>
      <c r="L181" s="1953"/>
      <c r="M181" s="1038" t="s">
        <v>18</v>
      </c>
      <c r="N181" s="1039">
        <f t="shared" si="61"/>
        <v>0</v>
      </c>
      <c r="O181" s="1044">
        <v>0</v>
      </c>
      <c r="P181" s="1044">
        <v>0</v>
      </c>
      <c r="Q181" s="1044">
        <v>0</v>
      </c>
      <c r="R181" s="1044">
        <v>0</v>
      </c>
      <c r="S181" s="1044">
        <v>0</v>
      </c>
      <c r="T181" s="1044">
        <v>0</v>
      </c>
      <c r="U181" s="1053">
        <v>0</v>
      </c>
      <c r="V181" s="1053">
        <v>0</v>
      </c>
      <c r="W181" s="1053">
        <v>0</v>
      </c>
      <c r="X181" s="1053">
        <v>0</v>
      </c>
      <c r="Y181" s="1053">
        <v>0</v>
      </c>
      <c r="Z181" s="1054">
        <v>0</v>
      </c>
      <c r="AA181" s="1046">
        <v>0</v>
      </c>
    </row>
    <row r="182" spans="1:27" ht="14.25" customHeight="1">
      <c r="A182" s="1944"/>
      <c r="B182" s="1954"/>
      <c r="C182" s="1950"/>
      <c r="D182" s="1951"/>
      <c r="E182" s="1951"/>
      <c r="F182" s="1951"/>
      <c r="G182" s="1951"/>
      <c r="H182" s="1951"/>
      <c r="I182" s="1951"/>
      <c r="J182" s="1952"/>
      <c r="K182" s="1953"/>
      <c r="L182" s="1953"/>
      <c r="M182" s="1038" t="s">
        <v>1010</v>
      </c>
      <c r="N182" s="1039">
        <f t="shared" si="61"/>
        <v>2</v>
      </c>
      <c r="O182" s="1044">
        <v>1</v>
      </c>
      <c r="P182" s="1044">
        <v>1</v>
      </c>
      <c r="Q182" s="1044">
        <v>0</v>
      </c>
      <c r="R182" s="1044">
        <v>0</v>
      </c>
      <c r="S182" s="1044">
        <v>0</v>
      </c>
      <c r="T182" s="1044">
        <v>0</v>
      </c>
      <c r="U182" s="1053">
        <v>0</v>
      </c>
      <c r="V182" s="1053">
        <v>0</v>
      </c>
      <c r="W182" s="1053">
        <v>0</v>
      </c>
      <c r="X182" s="1053">
        <v>0</v>
      </c>
      <c r="Y182" s="1053">
        <v>0</v>
      </c>
      <c r="Z182" s="1054">
        <v>0</v>
      </c>
      <c r="AA182" s="1046">
        <v>0</v>
      </c>
    </row>
    <row r="183" spans="1:27" ht="14.25" customHeight="1">
      <c r="A183" s="1944"/>
      <c r="B183" s="1954" t="s">
        <v>1386</v>
      </c>
      <c r="C183" s="1950">
        <v>1</v>
      </c>
      <c r="D183" s="1951">
        <v>1</v>
      </c>
      <c r="E183" s="1951">
        <v>0</v>
      </c>
      <c r="F183" s="1951">
        <v>0</v>
      </c>
      <c r="G183" s="1951">
        <v>0</v>
      </c>
      <c r="H183" s="1951">
        <v>0</v>
      </c>
      <c r="I183" s="1951">
        <v>0</v>
      </c>
      <c r="J183" s="1952">
        <v>0</v>
      </c>
      <c r="K183" s="1953">
        <v>0</v>
      </c>
      <c r="L183" s="1953">
        <v>1</v>
      </c>
      <c r="M183" s="1038" t="s">
        <v>195</v>
      </c>
      <c r="N183" s="1039">
        <f t="shared" si="61"/>
        <v>14</v>
      </c>
      <c r="O183" s="1039">
        <f>O184+O185</f>
        <v>1</v>
      </c>
      <c r="P183" s="1039">
        <f>P184+P185</f>
        <v>3</v>
      </c>
      <c r="Q183" s="1039">
        <f t="shared" ref="Q183:AA183" si="65">Q184+Q185</f>
        <v>1</v>
      </c>
      <c r="R183" s="1039">
        <f t="shared" si="65"/>
        <v>0</v>
      </c>
      <c r="S183" s="1039">
        <f t="shared" si="65"/>
        <v>1</v>
      </c>
      <c r="T183" s="1039">
        <f t="shared" si="65"/>
        <v>0</v>
      </c>
      <c r="U183" s="1039">
        <f t="shared" si="65"/>
        <v>0</v>
      </c>
      <c r="V183" s="1039">
        <f t="shared" si="65"/>
        <v>0</v>
      </c>
      <c r="W183" s="1039">
        <f t="shared" si="65"/>
        <v>0</v>
      </c>
      <c r="X183" s="1039">
        <f t="shared" si="65"/>
        <v>0</v>
      </c>
      <c r="Y183" s="1039">
        <f t="shared" si="65"/>
        <v>5</v>
      </c>
      <c r="Z183" s="1039">
        <f t="shared" si="65"/>
        <v>2</v>
      </c>
      <c r="AA183" s="1040">
        <f t="shared" si="65"/>
        <v>1</v>
      </c>
    </row>
    <row r="184" spans="1:27" ht="14.25" customHeight="1">
      <c r="A184" s="1944"/>
      <c r="B184" s="1954"/>
      <c r="C184" s="1950"/>
      <c r="D184" s="1951"/>
      <c r="E184" s="1951"/>
      <c r="F184" s="1951"/>
      <c r="G184" s="1951"/>
      <c r="H184" s="1951"/>
      <c r="I184" s="1951"/>
      <c r="J184" s="1952"/>
      <c r="K184" s="1953"/>
      <c r="L184" s="1953"/>
      <c r="M184" s="1038" t="s">
        <v>18</v>
      </c>
      <c r="N184" s="1039">
        <f t="shared" si="61"/>
        <v>0</v>
      </c>
      <c r="O184" s="1044">
        <v>0</v>
      </c>
      <c r="P184" s="1044">
        <v>0</v>
      </c>
      <c r="Q184" s="1044">
        <v>0</v>
      </c>
      <c r="R184" s="1044">
        <v>0</v>
      </c>
      <c r="S184" s="1044">
        <v>0</v>
      </c>
      <c r="T184" s="1044">
        <v>0</v>
      </c>
      <c r="U184" s="1053">
        <v>0</v>
      </c>
      <c r="V184" s="1053">
        <v>0</v>
      </c>
      <c r="W184" s="1053">
        <v>0</v>
      </c>
      <c r="X184" s="1053">
        <v>0</v>
      </c>
      <c r="Y184" s="1053">
        <v>0</v>
      </c>
      <c r="Z184" s="1054">
        <v>0</v>
      </c>
      <c r="AA184" s="1046">
        <v>0</v>
      </c>
    </row>
    <row r="185" spans="1:27" ht="14.25" customHeight="1">
      <c r="A185" s="1944"/>
      <c r="B185" s="1954"/>
      <c r="C185" s="1950"/>
      <c r="D185" s="1951"/>
      <c r="E185" s="1951"/>
      <c r="F185" s="1951"/>
      <c r="G185" s="1951"/>
      <c r="H185" s="1951"/>
      <c r="I185" s="1951"/>
      <c r="J185" s="1952"/>
      <c r="K185" s="1953"/>
      <c r="L185" s="1953"/>
      <c r="M185" s="1038" t="s">
        <v>1010</v>
      </c>
      <c r="N185" s="1039">
        <f t="shared" si="61"/>
        <v>14</v>
      </c>
      <c r="O185" s="1044">
        <v>1</v>
      </c>
      <c r="P185" s="1044">
        <v>3</v>
      </c>
      <c r="Q185" s="1044">
        <v>1</v>
      </c>
      <c r="R185" s="1044">
        <v>0</v>
      </c>
      <c r="S185" s="1044">
        <v>1</v>
      </c>
      <c r="T185" s="1044">
        <v>0</v>
      </c>
      <c r="U185" s="1053">
        <v>0</v>
      </c>
      <c r="V185" s="1053">
        <v>0</v>
      </c>
      <c r="W185" s="1053">
        <v>0</v>
      </c>
      <c r="X185" s="1053">
        <v>0</v>
      </c>
      <c r="Y185" s="1053">
        <v>5</v>
      </c>
      <c r="Z185" s="1054">
        <v>2</v>
      </c>
      <c r="AA185" s="1046">
        <v>1</v>
      </c>
    </row>
    <row r="186" spans="1:27" ht="14.25" customHeight="1">
      <c r="A186" s="1944"/>
      <c r="B186" s="1954" t="s">
        <v>1387</v>
      </c>
      <c r="C186" s="1955">
        <v>1</v>
      </c>
      <c r="D186" s="1953">
        <v>0</v>
      </c>
      <c r="E186" s="1953">
        <v>0</v>
      </c>
      <c r="F186" s="1953">
        <v>0</v>
      </c>
      <c r="G186" s="1953">
        <v>0</v>
      </c>
      <c r="H186" s="1953">
        <v>1</v>
      </c>
      <c r="I186" s="1953">
        <v>0</v>
      </c>
      <c r="J186" s="1956">
        <v>2</v>
      </c>
      <c r="K186" s="1953">
        <v>0</v>
      </c>
      <c r="L186" s="1953">
        <v>1</v>
      </c>
      <c r="M186" s="1038" t="s">
        <v>195</v>
      </c>
      <c r="N186" s="1039">
        <f t="shared" si="61"/>
        <v>10</v>
      </c>
      <c r="O186" s="1039">
        <f>O187+O188</f>
        <v>1</v>
      </c>
      <c r="P186" s="1039">
        <f>P187+P188</f>
        <v>4</v>
      </c>
      <c r="Q186" s="1039">
        <f t="shared" ref="Q186:AA186" si="66">Q187+Q188</f>
        <v>0</v>
      </c>
      <c r="R186" s="1039">
        <f t="shared" si="66"/>
        <v>0</v>
      </c>
      <c r="S186" s="1039">
        <f t="shared" si="66"/>
        <v>0</v>
      </c>
      <c r="T186" s="1039">
        <f t="shared" si="66"/>
        <v>0</v>
      </c>
      <c r="U186" s="1039">
        <f t="shared" si="66"/>
        <v>0</v>
      </c>
      <c r="V186" s="1039">
        <f t="shared" si="66"/>
        <v>0</v>
      </c>
      <c r="W186" s="1039">
        <f t="shared" si="66"/>
        <v>0</v>
      </c>
      <c r="X186" s="1039">
        <f t="shared" si="66"/>
        <v>2</v>
      </c>
      <c r="Y186" s="1039">
        <f t="shared" si="66"/>
        <v>0</v>
      </c>
      <c r="Z186" s="1039">
        <f t="shared" si="66"/>
        <v>1</v>
      </c>
      <c r="AA186" s="1040">
        <f t="shared" si="66"/>
        <v>2</v>
      </c>
    </row>
    <row r="187" spans="1:27" ht="14.25" customHeight="1">
      <c r="A187" s="1944"/>
      <c r="B187" s="1954"/>
      <c r="C187" s="1955"/>
      <c r="D187" s="1953"/>
      <c r="E187" s="1953"/>
      <c r="F187" s="1953"/>
      <c r="G187" s="1953"/>
      <c r="H187" s="1953"/>
      <c r="I187" s="1953"/>
      <c r="J187" s="1956"/>
      <c r="K187" s="1953"/>
      <c r="L187" s="1953"/>
      <c r="M187" s="1038" t="s">
        <v>18</v>
      </c>
      <c r="N187" s="1039">
        <f t="shared" si="61"/>
        <v>2</v>
      </c>
      <c r="O187" s="1041">
        <v>0</v>
      </c>
      <c r="P187" s="1041">
        <v>0</v>
      </c>
      <c r="Q187" s="1041">
        <v>0</v>
      </c>
      <c r="R187" s="1041">
        <v>0</v>
      </c>
      <c r="S187" s="1041">
        <v>0</v>
      </c>
      <c r="T187" s="1041">
        <v>0</v>
      </c>
      <c r="U187" s="1041">
        <v>0</v>
      </c>
      <c r="V187" s="1041">
        <v>0</v>
      </c>
      <c r="W187" s="1041">
        <v>0</v>
      </c>
      <c r="X187" s="1041">
        <v>0</v>
      </c>
      <c r="Y187" s="1041">
        <v>0</v>
      </c>
      <c r="Z187" s="1042">
        <v>0</v>
      </c>
      <c r="AA187" s="1043">
        <v>2</v>
      </c>
    </row>
    <row r="188" spans="1:27" ht="14.25" customHeight="1">
      <c r="A188" s="1944"/>
      <c r="B188" s="1954"/>
      <c r="C188" s="1955"/>
      <c r="D188" s="1953"/>
      <c r="E188" s="1953"/>
      <c r="F188" s="1953"/>
      <c r="G188" s="1953"/>
      <c r="H188" s="1953"/>
      <c r="I188" s="1953"/>
      <c r="J188" s="1956"/>
      <c r="K188" s="1953"/>
      <c r="L188" s="1953"/>
      <c r="M188" s="1038" t="s">
        <v>1010</v>
      </c>
      <c r="N188" s="1039">
        <f t="shared" si="61"/>
        <v>8</v>
      </c>
      <c r="O188" s="1044">
        <v>1</v>
      </c>
      <c r="P188" s="1044">
        <v>4</v>
      </c>
      <c r="Q188" s="1044">
        <v>0</v>
      </c>
      <c r="R188" s="1044">
        <v>0</v>
      </c>
      <c r="S188" s="1044">
        <v>0</v>
      </c>
      <c r="T188" s="1044">
        <v>0</v>
      </c>
      <c r="U188" s="1044">
        <v>0</v>
      </c>
      <c r="V188" s="1044">
        <v>0</v>
      </c>
      <c r="W188" s="1044">
        <v>0</v>
      </c>
      <c r="X188" s="1044">
        <v>2</v>
      </c>
      <c r="Y188" s="1044">
        <v>0</v>
      </c>
      <c r="Z188" s="1045">
        <v>1</v>
      </c>
      <c r="AA188" s="1043">
        <v>0</v>
      </c>
    </row>
    <row r="189" spans="1:27" ht="14.25" customHeight="1">
      <c r="A189" s="1944"/>
      <c r="B189" s="1954" t="s">
        <v>1388</v>
      </c>
      <c r="C189" s="1950">
        <v>1</v>
      </c>
      <c r="D189" s="1951">
        <v>1</v>
      </c>
      <c r="E189" s="1951">
        <v>0</v>
      </c>
      <c r="F189" s="1951">
        <v>0</v>
      </c>
      <c r="G189" s="1951">
        <v>0</v>
      </c>
      <c r="H189" s="1951">
        <v>0</v>
      </c>
      <c r="I189" s="1951">
        <v>0</v>
      </c>
      <c r="J189" s="1952">
        <v>0</v>
      </c>
      <c r="K189" s="1953">
        <v>0</v>
      </c>
      <c r="L189" s="1953">
        <v>1</v>
      </c>
      <c r="M189" s="1038" t="s">
        <v>195</v>
      </c>
      <c r="N189" s="1039">
        <f t="shared" si="61"/>
        <v>8</v>
      </c>
      <c r="O189" s="1039">
        <f>O190+O191</f>
        <v>1</v>
      </c>
      <c r="P189" s="1039">
        <f>P190+P191</f>
        <v>3</v>
      </c>
      <c r="Q189" s="1039">
        <f t="shared" ref="Q189:AA189" si="67">Q190+Q191</f>
        <v>1</v>
      </c>
      <c r="R189" s="1039">
        <f t="shared" si="67"/>
        <v>0</v>
      </c>
      <c r="S189" s="1039">
        <f t="shared" si="67"/>
        <v>0</v>
      </c>
      <c r="T189" s="1039">
        <f t="shared" si="67"/>
        <v>0</v>
      </c>
      <c r="U189" s="1039">
        <f t="shared" si="67"/>
        <v>0</v>
      </c>
      <c r="V189" s="1039">
        <f t="shared" si="67"/>
        <v>0</v>
      </c>
      <c r="W189" s="1039">
        <f t="shared" si="67"/>
        <v>0</v>
      </c>
      <c r="X189" s="1039">
        <f t="shared" si="67"/>
        <v>2</v>
      </c>
      <c r="Y189" s="1039">
        <f t="shared" si="67"/>
        <v>0</v>
      </c>
      <c r="Z189" s="1039">
        <f t="shared" si="67"/>
        <v>1</v>
      </c>
      <c r="AA189" s="1040">
        <f t="shared" si="67"/>
        <v>0</v>
      </c>
    </row>
    <row r="190" spans="1:27" ht="14.25" customHeight="1">
      <c r="A190" s="1944"/>
      <c r="B190" s="1954"/>
      <c r="C190" s="1950"/>
      <c r="D190" s="1951"/>
      <c r="E190" s="1951"/>
      <c r="F190" s="1951"/>
      <c r="G190" s="1951"/>
      <c r="H190" s="1951"/>
      <c r="I190" s="1951"/>
      <c r="J190" s="1952"/>
      <c r="K190" s="1953"/>
      <c r="L190" s="1953"/>
      <c r="M190" s="1038" t="s">
        <v>18</v>
      </c>
      <c r="N190" s="1039">
        <f t="shared" si="61"/>
        <v>0</v>
      </c>
      <c r="O190" s="1041">
        <v>0</v>
      </c>
      <c r="P190" s="1041">
        <v>0</v>
      </c>
      <c r="Q190" s="1041">
        <v>0</v>
      </c>
      <c r="R190" s="1041">
        <v>0</v>
      </c>
      <c r="S190" s="1041">
        <v>0</v>
      </c>
      <c r="T190" s="1041">
        <v>0</v>
      </c>
      <c r="U190" s="1041">
        <v>0</v>
      </c>
      <c r="V190" s="1041">
        <v>0</v>
      </c>
      <c r="W190" s="1041">
        <v>0</v>
      </c>
      <c r="X190" s="1041">
        <v>0</v>
      </c>
      <c r="Y190" s="1041">
        <v>0</v>
      </c>
      <c r="Z190" s="1042">
        <v>0</v>
      </c>
      <c r="AA190" s="1043">
        <v>0</v>
      </c>
    </row>
    <row r="191" spans="1:27" ht="14.25" customHeight="1">
      <c r="A191" s="1944"/>
      <c r="B191" s="1954"/>
      <c r="C191" s="1950"/>
      <c r="D191" s="1951"/>
      <c r="E191" s="1951"/>
      <c r="F191" s="1951"/>
      <c r="G191" s="1951"/>
      <c r="H191" s="1951"/>
      <c r="I191" s="1951"/>
      <c r="J191" s="1952"/>
      <c r="K191" s="1953"/>
      <c r="L191" s="1953"/>
      <c r="M191" s="1038" t="s">
        <v>1010</v>
      </c>
      <c r="N191" s="1039">
        <f t="shared" si="61"/>
        <v>8</v>
      </c>
      <c r="O191" s="1044">
        <v>1</v>
      </c>
      <c r="P191" s="1044">
        <v>3</v>
      </c>
      <c r="Q191" s="1044">
        <v>1</v>
      </c>
      <c r="R191" s="1044">
        <v>0</v>
      </c>
      <c r="S191" s="1044">
        <v>0</v>
      </c>
      <c r="T191" s="1044">
        <v>0</v>
      </c>
      <c r="U191" s="1044">
        <v>0</v>
      </c>
      <c r="V191" s="1044">
        <v>0</v>
      </c>
      <c r="W191" s="1044">
        <v>0</v>
      </c>
      <c r="X191" s="1044">
        <v>2</v>
      </c>
      <c r="Y191" s="1044">
        <v>0</v>
      </c>
      <c r="Z191" s="1045">
        <v>1</v>
      </c>
      <c r="AA191" s="1046">
        <v>0</v>
      </c>
    </row>
    <row r="192" spans="1:27" ht="14.25" customHeight="1">
      <c r="A192" s="1944"/>
      <c r="B192" s="1954" t="s">
        <v>1389</v>
      </c>
      <c r="C192" s="1950">
        <v>1</v>
      </c>
      <c r="D192" s="1951">
        <v>0</v>
      </c>
      <c r="E192" s="1951">
        <v>0</v>
      </c>
      <c r="F192" s="1951">
        <v>0</v>
      </c>
      <c r="G192" s="1951">
        <v>0</v>
      </c>
      <c r="H192" s="1951">
        <v>0</v>
      </c>
      <c r="I192" s="1951">
        <v>1</v>
      </c>
      <c r="J192" s="1952">
        <v>0</v>
      </c>
      <c r="K192" s="1953">
        <v>0</v>
      </c>
      <c r="L192" s="1953">
        <v>1</v>
      </c>
      <c r="M192" s="1038" t="s">
        <v>195</v>
      </c>
      <c r="N192" s="1039">
        <f t="shared" si="61"/>
        <v>8</v>
      </c>
      <c r="O192" s="1039">
        <f>O193+O194</f>
        <v>1</v>
      </c>
      <c r="P192" s="1039">
        <f>P193+P194</f>
        <v>3</v>
      </c>
      <c r="Q192" s="1039">
        <f t="shared" ref="Q192:AA192" si="68">Q193+Q194</f>
        <v>0</v>
      </c>
      <c r="R192" s="1039">
        <f t="shared" si="68"/>
        <v>0</v>
      </c>
      <c r="S192" s="1039">
        <f t="shared" si="68"/>
        <v>1</v>
      </c>
      <c r="T192" s="1039">
        <f t="shared" si="68"/>
        <v>0</v>
      </c>
      <c r="U192" s="1039">
        <f t="shared" si="68"/>
        <v>0</v>
      </c>
      <c r="V192" s="1039">
        <f t="shared" si="68"/>
        <v>0</v>
      </c>
      <c r="W192" s="1039">
        <f t="shared" si="68"/>
        <v>0</v>
      </c>
      <c r="X192" s="1039">
        <f t="shared" si="68"/>
        <v>2</v>
      </c>
      <c r="Y192" s="1039">
        <f t="shared" si="68"/>
        <v>0</v>
      </c>
      <c r="Z192" s="1039">
        <f t="shared" si="68"/>
        <v>1</v>
      </c>
      <c r="AA192" s="1040">
        <f t="shared" si="68"/>
        <v>0</v>
      </c>
    </row>
    <row r="193" spans="1:27" ht="14.25" customHeight="1">
      <c r="A193" s="1944"/>
      <c r="B193" s="1954"/>
      <c r="C193" s="1950"/>
      <c r="D193" s="1951"/>
      <c r="E193" s="1951"/>
      <c r="F193" s="1951"/>
      <c r="G193" s="1951"/>
      <c r="H193" s="1951"/>
      <c r="I193" s="1951"/>
      <c r="J193" s="1952"/>
      <c r="K193" s="1953"/>
      <c r="L193" s="1953"/>
      <c r="M193" s="1038" t="s">
        <v>18</v>
      </c>
      <c r="N193" s="1039">
        <f t="shared" si="61"/>
        <v>0</v>
      </c>
      <c r="O193" s="1041">
        <v>0</v>
      </c>
      <c r="P193" s="1041">
        <v>0</v>
      </c>
      <c r="Q193" s="1041">
        <v>0</v>
      </c>
      <c r="R193" s="1041">
        <v>0</v>
      </c>
      <c r="S193" s="1041">
        <v>0</v>
      </c>
      <c r="T193" s="1041">
        <v>0</v>
      </c>
      <c r="U193" s="1041">
        <v>0</v>
      </c>
      <c r="V193" s="1041">
        <v>0</v>
      </c>
      <c r="W193" s="1041">
        <v>0</v>
      </c>
      <c r="X193" s="1041">
        <v>0</v>
      </c>
      <c r="Y193" s="1041">
        <v>0</v>
      </c>
      <c r="Z193" s="1042">
        <v>0</v>
      </c>
      <c r="AA193" s="1043">
        <v>0</v>
      </c>
    </row>
    <row r="194" spans="1:27" ht="14.25" customHeight="1">
      <c r="A194" s="1944"/>
      <c r="B194" s="1954"/>
      <c r="C194" s="1950"/>
      <c r="D194" s="1951"/>
      <c r="E194" s="1951"/>
      <c r="F194" s="1951"/>
      <c r="G194" s="1951"/>
      <c r="H194" s="1951"/>
      <c r="I194" s="1951"/>
      <c r="J194" s="1952"/>
      <c r="K194" s="1953"/>
      <c r="L194" s="1953"/>
      <c r="M194" s="1038" t="s">
        <v>1010</v>
      </c>
      <c r="N194" s="1039">
        <f t="shared" si="61"/>
        <v>8</v>
      </c>
      <c r="O194" s="1044">
        <v>1</v>
      </c>
      <c r="P194" s="1044">
        <v>3</v>
      </c>
      <c r="Q194" s="1044">
        <v>0</v>
      </c>
      <c r="R194" s="1044">
        <v>0</v>
      </c>
      <c r="S194" s="1044">
        <v>1</v>
      </c>
      <c r="T194" s="1044">
        <v>0</v>
      </c>
      <c r="U194" s="1044">
        <v>0</v>
      </c>
      <c r="V194" s="1044">
        <v>0</v>
      </c>
      <c r="W194" s="1044">
        <v>0</v>
      </c>
      <c r="X194" s="1044">
        <v>2</v>
      </c>
      <c r="Y194" s="1044">
        <v>0</v>
      </c>
      <c r="Z194" s="1045">
        <v>1</v>
      </c>
      <c r="AA194" s="1046">
        <v>0</v>
      </c>
    </row>
    <row r="195" spans="1:27" ht="14.25" customHeight="1">
      <c r="A195" s="1944"/>
      <c r="B195" s="1954" t="s">
        <v>1390</v>
      </c>
      <c r="C195" s="1950">
        <v>1</v>
      </c>
      <c r="D195" s="1951">
        <v>1</v>
      </c>
      <c r="E195" s="1951">
        <v>0</v>
      </c>
      <c r="F195" s="1951">
        <v>0</v>
      </c>
      <c r="G195" s="1951">
        <v>0</v>
      </c>
      <c r="H195" s="1951">
        <v>0</v>
      </c>
      <c r="I195" s="1951">
        <v>0</v>
      </c>
      <c r="J195" s="1952">
        <v>0</v>
      </c>
      <c r="K195" s="1953">
        <v>1</v>
      </c>
      <c r="L195" s="1953">
        <v>0</v>
      </c>
      <c r="M195" s="1038" t="s">
        <v>195</v>
      </c>
      <c r="N195" s="1039">
        <f t="shared" si="61"/>
        <v>18</v>
      </c>
      <c r="O195" s="1039">
        <f>O196+O197</f>
        <v>1</v>
      </c>
      <c r="P195" s="1039">
        <f>P196+P197</f>
        <v>4</v>
      </c>
      <c r="Q195" s="1039">
        <f t="shared" ref="Q195:AA195" si="69">Q196+Q197</f>
        <v>0</v>
      </c>
      <c r="R195" s="1039">
        <f t="shared" si="69"/>
        <v>0</v>
      </c>
      <c r="S195" s="1039">
        <f t="shared" si="69"/>
        <v>1</v>
      </c>
      <c r="T195" s="1039">
        <f t="shared" si="69"/>
        <v>0</v>
      </c>
      <c r="U195" s="1039">
        <f t="shared" si="69"/>
        <v>0</v>
      </c>
      <c r="V195" s="1039">
        <f t="shared" si="69"/>
        <v>0</v>
      </c>
      <c r="W195" s="1039">
        <f t="shared" si="69"/>
        <v>0</v>
      </c>
      <c r="X195" s="1039">
        <f t="shared" si="69"/>
        <v>3</v>
      </c>
      <c r="Y195" s="1039">
        <f t="shared" si="69"/>
        <v>0</v>
      </c>
      <c r="Z195" s="1039">
        <f t="shared" si="69"/>
        <v>3</v>
      </c>
      <c r="AA195" s="1040">
        <f t="shared" si="69"/>
        <v>6</v>
      </c>
    </row>
    <row r="196" spans="1:27" ht="14.25" customHeight="1">
      <c r="A196" s="1944"/>
      <c r="B196" s="1954"/>
      <c r="C196" s="1950"/>
      <c r="D196" s="1951"/>
      <c r="E196" s="1951"/>
      <c r="F196" s="1951"/>
      <c r="G196" s="1951"/>
      <c r="H196" s="1951"/>
      <c r="I196" s="1951"/>
      <c r="J196" s="1952"/>
      <c r="K196" s="1953"/>
      <c r="L196" s="1953"/>
      <c r="M196" s="1038" t="s">
        <v>18</v>
      </c>
      <c r="N196" s="1039">
        <f t="shared" si="61"/>
        <v>2</v>
      </c>
      <c r="O196" s="1041">
        <v>0</v>
      </c>
      <c r="P196" s="1041">
        <v>1</v>
      </c>
      <c r="Q196" s="1041">
        <v>0</v>
      </c>
      <c r="R196" s="1041">
        <v>0</v>
      </c>
      <c r="S196" s="1041">
        <v>1</v>
      </c>
      <c r="T196" s="1041">
        <v>0</v>
      </c>
      <c r="U196" s="1041">
        <v>0</v>
      </c>
      <c r="V196" s="1041">
        <v>0</v>
      </c>
      <c r="W196" s="1041">
        <v>0</v>
      </c>
      <c r="X196" s="1041">
        <v>0</v>
      </c>
      <c r="Y196" s="1041">
        <v>0</v>
      </c>
      <c r="Z196" s="1042">
        <v>0</v>
      </c>
      <c r="AA196" s="1043">
        <v>0</v>
      </c>
    </row>
    <row r="197" spans="1:27" ht="14.25" customHeight="1">
      <c r="A197" s="1944"/>
      <c r="B197" s="1954"/>
      <c r="C197" s="1950"/>
      <c r="D197" s="1951"/>
      <c r="E197" s="1951"/>
      <c r="F197" s="1951"/>
      <c r="G197" s="1951"/>
      <c r="H197" s="1951"/>
      <c r="I197" s="1951"/>
      <c r="J197" s="1952"/>
      <c r="K197" s="1953"/>
      <c r="L197" s="1953"/>
      <c r="M197" s="1038" t="s">
        <v>1010</v>
      </c>
      <c r="N197" s="1039">
        <f t="shared" si="61"/>
        <v>16</v>
      </c>
      <c r="O197" s="1044">
        <v>1</v>
      </c>
      <c r="P197" s="1044">
        <v>3</v>
      </c>
      <c r="Q197" s="1044">
        <v>0</v>
      </c>
      <c r="R197" s="1044">
        <v>0</v>
      </c>
      <c r="S197" s="1044">
        <v>0</v>
      </c>
      <c r="T197" s="1044">
        <v>0</v>
      </c>
      <c r="U197" s="1044">
        <v>0</v>
      </c>
      <c r="V197" s="1044">
        <v>0</v>
      </c>
      <c r="W197" s="1044">
        <v>0</v>
      </c>
      <c r="X197" s="1044">
        <v>3</v>
      </c>
      <c r="Y197" s="1044">
        <v>0</v>
      </c>
      <c r="Z197" s="1045">
        <v>3</v>
      </c>
      <c r="AA197" s="1046">
        <v>6</v>
      </c>
    </row>
    <row r="198" spans="1:27" ht="14.25" customHeight="1">
      <c r="A198" s="1944"/>
      <c r="B198" s="1954" t="s">
        <v>1391</v>
      </c>
      <c r="C198" s="1950">
        <v>1</v>
      </c>
      <c r="D198" s="1951">
        <v>0</v>
      </c>
      <c r="E198" s="1951">
        <v>0</v>
      </c>
      <c r="F198" s="1951">
        <v>0</v>
      </c>
      <c r="G198" s="1951">
        <v>0</v>
      </c>
      <c r="H198" s="1951">
        <v>1</v>
      </c>
      <c r="I198" s="1951">
        <v>0</v>
      </c>
      <c r="J198" s="1952">
        <v>0</v>
      </c>
      <c r="K198" s="1953">
        <v>0</v>
      </c>
      <c r="L198" s="1953">
        <v>1</v>
      </c>
      <c r="M198" s="1038" t="s">
        <v>195</v>
      </c>
      <c r="N198" s="1039">
        <f t="shared" si="61"/>
        <v>9</v>
      </c>
      <c r="O198" s="1039">
        <f>O199+O200</f>
        <v>1</v>
      </c>
      <c r="P198" s="1039">
        <f>P199+P200</f>
        <v>4</v>
      </c>
      <c r="Q198" s="1039">
        <f t="shared" ref="Q198:AA198" si="70">Q199+Q200</f>
        <v>0</v>
      </c>
      <c r="R198" s="1039">
        <f t="shared" si="70"/>
        <v>0</v>
      </c>
      <c r="S198" s="1039">
        <f t="shared" si="70"/>
        <v>0</v>
      </c>
      <c r="T198" s="1039">
        <f t="shared" si="70"/>
        <v>0</v>
      </c>
      <c r="U198" s="1039">
        <f t="shared" si="70"/>
        <v>0</v>
      </c>
      <c r="V198" s="1039">
        <f t="shared" si="70"/>
        <v>0</v>
      </c>
      <c r="W198" s="1039">
        <f t="shared" si="70"/>
        <v>0</v>
      </c>
      <c r="X198" s="1039">
        <f t="shared" si="70"/>
        <v>2</v>
      </c>
      <c r="Y198" s="1039">
        <f t="shared" si="70"/>
        <v>0</v>
      </c>
      <c r="Z198" s="1039">
        <f t="shared" si="70"/>
        <v>2</v>
      </c>
      <c r="AA198" s="1040">
        <f t="shared" si="70"/>
        <v>0</v>
      </c>
    </row>
    <row r="199" spans="1:27" ht="14.25" customHeight="1">
      <c r="A199" s="1944"/>
      <c r="B199" s="1954"/>
      <c r="C199" s="1950"/>
      <c r="D199" s="1951"/>
      <c r="E199" s="1951"/>
      <c r="F199" s="1951"/>
      <c r="G199" s="1951"/>
      <c r="H199" s="1951"/>
      <c r="I199" s="1951"/>
      <c r="J199" s="1952"/>
      <c r="K199" s="1953"/>
      <c r="L199" s="1953"/>
      <c r="M199" s="1038" t="s">
        <v>18</v>
      </c>
      <c r="N199" s="1039">
        <f t="shared" si="61"/>
        <v>0</v>
      </c>
      <c r="O199" s="1041">
        <v>0</v>
      </c>
      <c r="P199" s="1041">
        <v>0</v>
      </c>
      <c r="Q199" s="1041">
        <v>0</v>
      </c>
      <c r="R199" s="1041">
        <v>0</v>
      </c>
      <c r="S199" s="1041">
        <v>0</v>
      </c>
      <c r="T199" s="1041">
        <v>0</v>
      </c>
      <c r="U199" s="1041">
        <v>0</v>
      </c>
      <c r="V199" s="1041">
        <v>0</v>
      </c>
      <c r="W199" s="1041">
        <v>0</v>
      </c>
      <c r="X199" s="1041">
        <v>0</v>
      </c>
      <c r="Y199" s="1041">
        <v>0</v>
      </c>
      <c r="Z199" s="1042">
        <v>0</v>
      </c>
      <c r="AA199" s="1043">
        <v>0</v>
      </c>
    </row>
    <row r="200" spans="1:27" ht="14.25" customHeight="1">
      <c r="A200" s="1944"/>
      <c r="B200" s="1954"/>
      <c r="C200" s="1950"/>
      <c r="D200" s="1951"/>
      <c r="E200" s="1951"/>
      <c r="F200" s="1951"/>
      <c r="G200" s="1951"/>
      <c r="H200" s="1951"/>
      <c r="I200" s="1951"/>
      <c r="J200" s="1952"/>
      <c r="K200" s="1953"/>
      <c r="L200" s="1953"/>
      <c r="M200" s="1038" t="s">
        <v>1010</v>
      </c>
      <c r="N200" s="1039">
        <f t="shared" si="61"/>
        <v>9</v>
      </c>
      <c r="O200" s="1044">
        <v>1</v>
      </c>
      <c r="P200" s="1044">
        <v>4</v>
      </c>
      <c r="Q200" s="1044">
        <v>0</v>
      </c>
      <c r="R200" s="1044">
        <v>0</v>
      </c>
      <c r="S200" s="1044">
        <v>0</v>
      </c>
      <c r="T200" s="1044">
        <v>0</v>
      </c>
      <c r="U200" s="1044">
        <v>0</v>
      </c>
      <c r="V200" s="1044">
        <v>0</v>
      </c>
      <c r="W200" s="1044">
        <v>0</v>
      </c>
      <c r="X200" s="1044">
        <v>2</v>
      </c>
      <c r="Y200" s="1044">
        <v>0</v>
      </c>
      <c r="Z200" s="1045">
        <v>2</v>
      </c>
      <c r="AA200" s="1046">
        <v>0</v>
      </c>
    </row>
    <row r="201" spans="1:27" ht="14.25" customHeight="1">
      <c r="A201" s="1944"/>
      <c r="B201" s="1987" t="s">
        <v>1392</v>
      </c>
      <c r="C201" s="1989">
        <v>1</v>
      </c>
      <c r="D201" s="1990">
        <v>0</v>
      </c>
      <c r="E201" s="1990">
        <v>0</v>
      </c>
      <c r="F201" s="1990">
        <v>0</v>
      </c>
      <c r="G201" s="1990">
        <v>0</v>
      </c>
      <c r="H201" s="1990">
        <v>0</v>
      </c>
      <c r="I201" s="1990">
        <v>1</v>
      </c>
      <c r="J201" s="1991">
        <v>0</v>
      </c>
      <c r="K201" s="1990">
        <v>0</v>
      </c>
      <c r="L201" s="1990">
        <v>1</v>
      </c>
      <c r="M201" s="1055" t="s">
        <v>195</v>
      </c>
      <c r="N201" s="1039">
        <f t="shared" si="61"/>
        <v>7</v>
      </c>
      <c r="O201" s="1039">
        <f>O202+O203</f>
        <v>1</v>
      </c>
      <c r="P201" s="1039">
        <f>P202+P203</f>
        <v>3</v>
      </c>
      <c r="Q201" s="1039">
        <f t="shared" ref="Q201:AA201" si="71">Q202+Q203</f>
        <v>0</v>
      </c>
      <c r="R201" s="1039">
        <f t="shared" si="71"/>
        <v>0</v>
      </c>
      <c r="S201" s="1039">
        <f t="shared" si="71"/>
        <v>1</v>
      </c>
      <c r="T201" s="1039">
        <f t="shared" si="71"/>
        <v>0</v>
      </c>
      <c r="U201" s="1039">
        <f t="shared" si="71"/>
        <v>0</v>
      </c>
      <c r="V201" s="1039">
        <f t="shared" si="71"/>
        <v>0</v>
      </c>
      <c r="W201" s="1039">
        <f t="shared" si="71"/>
        <v>0</v>
      </c>
      <c r="X201" s="1039">
        <f t="shared" si="71"/>
        <v>1</v>
      </c>
      <c r="Y201" s="1039">
        <f t="shared" si="71"/>
        <v>0</v>
      </c>
      <c r="Z201" s="1039">
        <f t="shared" si="71"/>
        <v>1</v>
      </c>
      <c r="AA201" s="1040">
        <f t="shared" si="71"/>
        <v>0</v>
      </c>
    </row>
    <row r="202" spans="1:27" ht="14.25" customHeight="1">
      <c r="A202" s="1944"/>
      <c r="B202" s="1988"/>
      <c r="C202" s="1989"/>
      <c r="D202" s="1990"/>
      <c r="E202" s="1990"/>
      <c r="F202" s="1990"/>
      <c r="G202" s="1990"/>
      <c r="H202" s="1990"/>
      <c r="I202" s="1990"/>
      <c r="J202" s="1991"/>
      <c r="K202" s="1990"/>
      <c r="L202" s="1990"/>
      <c r="M202" s="1055" t="s">
        <v>18</v>
      </c>
      <c r="N202" s="1039">
        <f t="shared" si="61"/>
        <v>1</v>
      </c>
      <c r="O202" s="1056">
        <v>0</v>
      </c>
      <c r="P202" s="1056">
        <v>0</v>
      </c>
      <c r="Q202" s="1056">
        <v>0</v>
      </c>
      <c r="R202" s="1056">
        <v>0</v>
      </c>
      <c r="S202" s="1056">
        <v>0</v>
      </c>
      <c r="T202" s="1056">
        <v>0</v>
      </c>
      <c r="U202" s="1056">
        <v>0</v>
      </c>
      <c r="V202" s="1056">
        <v>0</v>
      </c>
      <c r="W202" s="1057">
        <v>0</v>
      </c>
      <c r="X202" s="1056">
        <v>1</v>
      </c>
      <c r="Y202" s="1056">
        <v>0</v>
      </c>
      <c r="Z202" s="1058">
        <v>0</v>
      </c>
      <c r="AA202" s="1059">
        <v>0</v>
      </c>
    </row>
    <row r="203" spans="1:27" ht="14.25" customHeight="1">
      <c r="A203" s="1944"/>
      <c r="B203" s="1988"/>
      <c r="C203" s="1989"/>
      <c r="D203" s="1990"/>
      <c r="E203" s="1990"/>
      <c r="F203" s="1990"/>
      <c r="G203" s="1990"/>
      <c r="H203" s="1990"/>
      <c r="I203" s="1990"/>
      <c r="J203" s="1991"/>
      <c r="K203" s="1990"/>
      <c r="L203" s="1990"/>
      <c r="M203" s="1055" t="s">
        <v>1010</v>
      </c>
      <c r="N203" s="1039">
        <f t="shared" si="61"/>
        <v>6</v>
      </c>
      <c r="O203" s="1044">
        <v>1</v>
      </c>
      <c r="P203" s="1044">
        <v>3</v>
      </c>
      <c r="Q203" s="1044">
        <v>0</v>
      </c>
      <c r="R203" s="1044">
        <v>0</v>
      </c>
      <c r="S203" s="1044">
        <v>1</v>
      </c>
      <c r="T203" s="1044">
        <v>0</v>
      </c>
      <c r="U203" s="1044">
        <v>0</v>
      </c>
      <c r="V203" s="1044">
        <v>0</v>
      </c>
      <c r="W203" s="1053">
        <v>0</v>
      </c>
      <c r="X203" s="1044">
        <v>0</v>
      </c>
      <c r="Y203" s="1044">
        <v>0</v>
      </c>
      <c r="Z203" s="1045">
        <v>1</v>
      </c>
      <c r="AA203" s="1046">
        <v>0</v>
      </c>
    </row>
    <row r="204" spans="1:27" ht="14.25" customHeight="1">
      <c r="A204" s="1944"/>
      <c r="B204" s="1954" t="s">
        <v>1393</v>
      </c>
      <c r="C204" s="1950">
        <v>1</v>
      </c>
      <c r="D204" s="1951">
        <v>1</v>
      </c>
      <c r="E204" s="1951">
        <v>0</v>
      </c>
      <c r="F204" s="1951">
        <v>0</v>
      </c>
      <c r="G204" s="1951">
        <v>0</v>
      </c>
      <c r="H204" s="1951">
        <v>0</v>
      </c>
      <c r="I204" s="1951">
        <v>0</v>
      </c>
      <c r="J204" s="1952">
        <v>3</v>
      </c>
      <c r="K204" s="1953">
        <v>1</v>
      </c>
      <c r="L204" s="1953">
        <v>0</v>
      </c>
      <c r="M204" s="1038" t="s">
        <v>195</v>
      </c>
      <c r="N204" s="1039">
        <f t="shared" si="61"/>
        <v>16</v>
      </c>
      <c r="O204" s="1039">
        <f>O205+O206</f>
        <v>1</v>
      </c>
      <c r="P204" s="1039">
        <f>P205+P206</f>
        <v>4</v>
      </c>
      <c r="Q204" s="1039">
        <f t="shared" ref="Q204:AA204" si="72">Q205+Q206</f>
        <v>0</v>
      </c>
      <c r="R204" s="1039">
        <f t="shared" si="72"/>
        <v>1</v>
      </c>
      <c r="S204" s="1039">
        <f t="shared" si="72"/>
        <v>2</v>
      </c>
      <c r="T204" s="1039">
        <f t="shared" si="72"/>
        <v>0</v>
      </c>
      <c r="U204" s="1039">
        <f t="shared" si="72"/>
        <v>0</v>
      </c>
      <c r="V204" s="1039">
        <f t="shared" si="72"/>
        <v>0</v>
      </c>
      <c r="W204" s="1039">
        <f t="shared" si="72"/>
        <v>0</v>
      </c>
      <c r="X204" s="1039">
        <f t="shared" si="72"/>
        <v>6</v>
      </c>
      <c r="Y204" s="1039">
        <f t="shared" si="72"/>
        <v>0</v>
      </c>
      <c r="Z204" s="1039">
        <f t="shared" si="72"/>
        <v>2</v>
      </c>
      <c r="AA204" s="1040">
        <f t="shared" si="72"/>
        <v>0</v>
      </c>
    </row>
    <row r="205" spans="1:27" ht="14.25" customHeight="1">
      <c r="A205" s="1944"/>
      <c r="B205" s="1954"/>
      <c r="C205" s="1950"/>
      <c r="D205" s="1951"/>
      <c r="E205" s="1951"/>
      <c r="F205" s="1951"/>
      <c r="G205" s="1951"/>
      <c r="H205" s="1951"/>
      <c r="I205" s="1951"/>
      <c r="J205" s="1952"/>
      <c r="K205" s="1953"/>
      <c r="L205" s="1953"/>
      <c r="M205" s="1038" t="s">
        <v>18</v>
      </c>
      <c r="N205" s="1039">
        <f t="shared" si="61"/>
        <v>2</v>
      </c>
      <c r="O205" s="1041">
        <v>0</v>
      </c>
      <c r="P205" s="1041">
        <v>0</v>
      </c>
      <c r="Q205" s="1041">
        <v>0</v>
      </c>
      <c r="R205" s="1041">
        <v>1</v>
      </c>
      <c r="S205" s="1041">
        <v>0</v>
      </c>
      <c r="T205" s="1041">
        <v>0</v>
      </c>
      <c r="U205" s="1041">
        <v>0</v>
      </c>
      <c r="V205" s="1041">
        <v>0</v>
      </c>
      <c r="W205" s="1041">
        <v>0</v>
      </c>
      <c r="X205" s="1041">
        <v>1</v>
      </c>
      <c r="Y205" s="1041">
        <v>0</v>
      </c>
      <c r="Z205" s="1042">
        <v>0</v>
      </c>
      <c r="AA205" s="1043">
        <v>0</v>
      </c>
    </row>
    <row r="206" spans="1:27" ht="14.25" customHeight="1">
      <c r="A206" s="1944"/>
      <c r="B206" s="1954"/>
      <c r="C206" s="1950"/>
      <c r="D206" s="1951"/>
      <c r="E206" s="1951"/>
      <c r="F206" s="1951"/>
      <c r="G206" s="1951"/>
      <c r="H206" s="1951"/>
      <c r="I206" s="1951"/>
      <c r="J206" s="1952"/>
      <c r="K206" s="1953"/>
      <c r="L206" s="1953"/>
      <c r="M206" s="1038" t="s">
        <v>1010</v>
      </c>
      <c r="N206" s="1039">
        <f t="shared" si="61"/>
        <v>14</v>
      </c>
      <c r="O206" s="1044">
        <v>1</v>
      </c>
      <c r="P206" s="1044">
        <v>4</v>
      </c>
      <c r="Q206" s="1044">
        <v>0</v>
      </c>
      <c r="R206" s="1044">
        <v>0</v>
      </c>
      <c r="S206" s="1044">
        <v>2</v>
      </c>
      <c r="T206" s="1044">
        <v>0</v>
      </c>
      <c r="U206" s="1044">
        <v>0</v>
      </c>
      <c r="V206" s="1044">
        <v>0</v>
      </c>
      <c r="W206" s="1044">
        <v>0</v>
      </c>
      <c r="X206" s="1044">
        <v>5</v>
      </c>
      <c r="Y206" s="1044">
        <v>0</v>
      </c>
      <c r="Z206" s="1045">
        <v>2</v>
      </c>
      <c r="AA206" s="1046">
        <v>0</v>
      </c>
    </row>
    <row r="207" spans="1:27" ht="14.25" customHeight="1">
      <c r="A207" s="1944"/>
      <c r="B207" s="1992" t="s">
        <v>1394</v>
      </c>
      <c r="C207" s="1950">
        <v>1</v>
      </c>
      <c r="D207" s="1951">
        <v>0</v>
      </c>
      <c r="E207" s="1951">
        <v>0</v>
      </c>
      <c r="F207" s="1951">
        <v>0</v>
      </c>
      <c r="G207" s="1951">
        <v>0</v>
      </c>
      <c r="H207" s="1951">
        <v>0</v>
      </c>
      <c r="I207" s="1951">
        <v>1</v>
      </c>
      <c r="J207" s="1952">
        <v>1</v>
      </c>
      <c r="K207" s="1953">
        <v>0</v>
      </c>
      <c r="L207" s="1953">
        <v>1</v>
      </c>
      <c r="M207" s="1038" t="s">
        <v>195</v>
      </c>
      <c r="N207" s="1039">
        <f t="shared" si="61"/>
        <v>5</v>
      </c>
      <c r="O207" s="1039">
        <f>O208+O209</f>
        <v>1</v>
      </c>
      <c r="P207" s="1039">
        <f>P208+P209</f>
        <v>2</v>
      </c>
      <c r="Q207" s="1039">
        <f t="shared" ref="Q207:AA207" si="73">Q208+Q209</f>
        <v>0</v>
      </c>
      <c r="R207" s="1039">
        <f t="shared" si="73"/>
        <v>1</v>
      </c>
      <c r="S207" s="1039">
        <f t="shared" si="73"/>
        <v>0</v>
      </c>
      <c r="T207" s="1039">
        <f t="shared" si="73"/>
        <v>0</v>
      </c>
      <c r="U207" s="1039">
        <f t="shared" si="73"/>
        <v>0</v>
      </c>
      <c r="V207" s="1039">
        <f t="shared" si="73"/>
        <v>0</v>
      </c>
      <c r="W207" s="1039">
        <f t="shared" si="73"/>
        <v>0</v>
      </c>
      <c r="X207" s="1039">
        <f t="shared" si="73"/>
        <v>1</v>
      </c>
      <c r="Y207" s="1039">
        <f t="shared" si="73"/>
        <v>0</v>
      </c>
      <c r="Z207" s="1039">
        <f t="shared" si="73"/>
        <v>0</v>
      </c>
      <c r="AA207" s="1040">
        <f t="shared" si="73"/>
        <v>0</v>
      </c>
    </row>
    <row r="208" spans="1:27" ht="14.25" customHeight="1">
      <c r="A208" s="1944"/>
      <c r="B208" s="1992"/>
      <c r="C208" s="1950"/>
      <c r="D208" s="1951"/>
      <c r="E208" s="1951"/>
      <c r="F208" s="1951"/>
      <c r="G208" s="1951"/>
      <c r="H208" s="1951"/>
      <c r="I208" s="1951"/>
      <c r="J208" s="1952"/>
      <c r="K208" s="1953"/>
      <c r="L208" s="1953"/>
      <c r="M208" s="1038" t="s">
        <v>18</v>
      </c>
      <c r="N208" s="1039">
        <f t="shared" si="61"/>
        <v>0</v>
      </c>
      <c r="O208" s="1041">
        <v>0</v>
      </c>
      <c r="P208" s="1041">
        <v>0</v>
      </c>
      <c r="Q208" s="1041">
        <v>0</v>
      </c>
      <c r="R208" s="1041">
        <v>0</v>
      </c>
      <c r="S208" s="1041">
        <v>0</v>
      </c>
      <c r="T208" s="1041">
        <v>0</v>
      </c>
      <c r="U208" s="1041">
        <v>0</v>
      </c>
      <c r="V208" s="1041">
        <v>0</v>
      </c>
      <c r="W208" s="1041">
        <v>0</v>
      </c>
      <c r="X208" s="1041">
        <v>0</v>
      </c>
      <c r="Y208" s="1041">
        <v>0</v>
      </c>
      <c r="Z208" s="1042">
        <v>0</v>
      </c>
      <c r="AA208" s="1043">
        <v>0</v>
      </c>
    </row>
    <row r="209" spans="1:27" ht="14.25" customHeight="1">
      <c r="A209" s="1944"/>
      <c r="B209" s="1992"/>
      <c r="C209" s="1950"/>
      <c r="D209" s="1951"/>
      <c r="E209" s="1951"/>
      <c r="F209" s="1951"/>
      <c r="G209" s="1951"/>
      <c r="H209" s="1951"/>
      <c r="I209" s="1951"/>
      <c r="J209" s="1952"/>
      <c r="K209" s="1953"/>
      <c r="L209" s="1953"/>
      <c r="M209" s="1038" t="s">
        <v>1010</v>
      </c>
      <c r="N209" s="1039">
        <f t="shared" si="61"/>
        <v>5</v>
      </c>
      <c r="O209" s="1044">
        <v>1</v>
      </c>
      <c r="P209" s="1044">
        <v>2</v>
      </c>
      <c r="Q209" s="1044">
        <v>0</v>
      </c>
      <c r="R209" s="1044">
        <v>1</v>
      </c>
      <c r="S209" s="1044">
        <v>0</v>
      </c>
      <c r="T209" s="1044">
        <v>0</v>
      </c>
      <c r="U209" s="1044">
        <v>0</v>
      </c>
      <c r="V209" s="1044">
        <v>0</v>
      </c>
      <c r="W209" s="1044">
        <v>0</v>
      </c>
      <c r="X209" s="1044">
        <v>1</v>
      </c>
      <c r="Y209" s="1044">
        <v>0</v>
      </c>
      <c r="Z209" s="1045">
        <v>0</v>
      </c>
      <c r="AA209" s="1046">
        <v>0</v>
      </c>
    </row>
    <row r="210" spans="1:27" ht="14.25" customHeight="1">
      <c r="A210" s="1944"/>
      <c r="B210" s="1996" t="s">
        <v>1395</v>
      </c>
      <c r="C210" s="1998">
        <v>1</v>
      </c>
      <c r="D210" s="1962">
        <v>1</v>
      </c>
      <c r="E210" s="1962">
        <v>0</v>
      </c>
      <c r="F210" s="1962">
        <v>0</v>
      </c>
      <c r="G210" s="1962">
        <v>0</v>
      </c>
      <c r="H210" s="1962">
        <v>0</v>
      </c>
      <c r="I210" s="1962">
        <v>0</v>
      </c>
      <c r="J210" s="1965">
        <v>0</v>
      </c>
      <c r="K210" s="1968">
        <v>0</v>
      </c>
      <c r="L210" s="1968">
        <v>1</v>
      </c>
      <c r="M210" s="1060" t="s">
        <v>195</v>
      </c>
      <c r="N210" s="1039">
        <f>SUM(O210:AA210)</f>
        <v>7</v>
      </c>
      <c r="O210" s="1039">
        <f>O211+O212</f>
        <v>1</v>
      </c>
      <c r="P210" s="1039">
        <f>P211+P212</f>
        <v>1</v>
      </c>
      <c r="Q210" s="1039">
        <f t="shared" ref="Q210:AA210" si="74">Q211+Q212</f>
        <v>0</v>
      </c>
      <c r="R210" s="1039">
        <f t="shared" si="74"/>
        <v>0</v>
      </c>
      <c r="S210" s="1039">
        <f t="shared" si="74"/>
        <v>1</v>
      </c>
      <c r="T210" s="1039">
        <f t="shared" si="74"/>
        <v>0</v>
      </c>
      <c r="U210" s="1039">
        <f t="shared" si="74"/>
        <v>0</v>
      </c>
      <c r="V210" s="1039">
        <f t="shared" si="74"/>
        <v>0</v>
      </c>
      <c r="W210" s="1039">
        <f t="shared" si="74"/>
        <v>0</v>
      </c>
      <c r="X210" s="1039">
        <f t="shared" si="74"/>
        <v>3</v>
      </c>
      <c r="Y210" s="1039">
        <f t="shared" si="74"/>
        <v>0</v>
      </c>
      <c r="Z210" s="1039">
        <f t="shared" si="74"/>
        <v>1</v>
      </c>
      <c r="AA210" s="1040">
        <f t="shared" si="74"/>
        <v>0</v>
      </c>
    </row>
    <row r="211" spans="1:27" ht="14.25" customHeight="1">
      <c r="A211" s="1944"/>
      <c r="B211" s="1992"/>
      <c r="C211" s="1950"/>
      <c r="D211" s="1951"/>
      <c r="E211" s="1951"/>
      <c r="F211" s="1951"/>
      <c r="G211" s="1951"/>
      <c r="H211" s="1951"/>
      <c r="I211" s="1951"/>
      <c r="J211" s="1952"/>
      <c r="K211" s="1953"/>
      <c r="L211" s="1953"/>
      <c r="M211" s="1038" t="s">
        <v>18</v>
      </c>
      <c r="N211" s="1039">
        <f>SUM(O211:AA211)</f>
        <v>0</v>
      </c>
      <c r="O211" s="1041">
        <v>0</v>
      </c>
      <c r="P211" s="1041">
        <v>0</v>
      </c>
      <c r="Q211" s="1041">
        <v>0</v>
      </c>
      <c r="R211" s="1041">
        <v>0</v>
      </c>
      <c r="S211" s="1041">
        <v>0</v>
      </c>
      <c r="T211" s="1041">
        <v>0</v>
      </c>
      <c r="U211" s="1041">
        <v>0</v>
      </c>
      <c r="V211" s="1041">
        <v>0</v>
      </c>
      <c r="W211" s="1041"/>
      <c r="X211" s="1041">
        <v>0</v>
      </c>
      <c r="Y211" s="1041">
        <v>0</v>
      </c>
      <c r="Z211" s="1042">
        <v>0</v>
      </c>
      <c r="AA211" s="1043">
        <v>0</v>
      </c>
    </row>
    <row r="212" spans="1:27" ht="14.25" customHeight="1" thickBot="1">
      <c r="A212" s="1945"/>
      <c r="B212" s="1997"/>
      <c r="C212" s="1999"/>
      <c r="D212" s="1993"/>
      <c r="E212" s="1993"/>
      <c r="F212" s="1993"/>
      <c r="G212" s="1993"/>
      <c r="H212" s="1993"/>
      <c r="I212" s="1993"/>
      <c r="J212" s="1994"/>
      <c r="K212" s="1995"/>
      <c r="L212" s="1995"/>
      <c r="M212" s="1061" t="s">
        <v>1010</v>
      </c>
      <c r="N212" s="1062">
        <f>SUM(O212:AA212)</f>
        <v>7</v>
      </c>
      <c r="O212" s="1063">
        <v>1</v>
      </c>
      <c r="P212" s="1063">
        <v>1</v>
      </c>
      <c r="Q212" s="1063">
        <v>0</v>
      </c>
      <c r="R212" s="1063">
        <v>0</v>
      </c>
      <c r="S212" s="1063">
        <v>1</v>
      </c>
      <c r="T212" s="1063">
        <v>0</v>
      </c>
      <c r="U212" s="1063">
        <v>0</v>
      </c>
      <c r="V212" s="1063">
        <v>0</v>
      </c>
      <c r="W212" s="1063">
        <v>0</v>
      </c>
      <c r="X212" s="1063">
        <v>3</v>
      </c>
      <c r="Y212" s="1063">
        <v>0</v>
      </c>
      <c r="Z212" s="1064">
        <v>1</v>
      </c>
      <c r="AA212" s="1065">
        <v>0</v>
      </c>
    </row>
    <row r="213" spans="1:27">
      <c r="A213" s="1066" t="s">
        <v>1396</v>
      </c>
      <c r="C213" s="1066"/>
      <c r="D213" s="1066"/>
      <c r="E213" s="1066"/>
      <c r="F213" s="1066"/>
      <c r="G213" s="1066"/>
      <c r="H213" s="1066"/>
      <c r="I213" s="1066"/>
      <c r="J213" s="1067"/>
      <c r="K213" s="1066"/>
      <c r="L213" s="1066"/>
      <c r="M213" s="1066"/>
      <c r="N213" s="1068"/>
      <c r="O213" s="1068"/>
      <c r="P213" s="1068"/>
      <c r="Q213" s="1068"/>
      <c r="R213" s="1068"/>
      <c r="S213" s="1068"/>
      <c r="T213" s="1068"/>
      <c r="U213" s="1068"/>
      <c r="V213" s="1068"/>
      <c r="W213" s="1068"/>
      <c r="X213" s="1068"/>
      <c r="Y213" s="1068"/>
      <c r="Z213" s="1068"/>
      <c r="AA213" s="1068"/>
    </row>
  </sheetData>
  <mergeCells count="787">
    <mergeCell ref="H210:H212"/>
    <mergeCell ref="I210:I212"/>
    <mergeCell ref="J210:J212"/>
    <mergeCell ref="K210:K212"/>
    <mergeCell ref="L210:L212"/>
    <mergeCell ref="B210:B212"/>
    <mergeCell ref="C210:C212"/>
    <mergeCell ref="D210:D212"/>
    <mergeCell ref="E210:E212"/>
    <mergeCell ref="F210:F212"/>
    <mergeCell ref="G210:G212"/>
    <mergeCell ref="G207:G209"/>
    <mergeCell ref="H207:H209"/>
    <mergeCell ref="I207:I209"/>
    <mergeCell ref="J207:J209"/>
    <mergeCell ref="K207:K209"/>
    <mergeCell ref="L207:L209"/>
    <mergeCell ref="H204:H206"/>
    <mergeCell ref="I204:I206"/>
    <mergeCell ref="J204:J206"/>
    <mergeCell ref="K204:K206"/>
    <mergeCell ref="L204:L206"/>
    <mergeCell ref="G204:G206"/>
    <mergeCell ref="B207:B209"/>
    <mergeCell ref="C207:C209"/>
    <mergeCell ref="D207:D209"/>
    <mergeCell ref="E207:E209"/>
    <mergeCell ref="F207:F209"/>
    <mergeCell ref="B204:B206"/>
    <mergeCell ref="C204:C206"/>
    <mergeCell ref="D204:D206"/>
    <mergeCell ref="E204:E206"/>
    <mergeCell ref="F204:F206"/>
    <mergeCell ref="G201:G203"/>
    <mergeCell ref="H201:H203"/>
    <mergeCell ref="I201:I203"/>
    <mergeCell ref="J201:J203"/>
    <mergeCell ref="K201:K203"/>
    <mergeCell ref="L201:L203"/>
    <mergeCell ref="H198:H200"/>
    <mergeCell ref="I198:I200"/>
    <mergeCell ref="J198:J200"/>
    <mergeCell ref="K198:K200"/>
    <mergeCell ref="L198:L200"/>
    <mergeCell ref="G198:G200"/>
    <mergeCell ref="B201:B203"/>
    <mergeCell ref="C201:C203"/>
    <mergeCell ref="D201:D203"/>
    <mergeCell ref="E201:E203"/>
    <mergeCell ref="F201:F203"/>
    <mergeCell ref="B198:B200"/>
    <mergeCell ref="C198:C200"/>
    <mergeCell ref="D198:D200"/>
    <mergeCell ref="E198:E200"/>
    <mergeCell ref="F198:F200"/>
    <mergeCell ref="G195:G197"/>
    <mergeCell ref="H195:H197"/>
    <mergeCell ref="I195:I197"/>
    <mergeCell ref="J195:J197"/>
    <mergeCell ref="K195:K197"/>
    <mergeCell ref="L195:L197"/>
    <mergeCell ref="H192:H194"/>
    <mergeCell ref="I192:I194"/>
    <mergeCell ref="J192:J194"/>
    <mergeCell ref="K192:K194"/>
    <mergeCell ref="L192:L194"/>
    <mergeCell ref="G192:G194"/>
    <mergeCell ref="B195:B197"/>
    <mergeCell ref="C195:C197"/>
    <mergeCell ref="D195:D197"/>
    <mergeCell ref="E195:E197"/>
    <mergeCell ref="F195:F197"/>
    <mergeCell ref="B192:B194"/>
    <mergeCell ref="C192:C194"/>
    <mergeCell ref="D192:D194"/>
    <mergeCell ref="E192:E194"/>
    <mergeCell ref="F192:F194"/>
    <mergeCell ref="G189:G191"/>
    <mergeCell ref="H189:H191"/>
    <mergeCell ref="I189:I191"/>
    <mergeCell ref="J189:J191"/>
    <mergeCell ref="K189:K191"/>
    <mergeCell ref="L189:L191"/>
    <mergeCell ref="H186:H188"/>
    <mergeCell ref="I186:I188"/>
    <mergeCell ref="J186:J188"/>
    <mergeCell ref="K186:K188"/>
    <mergeCell ref="L186:L188"/>
    <mergeCell ref="G186:G188"/>
    <mergeCell ref="B189:B191"/>
    <mergeCell ref="C189:C191"/>
    <mergeCell ref="D189:D191"/>
    <mergeCell ref="E189:E191"/>
    <mergeCell ref="F189:F191"/>
    <mergeCell ref="B186:B188"/>
    <mergeCell ref="C186:C188"/>
    <mergeCell ref="D186:D188"/>
    <mergeCell ref="E186:E188"/>
    <mergeCell ref="F186:F188"/>
    <mergeCell ref="G183:G185"/>
    <mergeCell ref="H183:H185"/>
    <mergeCell ref="I183:I185"/>
    <mergeCell ref="J183:J185"/>
    <mergeCell ref="K183:K185"/>
    <mergeCell ref="L183:L185"/>
    <mergeCell ref="H180:H182"/>
    <mergeCell ref="I180:I182"/>
    <mergeCell ref="J180:J182"/>
    <mergeCell ref="K180:K182"/>
    <mergeCell ref="L180:L182"/>
    <mergeCell ref="G180:G182"/>
    <mergeCell ref="B183:B185"/>
    <mergeCell ref="C183:C185"/>
    <mergeCell ref="D183:D185"/>
    <mergeCell ref="E183:E185"/>
    <mergeCell ref="F183:F185"/>
    <mergeCell ref="B180:B182"/>
    <mergeCell ref="C180:C182"/>
    <mergeCell ref="D180:D182"/>
    <mergeCell ref="E180:E182"/>
    <mergeCell ref="F180:F182"/>
    <mergeCell ref="G177:G179"/>
    <mergeCell ref="H177:H179"/>
    <mergeCell ref="I177:I179"/>
    <mergeCell ref="J177:J179"/>
    <mergeCell ref="K177:K179"/>
    <mergeCell ref="L177:L179"/>
    <mergeCell ref="H174:H176"/>
    <mergeCell ref="I174:I176"/>
    <mergeCell ref="J174:J176"/>
    <mergeCell ref="K174:K176"/>
    <mergeCell ref="L174:L176"/>
    <mergeCell ref="G174:G176"/>
    <mergeCell ref="B177:B179"/>
    <mergeCell ref="C177:C179"/>
    <mergeCell ref="D177:D179"/>
    <mergeCell ref="E177:E179"/>
    <mergeCell ref="F177:F179"/>
    <mergeCell ref="B174:B176"/>
    <mergeCell ref="C174:C176"/>
    <mergeCell ref="D174:D176"/>
    <mergeCell ref="E174:E176"/>
    <mergeCell ref="F174:F176"/>
    <mergeCell ref="G171:G173"/>
    <mergeCell ref="H171:H173"/>
    <mergeCell ref="I171:I173"/>
    <mergeCell ref="J171:J173"/>
    <mergeCell ref="K171:K173"/>
    <mergeCell ref="L171:L173"/>
    <mergeCell ref="H168:H170"/>
    <mergeCell ref="I168:I170"/>
    <mergeCell ref="J168:J170"/>
    <mergeCell ref="K168:K170"/>
    <mergeCell ref="L168:L170"/>
    <mergeCell ref="G168:G170"/>
    <mergeCell ref="B171:B173"/>
    <mergeCell ref="C171:C173"/>
    <mergeCell ref="D171:D173"/>
    <mergeCell ref="E171:E173"/>
    <mergeCell ref="F171:F173"/>
    <mergeCell ref="B168:B170"/>
    <mergeCell ref="C168:C170"/>
    <mergeCell ref="D168:D170"/>
    <mergeCell ref="E168:E170"/>
    <mergeCell ref="F168:F170"/>
    <mergeCell ref="G165:G167"/>
    <mergeCell ref="H165:H167"/>
    <mergeCell ref="I165:I167"/>
    <mergeCell ref="J165:J167"/>
    <mergeCell ref="K165:K167"/>
    <mergeCell ref="L165:L167"/>
    <mergeCell ref="H162:H164"/>
    <mergeCell ref="I162:I164"/>
    <mergeCell ref="J162:J164"/>
    <mergeCell ref="K162:K164"/>
    <mergeCell ref="L162:L164"/>
    <mergeCell ref="G162:G164"/>
    <mergeCell ref="B165:B167"/>
    <mergeCell ref="C165:C167"/>
    <mergeCell ref="D165:D167"/>
    <mergeCell ref="E165:E167"/>
    <mergeCell ref="F165:F167"/>
    <mergeCell ref="B162:B164"/>
    <mergeCell ref="C162:C164"/>
    <mergeCell ref="D162:D164"/>
    <mergeCell ref="E162:E164"/>
    <mergeCell ref="F162:F164"/>
    <mergeCell ref="G159:G161"/>
    <mergeCell ref="H159:H161"/>
    <mergeCell ref="I159:I161"/>
    <mergeCell ref="J159:J161"/>
    <mergeCell ref="K159:K161"/>
    <mergeCell ref="L159:L161"/>
    <mergeCell ref="H156:H158"/>
    <mergeCell ref="I156:I158"/>
    <mergeCell ref="J156:J158"/>
    <mergeCell ref="K156:K158"/>
    <mergeCell ref="L156:L158"/>
    <mergeCell ref="G156:G158"/>
    <mergeCell ref="B159:B161"/>
    <mergeCell ref="C159:C161"/>
    <mergeCell ref="D159:D161"/>
    <mergeCell ref="E159:E161"/>
    <mergeCell ref="F159:F161"/>
    <mergeCell ref="B156:B158"/>
    <mergeCell ref="C156:C158"/>
    <mergeCell ref="D156:D158"/>
    <mergeCell ref="E156:E158"/>
    <mergeCell ref="F156:F158"/>
    <mergeCell ref="G153:G155"/>
    <mergeCell ref="H153:H155"/>
    <mergeCell ref="I153:I155"/>
    <mergeCell ref="J153:J155"/>
    <mergeCell ref="K153:K155"/>
    <mergeCell ref="L153:L155"/>
    <mergeCell ref="H150:H152"/>
    <mergeCell ref="I150:I152"/>
    <mergeCell ref="J150:J152"/>
    <mergeCell ref="K150:K152"/>
    <mergeCell ref="L150:L152"/>
    <mergeCell ref="G150:G152"/>
    <mergeCell ref="B153:B155"/>
    <mergeCell ref="C153:C155"/>
    <mergeCell ref="D153:D155"/>
    <mergeCell ref="E153:E155"/>
    <mergeCell ref="F153:F155"/>
    <mergeCell ref="B150:B152"/>
    <mergeCell ref="C150:C152"/>
    <mergeCell ref="D150:D152"/>
    <mergeCell ref="E150:E152"/>
    <mergeCell ref="F150:F152"/>
    <mergeCell ref="G147:G149"/>
    <mergeCell ref="H147:H149"/>
    <mergeCell ref="I147:I149"/>
    <mergeCell ref="J147:J149"/>
    <mergeCell ref="K147:K149"/>
    <mergeCell ref="L147:L149"/>
    <mergeCell ref="H144:H146"/>
    <mergeCell ref="I144:I146"/>
    <mergeCell ref="J144:J146"/>
    <mergeCell ref="K144:K146"/>
    <mergeCell ref="L144:L146"/>
    <mergeCell ref="G144:G146"/>
    <mergeCell ref="B147:B149"/>
    <mergeCell ref="C147:C149"/>
    <mergeCell ref="D147:D149"/>
    <mergeCell ref="E147:E149"/>
    <mergeCell ref="F147:F149"/>
    <mergeCell ref="B144:B146"/>
    <mergeCell ref="C144:C146"/>
    <mergeCell ref="D144:D146"/>
    <mergeCell ref="E144:E146"/>
    <mergeCell ref="F144:F146"/>
    <mergeCell ref="G141:G143"/>
    <mergeCell ref="H141:H143"/>
    <mergeCell ref="I141:I143"/>
    <mergeCell ref="J141:J143"/>
    <mergeCell ref="K141:K143"/>
    <mergeCell ref="L141:L143"/>
    <mergeCell ref="H138:H140"/>
    <mergeCell ref="I138:I140"/>
    <mergeCell ref="J138:J140"/>
    <mergeCell ref="K138:K140"/>
    <mergeCell ref="L138:L140"/>
    <mergeCell ref="G138:G140"/>
    <mergeCell ref="B141:B143"/>
    <mergeCell ref="C141:C143"/>
    <mergeCell ref="D141:D143"/>
    <mergeCell ref="E141:E143"/>
    <mergeCell ref="F141:F143"/>
    <mergeCell ref="B138:B140"/>
    <mergeCell ref="C138:C140"/>
    <mergeCell ref="D138:D140"/>
    <mergeCell ref="E138:E140"/>
    <mergeCell ref="F138:F140"/>
    <mergeCell ref="G135:G137"/>
    <mergeCell ref="H135:H137"/>
    <mergeCell ref="I135:I137"/>
    <mergeCell ref="J135:J137"/>
    <mergeCell ref="K135:K137"/>
    <mergeCell ref="L135:L137"/>
    <mergeCell ref="H132:H134"/>
    <mergeCell ref="I132:I134"/>
    <mergeCell ref="J132:J134"/>
    <mergeCell ref="K132:K134"/>
    <mergeCell ref="L132:L134"/>
    <mergeCell ref="G132:G134"/>
    <mergeCell ref="B135:B137"/>
    <mergeCell ref="C135:C137"/>
    <mergeCell ref="D135:D137"/>
    <mergeCell ref="E135:E137"/>
    <mergeCell ref="F135:F137"/>
    <mergeCell ref="B132:B134"/>
    <mergeCell ref="C132:C134"/>
    <mergeCell ref="D132:D134"/>
    <mergeCell ref="E132:E134"/>
    <mergeCell ref="F132:F134"/>
    <mergeCell ref="G129:G131"/>
    <mergeCell ref="H129:H131"/>
    <mergeCell ref="I129:I131"/>
    <mergeCell ref="J129:J131"/>
    <mergeCell ref="K129:K131"/>
    <mergeCell ref="L129:L131"/>
    <mergeCell ref="H126:H128"/>
    <mergeCell ref="I126:I128"/>
    <mergeCell ref="J126:J128"/>
    <mergeCell ref="K126:K128"/>
    <mergeCell ref="L126:L128"/>
    <mergeCell ref="G126:G128"/>
    <mergeCell ref="B129:B131"/>
    <mergeCell ref="C129:C131"/>
    <mergeCell ref="D129:D131"/>
    <mergeCell ref="E129:E131"/>
    <mergeCell ref="F129:F131"/>
    <mergeCell ref="B126:B128"/>
    <mergeCell ref="C126:C128"/>
    <mergeCell ref="D126:D128"/>
    <mergeCell ref="E126:E128"/>
    <mergeCell ref="F126:F128"/>
    <mergeCell ref="G123:G125"/>
    <mergeCell ref="H123:H125"/>
    <mergeCell ref="I123:I125"/>
    <mergeCell ref="J123:J125"/>
    <mergeCell ref="K123:K125"/>
    <mergeCell ref="L123:L125"/>
    <mergeCell ref="H120:H122"/>
    <mergeCell ref="I120:I122"/>
    <mergeCell ref="J120:J122"/>
    <mergeCell ref="K120:K122"/>
    <mergeCell ref="L120:L122"/>
    <mergeCell ref="G120:G122"/>
    <mergeCell ref="B123:B125"/>
    <mergeCell ref="C123:C125"/>
    <mergeCell ref="D123:D125"/>
    <mergeCell ref="E123:E125"/>
    <mergeCell ref="F123:F125"/>
    <mergeCell ref="B120:B122"/>
    <mergeCell ref="C120:C122"/>
    <mergeCell ref="D120:D122"/>
    <mergeCell ref="E120:E122"/>
    <mergeCell ref="F120:F122"/>
    <mergeCell ref="G117:G119"/>
    <mergeCell ref="H117:H119"/>
    <mergeCell ref="I117:I119"/>
    <mergeCell ref="J117:J119"/>
    <mergeCell ref="K117:K119"/>
    <mergeCell ref="L117:L119"/>
    <mergeCell ref="H114:H116"/>
    <mergeCell ref="I114:I116"/>
    <mergeCell ref="J114:J116"/>
    <mergeCell ref="K114:K116"/>
    <mergeCell ref="L114:L116"/>
    <mergeCell ref="G114:G116"/>
    <mergeCell ref="B117:B119"/>
    <mergeCell ref="C117:C119"/>
    <mergeCell ref="D117:D119"/>
    <mergeCell ref="E117:E119"/>
    <mergeCell ref="F117:F119"/>
    <mergeCell ref="B114:B116"/>
    <mergeCell ref="C114:C116"/>
    <mergeCell ref="D114:D116"/>
    <mergeCell ref="E114:E116"/>
    <mergeCell ref="F114:F116"/>
    <mergeCell ref="G111:G113"/>
    <mergeCell ref="H111:H113"/>
    <mergeCell ref="I111:I113"/>
    <mergeCell ref="J111:J113"/>
    <mergeCell ref="K111:K113"/>
    <mergeCell ref="L111:L113"/>
    <mergeCell ref="H108:H110"/>
    <mergeCell ref="I108:I110"/>
    <mergeCell ref="J108:J110"/>
    <mergeCell ref="K108:K110"/>
    <mergeCell ref="L108:L110"/>
    <mergeCell ref="G108:G110"/>
    <mergeCell ref="B111:B113"/>
    <mergeCell ref="C111:C113"/>
    <mergeCell ref="D111:D113"/>
    <mergeCell ref="E111:E113"/>
    <mergeCell ref="F111:F113"/>
    <mergeCell ref="B108:B110"/>
    <mergeCell ref="C108:C110"/>
    <mergeCell ref="D108:D110"/>
    <mergeCell ref="E108:E110"/>
    <mergeCell ref="F108:F110"/>
    <mergeCell ref="G105:G107"/>
    <mergeCell ref="H105:H107"/>
    <mergeCell ref="I105:I107"/>
    <mergeCell ref="J105:J107"/>
    <mergeCell ref="K105:K107"/>
    <mergeCell ref="L105:L107"/>
    <mergeCell ref="H102:H104"/>
    <mergeCell ref="I102:I104"/>
    <mergeCell ref="J102:J104"/>
    <mergeCell ref="K102:K104"/>
    <mergeCell ref="L102:L104"/>
    <mergeCell ref="G102:G104"/>
    <mergeCell ref="B105:B107"/>
    <mergeCell ref="C105:C107"/>
    <mergeCell ref="D105:D107"/>
    <mergeCell ref="E105:E107"/>
    <mergeCell ref="F105:F107"/>
    <mergeCell ref="B102:B104"/>
    <mergeCell ref="C102:C104"/>
    <mergeCell ref="D102:D104"/>
    <mergeCell ref="E102:E104"/>
    <mergeCell ref="F102:F104"/>
    <mergeCell ref="G99:G101"/>
    <mergeCell ref="H99:H101"/>
    <mergeCell ref="I99:I101"/>
    <mergeCell ref="J99:J101"/>
    <mergeCell ref="K99:K101"/>
    <mergeCell ref="L99:L101"/>
    <mergeCell ref="H96:H98"/>
    <mergeCell ref="I96:I98"/>
    <mergeCell ref="J96:J98"/>
    <mergeCell ref="K96:K98"/>
    <mergeCell ref="L96:L98"/>
    <mergeCell ref="G96:G98"/>
    <mergeCell ref="B99:B101"/>
    <mergeCell ref="C99:C101"/>
    <mergeCell ref="D99:D101"/>
    <mergeCell ref="E99:E101"/>
    <mergeCell ref="F99:F101"/>
    <mergeCell ref="B96:B98"/>
    <mergeCell ref="C96:C98"/>
    <mergeCell ref="D96:D98"/>
    <mergeCell ref="E96:E98"/>
    <mergeCell ref="F96:F98"/>
    <mergeCell ref="G93:G95"/>
    <mergeCell ref="H93:H95"/>
    <mergeCell ref="I93:I95"/>
    <mergeCell ref="J93:J95"/>
    <mergeCell ref="K93:K95"/>
    <mergeCell ref="L93:L95"/>
    <mergeCell ref="H90:H92"/>
    <mergeCell ref="I90:I92"/>
    <mergeCell ref="J90:J92"/>
    <mergeCell ref="K90:K92"/>
    <mergeCell ref="L90:L92"/>
    <mergeCell ref="G90:G92"/>
    <mergeCell ref="B93:B95"/>
    <mergeCell ref="C93:C95"/>
    <mergeCell ref="D93:D95"/>
    <mergeCell ref="E93:E95"/>
    <mergeCell ref="F93:F95"/>
    <mergeCell ref="B90:B92"/>
    <mergeCell ref="C90:C92"/>
    <mergeCell ref="D90:D92"/>
    <mergeCell ref="E90:E92"/>
    <mergeCell ref="F90:F92"/>
    <mergeCell ref="G87:G89"/>
    <mergeCell ref="H87:H89"/>
    <mergeCell ref="I87:I89"/>
    <mergeCell ref="J87:J89"/>
    <mergeCell ref="K87:K89"/>
    <mergeCell ref="L87:L89"/>
    <mergeCell ref="H84:H86"/>
    <mergeCell ref="I84:I86"/>
    <mergeCell ref="J84:J86"/>
    <mergeCell ref="K84:K86"/>
    <mergeCell ref="L84:L86"/>
    <mergeCell ref="G84:G86"/>
    <mergeCell ref="B87:B89"/>
    <mergeCell ref="C87:C89"/>
    <mergeCell ref="D87:D89"/>
    <mergeCell ref="E87:E89"/>
    <mergeCell ref="F87:F89"/>
    <mergeCell ref="B84:B86"/>
    <mergeCell ref="C84:C86"/>
    <mergeCell ref="D84:D86"/>
    <mergeCell ref="E84:E86"/>
    <mergeCell ref="F84:F86"/>
    <mergeCell ref="G81:G83"/>
    <mergeCell ref="H81:H83"/>
    <mergeCell ref="I81:I83"/>
    <mergeCell ref="J81:J83"/>
    <mergeCell ref="K81:K83"/>
    <mergeCell ref="L81:L83"/>
    <mergeCell ref="H78:H80"/>
    <mergeCell ref="I78:I80"/>
    <mergeCell ref="J78:J80"/>
    <mergeCell ref="K78:K80"/>
    <mergeCell ref="L78:L80"/>
    <mergeCell ref="G78:G80"/>
    <mergeCell ref="B81:B83"/>
    <mergeCell ref="C81:C83"/>
    <mergeCell ref="D81:D83"/>
    <mergeCell ref="E81:E83"/>
    <mergeCell ref="F81:F83"/>
    <mergeCell ref="B78:B80"/>
    <mergeCell ref="C78:C80"/>
    <mergeCell ref="D78:D80"/>
    <mergeCell ref="E78:E80"/>
    <mergeCell ref="F78:F80"/>
    <mergeCell ref="G75:G77"/>
    <mergeCell ref="H75:H77"/>
    <mergeCell ref="I75:I77"/>
    <mergeCell ref="J75:J77"/>
    <mergeCell ref="K75:K77"/>
    <mergeCell ref="L75:L77"/>
    <mergeCell ref="H72:H74"/>
    <mergeCell ref="I72:I74"/>
    <mergeCell ref="J72:J74"/>
    <mergeCell ref="K72:K74"/>
    <mergeCell ref="L72:L74"/>
    <mergeCell ref="G72:G74"/>
    <mergeCell ref="B75:B77"/>
    <mergeCell ref="C75:C77"/>
    <mergeCell ref="D75:D77"/>
    <mergeCell ref="E75:E77"/>
    <mergeCell ref="F75:F77"/>
    <mergeCell ref="B72:B74"/>
    <mergeCell ref="C72:C74"/>
    <mergeCell ref="D72:D74"/>
    <mergeCell ref="E72:E74"/>
    <mergeCell ref="F72:F74"/>
    <mergeCell ref="G69:G71"/>
    <mergeCell ref="H69:H71"/>
    <mergeCell ref="I69:I71"/>
    <mergeCell ref="J69:J71"/>
    <mergeCell ref="K69:K71"/>
    <mergeCell ref="L69:L71"/>
    <mergeCell ref="H66:H68"/>
    <mergeCell ref="I66:I68"/>
    <mergeCell ref="J66:J68"/>
    <mergeCell ref="K66:K68"/>
    <mergeCell ref="L66:L68"/>
    <mergeCell ref="G66:G68"/>
    <mergeCell ref="B69:B71"/>
    <mergeCell ref="C69:C71"/>
    <mergeCell ref="D69:D71"/>
    <mergeCell ref="E69:E71"/>
    <mergeCell ref="F69:F71"/>
    <mergeCell ref="B66:B68"/>
    <mergeCell ref="C66:C68"/>
    <mergeCell ref="D66:D68"/>
    <mergeCell ref="E66:E68"/>
    <mergeCell ref="F66:F68"/>
    <mergeCell ref="G63:G65"/>
    <mergeCell ref="H63:H65"/>
    <mergeCell ref="I63:I65"/>
    <mergeCell ref="J63:J65"/>
    <mergeCell ref="K63:K65"/>
    <mergeCell ref="L63:L65"/>
    <mergeCell ref="H60:H62"/>
    <mergeCell ref="I60:I62"/>
    <mergeCell ref="J60:J62"/>
    <mergeCell ref="K60:K62"/>
    <mergeCell ref="L60:L62"/>
    <mergeCell ref="G60:G62"/>
    <mergeCell ref="B63:B65"/>
    <mergeCell ref="C63:C65"/>
    <mergeCell ref="D63:D65"/>
    <mergeCell ref="E63:E65"/>
    <mergeCell ref="F63:F65"/>
    <mergeCell ref="B60:B62"/>
    <mergeCell ref="C60:C62"/>
    <mergeCell ref="D60:D62"/>
    <mergeCell ref="E60:E62"/>
    <mergeCell ref="F60:F62"/>
    <mergeCell ref="G57:G59"/>
    <mergeCell ref="H57:H59"/>
    <mergeCell ref="I57:I59"/>
    <mergeCell ref="J57:J59"/>
    <mergeCell ref="K57:K59"/>
    <mergeCell ref="L57:L59"/>
    <mergeCell ref="H54:H56"/>
    <mergeCell ref="I54:I56"/>
    <mergeCell ref="J54:J56"/>
    <mergeCell ref="K54:K56"/>
    <mergeCell ref="L54:L56"/>
    <mergeCell ref="G54:G56"/>
    <mergeCell ref="B57:B59"/>
    <mergeCell ref="C57:C59"/>
    <mergeCell ref="D57:D59"/>
    <mergeCell ref="E57:E59"/>
    <mergeCell ref="F57:F59"/>
    <mergeCell ref="B54:B56"/>
    <mergeCell ref="C54:C56"/>
    <mergeCell ref="D54:D56"/>
    <mergeCell ref="E54:E56"/>
    <mergeCell ref="F54:F56"/>
    <mergeCell ref="G51:G53"/>
    <mergeCell ref="H51:H53"/>
    <mergeCell ref="I51:I53"/>
    <mergeCell ref="J51:J53"/>
    <mergeCell ref="K51:K53"/>
    <mergeCell ref="L51:L53"/>
    <mergeCell ref="H48:H50"/>
    <mergeCell ref="I48:I50"/>
    <mergeCell ref="J48:J50"/>
    <mergeCell ref="K48:K50"/>
    <mergeCell ref="L48:L50"/>
    <mergeCell ref="G48:G50"/>
    <mergeCell ref="B51:B53"/>
    <mergeCell ref="C51:C53"/>
    <mergeCell ref="D51:D53"/>
    <mergeCell ref="E51:E53"/>
    <mergeCell ref="F51:F53"/>
    <mergeCell ref="B48:B50"/>
    <mergeCell ref="C48:C50"/>
    <mergeCell ref="D48:D50"/>
    <mergeCell ref="E48:E50"/>
    <mergeCell ref="F48:F50"/>
    <mergeCell ref="G45:G47"/>
    <mergeCell ref="H45:H47"/>
    <mergeCell ref="I45:I47"/>
    <mergeCell ref="J45:J47"/>
    <mergeCell ref="K45:K47"/>
    <mergeCell ref="L45:L47"/>
    <mergeCell ref="H42:H44"/>
    <mergeCell ref="I42:I44"/>
    <mergeCell ref="J42:J44"/>
    <mergeCell ref="K42:K44"/>
    <mergeCell ref="L42:L44"/>
    <mergeCell ref="G42:G44"/>
    <mergeCell ref="B45:B47"/>
    <mergeCell ref="C45:C47"/>
    <mergeCell ref="D45:D47"/>
    <mergeCell ref="E45:E47"/>
    <mergeCell ref="F45:F47"/>
    <mergeCell ref="B42:B44"/>
    <mergeCell ref="C42:C44"/>
    <mergeCell ref="D42:D44"/>
    <mergeCell ref="E42:E44"/>
    <mergeCell ref="F42:F44"/>
    <mergeCell ref="G39:G41"/>
    <mergeCell ref="H39:H41"/>
    <mergeCell ref="I39:I41"/>
    <mergeCell ref="J39:J41"/>
    <mergeCell ref="K39:K41"/>
    <mergeCell ref="L39:L41"/>
    <mergeCell ref="H36:H38"/>
    <mergeCell ref="I36:I38"/>
    <mergeCell ref="J36:J38"/>
    <mergeCell ref="K36:K38"/>
    <mergeCell ref="L36:L38"/>
    <mergeCell ref="G36:G38"/>
    <mergeCell ref="B39:B41"/>
    <mergeCell ref="C39:C41"/>
    <mergeCell ref="D39:D41"/>
    <mergeCell ref="E39:E41"/>
    <mergeCell ref="F39:F41"/>
    <mergeCell ref="B36:B38"/>
    <mergeCell ref="C36:C38"/>
    <mergeCell ref="D36:D38"/>
    <mergeCell ref="E36:E38"/>
    <mergeCell ref="F36:F38"/>
    <mergeCell ref="G33:G35"/>
    <mergeCell ref="H33:H35"/>
    <mergeCell ref="I33:I35"/>
    <mergeCell ref="J33:J35"/>
    <mergeCell ref="K33:K35"/>
    <mergeCell ref="L33:L35"/>
    <mergeCell ref="H30:H32"/>
    <mergeCell ref="I30:I32"/>
    <mergeCell ref="J30:J32"/>
    <mergeCell ref="K30:K32"/>
    <mergeCell ref="L30:L32"/>
    <mergeCell ref="G30:G32"/>
    <mergeCell ref="B33:B35"/>
    <mergeCell ref="C33:C35"/>
    <mergeCell ref="D33:D35"/>
    <mergeCell ref="E33:E35"/>
    <mergeCell ref="F33:F35"/>
    <mergeCell ref="B30:B32"/>
    <mergeCell ref="C30:C32"/>
    <mergeCell ref="D30:D32"/>
    <mergeCell ref="E30:E32"/>
    <mergeCell ref="F30:F32"/>
    <mergeCell ref="K18:K20"/>
    <mergeCell ref="L18:L20"/>
    <mergeCell ref="B27:B29"/>
    <mergeCell ref="C27:C29"/>
    <mergeCell ref="D27:D29"/>
    <mergeCell ref="E27:E29"/>
    <mergeCell ref="F27:F29"/>
    <mergeCell ref="B24:B26"/>
    <mergeCell ref="C24:C26"/>
    <mergeCell ref="D24:D26"/>
    <mergeCell ref="E24:E26"/>
    <mergeCell ref="F24:F26"/>
    <mergeCell ref="G27:G29"/>
    <mergeCell ref="H27:H29"/>
    <mergeCell ref="I27:I29"/>
    <mergeCell ref="J27:J29"/>
    <mergeCell ref="K27:K29"/>
    <mergeCell ref="L27:L29"/>
    <mergeCell ref="H24:H26"/>
    <mergeCell ref="I24:I26"/>
    <mergeCell ref="J24:J26"/>
    <mergeCell ref="K24:K26"/>
    <mergeCell ref="L24:L26"/>
    <mergeCell ref="G24:G26"/>
    <mergeCell ref="B21:B23"/>
    <mergeCell ref="C21:C23"/>
    <mergeCell ref="D21:D23"/>
    <mergeCell ref="E21:E23"/>
    <mergeCell ref="F21:F23"/>
    <mergeCell ref="I15:I17"/>
    <mergeCell ref="J15:J17"/>
    <mergeCell ref="K15:K17"/>
    <mergeCell ref="L15:L17"/>
    <mergeCell ref="B18:B20"/>
    <mergeCell ref="C18:C20"/>
    <mergeCell ref="D18:D20"/>
    <mergeCell ref="E18:E20"/>
    <mergeCell ref="F18:F20"/>
    <mergeCell ref="G18:G20"/>
    <mergeCell ref="G21:G23"/>
    <mergeCell ref="H21:H23"/>
    <mergeCell ref="I21:I23"/>
    <mergeCell ref="J21:J23"/>
    <mergeCell ref="K21:K23"/>
    <mergeCell ref="L21:L23"/>
    <mergeCell ref="H18:H20"/>
    <mergeCell ref="I18:I20"/>
    <mergeCell ref="J18:J20"/>
    <mergeCell ref="K12:K14"/>
    <mergeCell ref="L12:L14"/>
    <mergeCell ref="B15:B17"/>
    <mergeCell ref="C15:C17"/>
    <mergeCell ref="D15:D17"/>
    <mergeCell ref="E15:E17"/>
    <mergeCell ref="F15:F17"/>
    <mergeCell ref="G15:G17"/>
    <mergeCell ref="H15:H17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J9:J11"/>
    <mergeCell ref="F6:F8"/>
    <mergeCell ref="G6:G8"/>
    <mergeCell ref="H6:H8"/>
    <mergeCell ref="I6:I8"/>
    <mergeCell ref="J6:J8"/>
    <mergeCell ref="K6:K8"/>
    <mergeCell ref="K9:K11"/>
    <mergeCell ref="L9:L11"/>
    <mergeCell ref="A6:A212"/>
    <mergeCell ref="B6:B8"/>
    <mergeCell ref="C6:C8"/>
    <mergeCell ref="D6:D8"/>
    <mergeCell ref="E6:E8"/>
    <mergeCell ref="Q4:Q5"/>
    <mergeCell ref="R4:R5"/>
    <mergeCell ref="S4:S5"/>
    <mergeCell ref="T4:T5"/>
    <mergeCell ref="J4:J5"/>
    <mergeCell ref="K4:K5"/>
    <mergeCell ref="L4:L5"/>
    <mergeCell ref="M4:N5"/>
    <mergeCell ref="O4:O5"/>
    <mergeCell ref="P4:P5"/>
    <mergeCell ref="L6:L8"/>
    <mergeCell ref="B9:B11"/>
    <mergeCell ref="C9:C11"/>
    <mergeCell ref="D9:D11"/>
    <mergeCell ref="E9:E11"/>
    <mergeCell ref="F9:F11"/>
    <mergeCell ref="G9:G11"/>
    <mergeCell ref="H9:H11"/>
    <mergeCell ref="I9:I11"/>
    <mergeCell ref="A1:X1"/>
    <mergeCell ref="A2:U2"/>
    <mergeCell ref="A3:A5"/>
    <mergeCell ref="B3:B5"/>
    <mergeCell ref="C3:J3"/>
    <mergeCell ref="K3:L3"/>
    <mergeCell ref="M3:AA3"/>
    <mergeCell ref="C4:C5"/>
    <mergeCell ref="D4:F4"/>
    <mergeCell ref="G4:I4"/>
    <mergeCell ref="W4:W5"/>
    <mergeCell ref="X4:X5"/>
    <mergeCell ref="Y4:Y5"/>
    <mergeCell ref="Z4:Z5"/>
    <mergeCell ref="AA4:AA5"/>
    <mergeCell ref="U4:U5"/>
    <mergeCell ref="V4:V5"/>
  </mergeCells>
  <phoneticPr fontId="32" type="noConversion"/>
  <pageMargins left="0.25" right="0.25" top="0.75" bottom="0.75" header="0.3" footer="0.3"/>
  <pageSetup paperSize="9" scale="57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T87"/>
  <sheetViews>
    <sheetView topLeftCell="A58" workbookViewId="0">
      <selection activeCell="V26" sqref="V26"/>
    </sheetView>
  </sheetViews>
  <sheetFormatPr defaultRowHeight="16.5"/>
  <cols>
    <col min="1" max="1" width="9.625" bestFit="1" customWidth="1"/>
    <col min="2" max="2" width="9.375" bestFit="1" customWidth="1"/>
    <col min="3" max="3" width="0.125" customWidth="1"/>
    <col min="5" max="9" width="7.625" bestFit="1" customWidth="1"/>
    <col min="10" max="11" width="6.75" bestFit="1" customWidth="1"/>
    <col min="12" max="12" width="0.5" customWidth="1"/>
    <col min="13" max="13" width="6.5" customWidth="1"/>
    <col min="14" max="20" width="6.75" bestFit="1" customWidth="1"/>
  </cols>
  <sheetData>
    <row r="1" spans="1:20">
      <c r="A1" s="2041" t="s">
        <v>1410</v>
      </c>
      <c r="B1" s="2041"/>
      <c r="C1" s="2041"/>
      <c r="D1" s="2041"/>
      <c r="E1" s="2041"/>
      <c r="F1" s="2041"/>
      <c r="G1" s="2041"/>
      <c r="H1" s="2041"/>
      <c r="I1" s="2041"/>
      <c r="J1" s="2041"/>
      <c r="K1" s="2041"/>
      <c r="L1" s="2041"/>
      <c r="M1" s="2041"/>
      <c r="N1" s="2041"/>
      <c r="O1" s="2041"/>
      <c r="P1" s="2041"/>
      <c r="Q1" s="2041"/>
      <c r="R1" s="2041"/>
      <c r="S1" s="2041"/>
      <c r="T1" s="2041"/>
    </row>
    <row r="2" spans="1:20">
      <c r="A2" s="2041" t="s">
        <v>1409</v>
      </c>
      <c r="B2" s="2041"/>
      <c r="C2" s="2041"/>
      <c r="D2" s="2041"/>
      <c r="E2" s="2041"/>
      <c r="F2" s="2041"/>
      <c r="G2" s="2041"/>
      <c r="H2" s="2041"/>
      <c r="I2" s="2041"/>
      <c r="J2" s="2041"/>
      <c r="K2" s="2041"/>
      <c r="L2" s="2041"/>
      <c r="M2" s="2041"/>
      <c r="N2" s="2041"/>
      <c r="O2" s="2041"/>
      <c r="P2" s="2041"/>
      <c r="Q2" s="2041"/>
      <c r="R2" s="2041"/>
      <c r="S2" s="2041"/>
      <c r="T2" s="2041"/>
    </row>
    <row r="3" spans="1:20">
      <c r="A3" s="1102" t="s">
        <v>1398</v>
      </c>
      <c r="B3" s="1102"/>
      <c r="C3" s="1102"/>
      <c r="D3" s="1101" t="s">
        <v>1398</v>
      </c>
      <c r="E3" s="1101"/>
      <c r="F3" s="1101"/>
      <c r="G3" s="1101"/>
      <c r="H3" s="1101"/>
      <c r="I3" s="1101"/>
      <c r="J3" s="1101"/>
      <c r="K3" s="1101"/>
      <c r="L3" s="1611" t="s">
        <v>1398</v>
      </c>
      <c r="M3" s="1611"/>
      <c r="N3" s="1101"/>
      <c r="O3" s="1101"/>
      <c r="P3" s="1101"/>
      <c r="Q3" s="1101"/>
      <c r="R3" s="1101"/>
      <c r="S3" s="1101"/>
      <c r="T3" s="1101"/>
    </row>
    <row r="4" spans="1:20" ht="17.25" thickBot="1">
      <c r="A4" s="1103"/>
      <c r="B4" s="1103"/>
      <c r="C4" s="1103"/>
      <c r="D4" s="1103" t="s">
        <v>1398</v>
      </c>
      <c r="E4" s="1103"/>
      <c r="F4" s="1103"/>
      <c r="G4" s="1103"/>
      <c r="H4" s="1103"/>
      <c r="I4" s="1103"/>
      <c r="J4" s="1103"/>
      <c r="K4" s="1103"/>
      <c r="N4" s="1103"/>
      <c r="O4" s="1103"/>
      <c r="P4" s="1103"/>
      <c r="Q4" s="1103"/>
      <c r="R4" s="1103"/>
      <c r="S4" s="2039" t="s">
        <v>1399</v>
      </c>
      <c r="T4" s="2039"/>
    </row>
    <row r="5" spans="1:20">
      <c r="A5" s="2007" t="s">
        <v>1398</v>
      </c>
      <c r="B5" s="2009" t="s">
        <v>6</v>
      </c>
      <c r="C5" s="2010"/>
      <c r="D5" s="2010"/>
      <c r="E5" s="2011"/>
      <c r="F5" s="2004" t="s">
        <v>1400</v>
      </c>
      <c r="G5" s="2006"/>
      <c r="H5" s="2004" t="s">
        <v>1401</v>
      </c>
      <c r="I5" s="2006"/>
      <c r="J5" s="2004" t="s">
        <v>1402</v>
      </c>
      <c r="K5" s="2006"/>
      <c r="L5" s="2004" t="s">
        <v>1403</v>
      </c>
      <c r="M5" s="2005"/>
      <c r="N5" s="2006"/>
      <c r="O5" s="2004" t="s">
        <v>1404</v>
      </c>
      <c r="P5" s="2006"/>
      <c r="Q5" s="2004" t="s">
        <v>1405</v>
      </c>
      <c r="R5" s="2006"/>
      <c r="S5" s="2004" t="s">
        <v>1406</v>
      </c>
      <c r="T5" s="2016"/>
    </row>
    <row r="6" spans="1:20" ht="17.25" thickBot="1">
      <c r="A6" s="2008"/>
      <c r="B6" s="1070" t="s">
        <v>195</v>
      </c>
      <c r="C6" s="2017" t="s">
        <v>18</v>
      </c>
      <c r="D6" s="2018"/>
      <c r="E6" s="1070" t="s">
        <v>196</v>
      </c>
      <c r="F6" s="1070" t="s">
        <v>18</v>
      </c>
      <c r="G6" s="1070" t="s">
        <v>196</v>
      </c>
      <c r="H6" s="1070" t="s">
        <v>18</v>
      </c>
      <c r="I6" s="1070" t="s">
        <v>196</v>
      </c>
      <c r="J6" s="1070" t="s">
        <v>18</v>
      </c>
      <c r="K6" s="1070" t="s">
        <v>196</v>
      </c>
      <c r="L6" s="2017" t="s">
        <v>18</v>
      </c>
      <c r="M6" s="2018"/>
      <c r="N6" s="1070" t="s">
        <v>196</v>
      </c>
      <c r="O6" s="1070" t="s">
        <v>18</v>
      </c>
      <c r="P6" s="1070" t="s">
        <v>196</v>
      </c>
      <c r="Q6" s="1070" t="s">
        <v>18</v>
      </c>
      <c r="R6" s="1070" t="s">
        <v>196</v>
      </c>
      <c r="S6" s="1070" t="s">
        <v>18</v>
      </c>
      <c r="T6" s="1071" t="s">
        <v>196</v>
      </c>
    </row>
    <row r="7" spans="1:20" ht="17.25" thickBot="1">
      <c r="A7" s="1072" t="s">
        <v>1407</v>
      </c>
      <c r="B7" s="1088">
        <v>1009346</v>
      </c>
      <c r="C7" s="2019">
        <v>516342</v>
      </c>
      <c r="D7" s="2020"/>
      <c r="E7" s="1089">
        <v>493004</v>
      </c>
      <c r="F7" s="1089">
        <v>198013</v>
      </c>
      <c r="G7" s="1089">
        <v>188348</v>
      </c>
      <c r="H7" s="1089">
        <v>157956</v>
      </c>
      <c r="I7" s="1089">
        <v>152256</v>
      </c>
      <c r="J7" s="1089">
        <v>67080</v>
      </c>
      <c r="K7" s="1089">
        <v>65115</v>
      </c>
      <c r="L7" s="2019">
        <v>33968</v>
      </c>
      <c r="M7" s="2020"/>
      <c r="N7" s="1089">
        <v>32578</v>
      </c>
      <c r="O7" s="1089">
        <v>21156</v>
      </c>
      <c r="P7" s="1089">
        <v>18983</v>
      </c>
      <c r="Q7" s="1089">
        <v>19565</v>
      </c>
      <c r="R7" s="1089">
        <v>18329</v>
      </c>
      <c r="S7" s="1089">
        <v>18604</v>
      </c>
      <c r="T7" s="1090">
        <v>17395</v>
      </c>
    </row>
    <row r="8" spans="1:20">
      <c r="A8" s="1076" t="s">
        <v>229</v>
      </c>
      <c r="B8" s="1091">
        <v>211400</v>
      </c>
      <c r="C8" s="2014">
        <v>108193</v>
      </c>
      <c r="D8" s="2015"/>
      <c r="E8" s="1092">
        <v>103207</v>
      </c>
      <c r="F8" s="1091">
        <v>36504</v>
      </c>
      <c r="G8" s="1091">
        <v>34881</v>
      </c>
      <c r="H8" s="1091">
        <v>29707</v>
      </c>
      <c r="I8" s="1091">
        <v>28521</v>
      </c>
      <c r="J8" s="1091">
        <v>13931</v>
      </c>
      <c r="K8" s="1091">
        <v>13377</v>
      </c>
      <c r="L8" s="2021">
        <v>8625</v>
      </c>
      <c r="M8" s="2022"/>
      <c r="N8" s="1091">
        <v>8266</v>
      </c>
      <c r="O8" s="1091">
        <v>6328</v>
      </c>
      <c r="P8" s="1091">
        <v>5781</v>
      </c>
      <c r="Q8" s="1091">
        <v>6477</v>
      </c>
      <c r="R8" s="1091">
        <v>6161</v>
      </c>
      <c r="S8" s="1091">
        <v>6621</v>
      </c>
      <c r="T8" s="1093">
        <v>6220</v>
      </c>
    </row>
    <row r="9" spans="1:20">
      <c r="A9" s="1080" t="s">
        <v>230</v>
      </c>
      <c r="B9" s="1094">
        <v>65643</v>
      </c>
      <c r="C9" s="2000">
        <v>33859</v>
      </c>
      <c r="D9" s="2001"/>
      <c r="E9" s="1095">
        <v>31784</v>
      </c>
      <c r="F9" s="1094">
        <v>12338</v>
      </c>
      <c r="G9" s="1094">
        <v>11585</v>
      </c>
      <c r="H9" s="1094">
        <v>10716</v>
      </c>
      <c r="I9" s="1094">
        <v>10040</v>
      </c>
      <c r="J9" s="1094">
        <v>4778</v>
      </c>
      <c r="K9" s="1094">
        <v>4598</v>
      </c>
      <c r="L9" s="2002">
        <v>2286</v>
      </c>
      <c r="M9" s="2003"/>
      <c r="N9" s="1094">
        <v>2079</v>
      </c>
      <c r="O9" s="1094">
        <v>1353</v>
      </c>
      <c r="P9" s="1094">
        <v>1292</v>
      </c>
      <c r="Q9" s="1094">
        <v>1243</v>
      </c>
      <c r="R9" s="1094">
        <v>1149</v>
      </c>
      <c r="S9" s="1094">
        <v>1145</v>
      </c>
      <c r="T9" s="1096">
        <v>1041</v>
      </c>
    </row>
    <row r="10" spans="1:20">
      <c r="A10" s="1080" t="s">
        <v>231</v>
      </c>
      <c r="B10" s="1094">
        <v>45167</v>
      </c>
      <c r="C10" s="2000">
        <v>23244</v>
      </c>
      <c r="D10" s="2001"/>
      <c r="E10" s="1095">
        <v>21923</v>
      </c>
      <c r="F10" s="1094">
        <v>9023</v>
      </c>
      <c r="G10" s="1094">
        <v>8409</v>
      </c>
      <c r="H10" s="1094">
        <v>7801</v>
      </c>
      <c r="I10" s="1094">
        <v>7338</v>
      </c>
      <c r="J10" s="1094">
        <v>3104</v>
      </c>
      <c r="K10" s="1094">
        <v>3118</v>
      </c>
      <c r="L10" s="2002">
        <v>1250</v>
      </c>
      <c r="M10" s="2003"/>
      <c r="N10" s="1094">
        <v>1209</v>
      </c>
      <c r="O10" s="1081">
        <v>728</v>
      </c>
      <c r="P10" s="1081">
        <v>624</v>
      </c>
      <c r="Q10" s="1081">
        <v>701</v>
      </c>
      <c r="R10" s="1081">
        <v>634</v>
      </c>
      <c r="S10" s="1081">
        <v>637</v>
      </c>
      <c r="T10" s="1083">
        <v>591</v>
      </c>
    </row>
    <row r="11" spans="1:20">
      <c r="A11" s="1080" t="s">
        <v>232</v>
      </c>
      <c r="B11" s="1094">
        <v>61588</v>
      </c>
      <c r="C11" s="2000">
        <v>31696</v>
      </c>
      <c r="D11" s="2001"/>
      <c r="E11" s="1095">
        <v>29892</v>
      </c>
      <c r="F11" s="1094">
        <v>11754</v>
      </c>
      <c r="G11" s="1094">
        <v>11003</v>
      </c>
      <c r="H11" s="1094">
        <v>9830</v>
      </c>
      <c r="I11" s="1094">
        <v>9546</v>
      </c>
      <c r="J11" s="1094">
        <v>4502</v>
      </c>
      <c r="K11" s="1094">
        <v>4406</v>
      </c>
      <c r="L11" s="2002">
        <v>2181</v>
      </c>
      <c r="M11" s="2003"/>
      <c r="N11" s="1094">
        <v>2051</v>
      </c>
      <c r="O11" s="1094">
        <v>1296</v>
      </c>
      <c r="P11" s="1094">
        <v>1049</v>
      </c>
      <c r="Q11" s="1094">
        <v>1089</v>
      </c>
      <c r="R11" s="1081">
        <v>988</v>
      </c>
      <c r="S11" s="1094">
        <v>1044</v>
      </c>
      <c r="T11" s="1083">
        <v>849</v>
      </c>
    </row>
    <row r="12" spans="1:20">
      <c r="A12" s="1080" t="s">
        <v>233</v>
      </c>
      <c r="B12" s="1094">
        <v>26305</v>
      </c>
      <c r="C12" s="2000">
        <v>13562</v>
      </c>
      <c r="D12" s="2001"/>
      <c r="E12" s="1095">
        <v>12743</v>
      </c>
      <c r="F12" s="1094">
        <v>5536</v>
      </c>
      <c r="G12" s="1094">
        <v>5144</v>
      </c>
      <c r="H12" s="1094">
        <v>4357</v>
      </c>
      <c r="I12" s="1094">
        <v>4079</v>
      </c>
      <c r="J12" s="1094">
        <v>1754</v>
      </c>
      <c r="K12" s="1094">
        <v>1703</v>
      </c>
      <c r="L12" s="2012">
        <v>883</v>
      </c>
      <c r="M12" s="2013"/>
      <c r="N12" s="1081">
        <v>827</v>
      </c>
      <c r="O12" s="1081">
        <v>360</v>
      </c>
      <c r="P12" s="1081">
        <v>329</v>
      </c>
      <c r="Q12" s="1081">
        <v>327</v>
      </c>
      <c r="R12" s="1081">
        <v>328</v>
      </c>
      <c r="S12" s="1081">
        <v>345</v>
      </c>
      <c r="T12" s="1083">
        <v>333</v>
      </c>
    </row>
    <row r="13" spans="1:20">
      <c r="A13" s="1080" t="s">
        <v>234</v>
      </c>
      <c r="B13" s="1094">
        <v>28985</v>
      </c>
      <c r="C13" s="2000">
        <v>14817</v>
      </c>
      <c r="D13" s="2001"/>
      <c r="E13" s="1095">
        <v>14168</v>
      </c>
      <c r="F13" s="1094">
        <v>6156</v>
      </c>
      <c r="G13" s="1094">
        <v>5805</v>
      </c>
      <c r="H13" s="1094">
        <v>4605</v>
      </c>
      <c r="I13" s="1094">
        <v>4416</v>
      </c>
      <c r="J13" s="1094">
        <v>1763</v>
      </c>
      <c r="K13" s="1094">
        <v>1636</v>
      </c>
      <c r="L13" s="2012">
        <v>818</v>
      </c>
      <c r="M13" s="2013"/>
      <c r="N13" s="1081">
        <v>828</v>
      </c>
      <c r="O13" s="1081">
        <v>520</v>
      </c>
      <c r="P13" s="1081">
        <v>532</v>
      </c>
      <c r="Q13" s="1081">
        <v>489</v>
      </c>
      <c r="R13" s="1081">
        <v>480</v>
      </c>
      <c r="S13" s="1081">
        <v>466</v>
      </c>
      <c r="T13" s="1083">
        <v>471</v>
      </c>
    </row>
    <row r="14" spans="1:20">
      <c r="A14" s="1080" t="s">
        <v>235</v>
      </c>
      <c r="B14" s="1094">
        <v>27379</v>
      </c>
      <c r="C14" s="2000">
        <v>14043</v>
      </c>
      <c r="D14" s="2001"/>
      <c r="E14" s="1095">
        <v>13336</v>
      </c>
      <c r="F14" s="1094">
        <v>5501</v>
      </c>
      <c r="G14" s="1094">
        <v>5202</v>
      </c>
      <c r="H14" s="1094">
        <v>4634</v>
      </c>
      <c r="I14" s="1094">
        <v>4454</v>
      </c>
      <c r="J14" s="1094">
        <v>1809</v>
      </c>
      <c r="K14" s="1094">
        <v>1767</v>
      </c>
      <c r="L14" s="2012">
        <v>619</v>
      </c>
      <c r="M14" s="2013"/>
      <c r="N14" s="1081">
        <v>595</v>
      </c>
      <c r="O14" s="1081">
        <v>493</v>
      </c>
      <c r="P14" s="1081">
        <v>442</v>
      </c>
      <c r="Q14" s="1081">
        <v>518</v>
      </c>
      <c r="R14" s="1081">
        <v>443</v>
      </c>
      <c r="S14" s="1081">
        <v>469</v>
      </c>
      <c r="T14" s="1083">
        <v>433</v>
      </c>
    </row>
    <row r="15" spans="1:20">
      <c r="A15" s="1080" t="s">
        <v>1408</v>
      </c>
      <c r="B15" s="1094">
        <v>6164</v>
      </c>
      <c r="C15" s="2000">
        <v>3235</v>
      </c>
      <c r="D15" s="2001"/>
      <c r="E15" s="1095">
        <v>2929</v>
      </c>
      <c r="F15" s="1094">
        <v>1364</v>
      </c>
      <c r="G15" s="1094">
        <v>1200</v>
      </c>
      <c r="H15" s="1081">
        <v>970</v>
      </c>
      <c r="I15" s="1081">
        <v>866</v>
      </c>
      <c r="J15" s="1081">
        <v>387</v>
      </c>
      <c r="K15" s="1081">
        <v>367</v>
      </c>
      <c r="L15" s="2012">
        <v>253</v>
      </c>
      <c r="M15" s="2013"/>
      <c r="N15" s="1081">
        <v>235</v>
      </c>
      <c r="O15" s="1081">
        <v>101</v>
      </c>
      <c r="P15" s="1081">
        <v>108</v>
      </c>
      <c r="Q15" s="1081">
        <v>92</v>
      </c>
      <c r="R15" s="1081">
        <v>85</v>
      </c>
      <c r="S15" s="1081">
        <v>68</v>
      </c>
      <c r="T15" s="1083">
        <v>68</v>
      </c>
    </row>
    <row r="16" spans="1:20">
      <c r="A16" s="1080" t="s">
        <v>236</v>
      </c>
      <c r="B16" s="1094">
        <v>269077</v>
      </c>
      <c r="C16" s="2000">
        <v>137016</v>
      </c>
      <c r="D16" s="2001"/>
      <c r="E16" s="1095">
        <v>132061</v>
      </c>
      <c r="F16" s="1094">
        <v>51173</v>
      </c>
      <c r="G16" s="1094">
        <v>49293</v>
      </c>
      <c r="H16" s="1094">
        <v>40599</v>
      </c>
      <c r="I16" s="1094">
        <v>39798</v>
      </c>
      <c r="J16" s="1094">
        <v>17965</v>
      </c>
      <c r="K16" s="1094">
        <v>17600</v>
      </c>
      <c r="L16" s="2002">
        <v>9968</v>
      </c>
      <c r="M16" s="2003"/>
      <c r="N16" s="1094">
        <v>9681</v>
      </c>
      <c r="O16" s="1094">
        <v>6354</v>
      </c>
      <c r="P16" s="1094">
        <v>5501</v>
      </c>
      <c r="Q16" s="1094">
        <v>5631</v>
      </c>
      <c r="R16" s="1094">
        <v>5263</v>
      </c>
      <c r="S16" s="1094">
        <v>5326</v>
      </c>
      <c r="T16" s="1096">
        <v>4925</v>
      </c>
    </row>
    <row r="17" spans="1:20">
      <c r="A17" s="1080" t="s">
        <v>237</v>
      </c>
      <c r="B17" s="1094">
        <v>22778</v>
      </c>
      <c r="C17" s="2000">
        <v>11499</v>
      </c>
      <c r="D17" s="2001"/>
      <c r="E17" s="1095">
        <v>11279</v>
      </c>
      <c r="F17" s="1094">
        <v>4842</v>
      </c>
      <c r="G17" s="1094">
        <v>4764</v>
      </c>
      <c r="H17" s="1094">
        <v>3782</v>
      </c>
      <c r="I17" s="1094">
        <v>3682</v>
      </c>
      <c r="J17" s="1094">
        <v>1473</v>
      </c>
      <c r="K17" s="1094">
        <v>1382</v>
      </c>
      <c r="L17" s="2012">
        <v>595</v>
      </c>
      <c r="M17" s="2013"/>
      <c r="N17" s="1081">
        <v>630</v>
      </c>
      <c r="O17" s="1081">
        <v>302</v>
      </c>
      <c r="P17" s="1081">
        <v>289</v>
      </c>
      <c r="Q17" s="1081">
        <v>280</v>
      </c>
      <c r="R17" s="1081">
        <v>295</v>
      </c>
      <c r="S17" s="1081">
        <v>225</v>
      </c>
      <c r="T17" s="1083">
        <v>237</v>
      </c>
    </row>
    <row r="18" spans="1:20">
      <c r="A18" s="1080" t="s">
        <v>238</v>
      </c>
      <c r="B18" s="1094">
        <v>29092</v>
      </c>
      <c r="C18" s="2000">
        <v>14699</v>
      </c>
      <c r="D18" s="2001"/>
      <c r="E18" s="1095">
        <v>14393</v>
      </c>
      <c r="F18" s="1094">
        <v>6097</v>
      </c>
      <c r="G18" s="1094">
        <v>5933</v>
      </c>
      <c r="H18" s="1094">
        <v>4816</v>
      </c>
      <c r="I18" s="1094">
        <v>4801</v>
      </c>
      <c r="J18" s="1094">
        <v>2056</v>
      </c>
      <c r="K18" s="1094">
        <v>1972</v>
      </c>
      <c r="L18" s="2012">
        <v>804</v>
      </c>
      <c r="M18" s="2013"/>
      <c r="N18" s="1081">
        <v>764</v>
      </c>
      <c r="O18" s="1081">
        <v>353</v>
      </c>
      <c r="P18" s="1081">
        <v>326</v>
      </c>
      <c r="Q18" s="1081">
        <v>296</v>
      </c>
      <c r="R18" s="1081">
        <v>304</v>
      </c>
      <c r="S18" s="1081">
        <v>277</v>
      </c>
      <c r="T18" s="1083">
        <v>293</v>
      </c>
    </row>
    <row r="19" spans="1:20">
      <c r="A19" s="1080" t="s">
        <v>239</v>
      </c>
      <c r="B19" s="1094">
        <v>39250</v>
      </c>
      <c r="C19" s="2000">
        <v>20143</v>
      </c>
      <c r="D19" s="2001"/>
      <c r="E19" s="1095">
        <v>19107</v>
      </c>
      <c r="F19" s="1094">
        <v>8417</v>
      </c>
      <c r="G19" s="1094">
        <v>7979</v>
      </c>
      <c r="H19" s="1094">
        <v>6601</v>
      </c>
      <c r="I19" s="1094">
        <v>6255</v>
      </c>
      <c r="J19" s="1094">
        <v>2630</v>
      </c>
      <c r="K19" s="1094">
        <v>2534</v>
      </c>
      <c r="L19" s="2002">
        <v>1156</v>
      </c>
      <c r="M19" s="2003"/>
      <c r="N19" s="1094">
        <v>1102</v>
      </c>
      <c r="O19" s="1081">
        <v>559</v>
      </c>
      <c r="P19" s="1081">
        <v>475</v>
      </c>
      <c r="Q19" s="1081">
        <v>418</v>
      </c>
      <c r="R19" s="1081">
        <v>403</v>
      </c>
      <c r="S19" s="1081">
        <v>362</v>
      </c>
      <c r="T19" s="1083">
        <v>359</v>
      </c>
    </row>
    <row r="20" spans="1:20">
      <c r="A20" s="1080" t="s">
        <v>240</v>
      </c>
      <c r="B20" s="1094">
        <v>27946</v>
      </c>
      <c r="C20" s="2000">
        <v>14232</v>
      </c>
      <c r="D20" s="2001"/>
      <c r="E20" s="1095">
        <v>13714</v>
      </c>
      <c r="F20" s="1094">
        <v>6269</v>
      </c>
      <c r="G20" s="1094">
        <v>5884</v>
      </c>
      <c r="H20" s="1094">
        <v>4526</v>
      </c>
      <c r="I20" s="1094">
        <v>4408</v>
      </c>
      <c r="J20" s="1094">
        <v>1723</v>
      </c>
      <c r="K20" s="1094">
        <v>1804</v>
      </c>
      <c r="L20" s="2012">
        <v>805</v>
      </c>
      <c r="M20" s="2013"/>
      <c r="N20" s="1081">
        <v>752</v>
      </c>
      <c r="O20" s="1081">
        <v>378</v>
      </c>
      <c r="P20" s="1081">
        <v>328</v>
      </c>
      <c r="Q20" s="1081">
        <v>274</v>
      </c>
      <c r="R20" s="1081">
        <v>280</v>
      </c>
      <c r="S20" s="1081">
        <v>257</v>
      </c>
      <c r="T20" s="1083">
        <v>258</v>
      </c>
    </row>
    <row r="21" spans="1:20">
      <c r="A21" s="1080" t="s">
        <v>241</v>
      </c>
      <c r="B21" s="1094">
        <v>30751</v>
      </c>
      <c r="C21" s="2000">
        <v>15620</v>
      </c>
      <c r="D21" s="2001"/>
      <c r="E21" s="1095">
        <v>15131</v>
      </c>
      <c r="F21" s="1094">
        <v>6823</v>
      </c>
      <c r="G21" s="1094">
        <v>6397</v>
      </c>
      <c r="H21" s="1094">
        <v>5103</v>
      </c>
      <c r="I21" s="1094">
        <v>5138</v>
      </c>
      <c r="J21" s="1094">
        <v>1980</v>
      </c>
      <c r="K21" s="1094">
        <v>1980</v>
      </c>
      <c r="L21" s="2012">
        <v>882</v>
      </c>
      <c r="M21" s="2013"/>
      <c r="N21" s="1081">
        <v>815</v>
      </c>
      <c r="O21" s="1081">
        <v>356</v>
      </c>
      <c r="P21" s="1081">
        <v>324</v>
      </c>
      <c r="Q21" s="1081">
        <v>282</v>
      </c>
      <c r="R21" s="1081">
        <v>254</v>
      </c>
      <c r="S21" s="1081">
        <v>194</v>
      </c>
      <c r="T21" s="1083">
        <v>223</v>
      </c>
    </row>
    <row r="22" spans="1:20">
      <c r="A22" s="1080" t="s">
        <v>242</v>
      </c>
      <c r="B22" s="1094">
        <v>44915</v>
      </c>
      <c r="C22" s="2000">
        <v>23026</v>
      </c>
      <c r="D22" s="2001"/>
      <c r="E22" s="1095">
        <v>21889</v>
      </c>
      <c r="F22" s="1094">
        <v>10182</v>
      </c>
      <c r="G22" s="1094">
        <v>9721</v>
      </c>
      <c r="H22" s="1094">
        <v>7733</v>
      </c>
      <c r="I22" s="1094">
        <v>7345</v>
      </c>
      <c r="J22" s="1094">
        <v>2894</v>
      </c>
      <c r="K22" s="1094">
        <v>2712</v>
      </c>
      <c r="L22" s="2002">
        <v>1034</v>
      </c>
      <c r="M22" s="2003"/>
      <c r="N22" s="1094">
        <v>1008</v>
      </c>
      <c r="O22" s="1081">
        <v>514</v>
      </c>
      <c r="P22" s="1081">
        <v>430</v>
      </c>
      <c r="Q22" s="1081">
        <v>375</v>
      </c>
      <c r="R22" s="1081">
        <v>345</v>
      </c>
      <c r="S22" s="1081">
        <v>294</v>
      </c>
      <c r="T22" s="1083">
        <v>328</v>
      </c>
    </row>
    <row r="23" spans="1:20">
      <c r="A23" s="1080" t="s">
        <v>243</v>
      </c>
      <c r="B23" s="1094">
        <v>63061</v>
      </c>
      <c r="C23" s="2000">
        <v>32414</v>
      </c>
      <c r="D23" s="2001"/>
      <c r="E23" s="1095">
        <v>30647</v>
      </c>
      <c r="F23" s="1094">
        <v>13491</v>
      </c>
      <c r="G23" s="1094">
        <v>12838</v>
      </c>
      <c r="H23" s="1094">
        <v>10742</v>
      </c>
      <c r="I23" s="1094">
        <v>10152</v>
      </c>
      <c r="J23" s="1094">
        <v>3906</v>
      </c>
      <c r="K23" s="1094">
        <v>3720</v>
      </c>
      <c r="L23" s="2002">
        <v>1582</v>
      </c>
      <c r="M23" s="2003"/>
      <c r="N23" s="1094">
        <v>1503</v>
      </c>
      <c r="O23" s="1094">
        <v>1010</v>
      </c>
      <c r="P23" s="1094">
        <v>1006</v>
      </c>
      <c r="Q23" s="1081">
        <v>930</v>
      </c>
      <c r="R23" s="1081">
        <v>772</v>
      </c>
      <c r="S23" s="1081">
        <v>753</v>
      </c>
      <c r="T23" s="1083">
        <v>656</v>
      </c>
    </row>
    <row r="24" spans="1:20" ht="17.25" thickBot="1">
      <c r="A24" s="1084" t="s">
        <v>244</v>
      </c>
      <c r="B24" s="1097">
        <v>9845</v>
      </c>
      <c r="C24" s="2023">
        <v>5044</v>
      </c>
      <c r="D24" s="2024"/>
      <c r="E24" s="1098">
        <v>4801</v>
      </c>
      <c r="F24" s="1097">
        <v>2543</v>
      </c>
      <c r="G24" s="1097">
        <v>2310</v>
      </c>
      <c r="H24" s="1097">
        <v>1434</v>
      </c>
      <c r="I24" s="1097">
        <v>1417</v>
      </c>
      <c r="J24" s="1085">
        <v>425</v>
      </c>
      <c r="K24" s="1085">
        <v>439</v>
      </c>
      <c r="L24" s="2025">
        <v>227</v>
      </c>
      <c r="M24" s="2026"/>
      <c r="N24" s="1085">
        <v>233</v>
      </c>
      <c r="O24" s="1085">
        <v>151</v>
      </c>
      <c r="P24" s="1085">
        <v>147</v>
      </c>
      <c r="Q24" s="1085">
        <v>143</v>
      </c>
      <c r="R24" s="1085">
        <v>145</v>
      </c>
      <c r="S24" s="1085">
        <v>121</v>
      </c>
      <c r="T24" s="1087">
        <v>110</v>
      </c>
    </row>
    <row r="25" spans="1:20" ht="17.25" thickBot="1">
      <c r="A25" s="2040" t="s">
        <v>1411</v>
      </c>
      <c r="B25" s="2040"/>
      <c r="C25" s="2040"/>
      <c r="D25" s="2040"/>
      <c r="E25" s="2040"/>
      <c r="F25" s="2040"/>
      <c r="G25" s="2040"/>
      <c r="H25" s="2040"/>
      <c r="I25" s="2040"/>
      <c r="J25" s="2040"/>
      <c r="K25" s="2040"/>
      <c r="L25" s="2040"/>
      <c r="M25" s="2040"/>
      <c r="N25" s="2040"/>
      <c r="O25" s="2040"/>
      <c r="P25" s="2040"/>
      <c r="Q25" s="2040"/>
      <c r="R25" s="2040"/>
      <c r="S25" s="2040"/>
      <c r="T25" s="2040"/>
    </row>
    <row r="26" spans="1:20">
      <c r="A26" s="2007" t="s">
        <v>1398</v>
      </c>
      <c r="B26" s="2009" t="s">
        <v>6</v>
      </c>
      <c r="C26" s="2010"/>
      <c r="D26" s="2010"/>
      <c r="E26" s="2011"/>
      <c r="F26" s="2004" t="s">
        <v>1400</v>
      </c>
      <c r="G26" s="2006"/>
      <c r="H26" s="2004" t="s">
        <v>1401</v>
      </c>
      <c r="I26" s="2006"/>
      <c r="J26" s="2004" t="s">
        <v>1402</v>
      </c>
      <c r="K26" s="2006"/>
      <c r="L26" s="2004" t="s">
        <v>1403</v>
      </c>
      <c r="M26" s="2005"/>
      <c r="N26" s="2006"/>
      <c r="O26" s="2004" t="s">
        <v>1404</v>
      </c>
      <c r="P26" s="2006"/>
      <c r="Q26" s="2004" t="s">
        <v>1405</v>
      </c>
      <c r="R26" s="2006"/>
      <c r="S26" s="2004" t="s">
        <v>1406</v>
      </c>
      <c r="T26" s="2016"/>
    </row>
    <row r="27" spans="1:20" ht="17.25" thickBot="1">
      <c r="A27" s="2008"/>
      <c r="B27" s="1070" t="s">
        <v>195</v>
      </c>
      <c r="C27" s="2017" t="s">
        <v>18</v>
      </c>
      <c r="D27" s="2018"/>
      <c r="E27" s="1070" t="s">
        <v>196</v>
      </c>
      <c r="F27" s="1070" t="s">
        <v>18</v>
      </c>
      <c r="G27" s="1070" t="s">
        <v>196</v>
      </c>
      <c r="H27" s="1070" t="s">
        <v>18</v>
      </c>
      <c r="I27" s="1070" t="s">
        <v>196</v>
      </c>
      <c r="J27" s="1070" t="s">
        <v>18</v>
      </c>
      <c r="K27" s="1070" t="s">
        <v>196</v>
      </c>
      <c r="L27" s="2017" t="s">
        <v>18</v>
      </c>
      <c r="M27" s="2018"/>
      <c r="N27" s="1070" t="s">
        <v>196</v>
      </c>
      <c r="O27" s="1070" t="s">
        <v>18</v>
      </c>
      <c r="P27" s="1070" t="s">
        <v>196</v>
      </c>
      <c r="Q27" s="1070" t="s">
        <v>18</v>
      </c>
      <c r="R27" s="1070" t="s">
        <v>196</v>
      </c>
      <c r="S27" s="1070" t="s">
        <v>18</v>
      </c>
      <c r="T27" s="1071" t="s">
        <v>196</v>
      </c>
    </row>
    <row r="28" spans="1:20" ht="17.25" thickBot="1">
      <c r="A28" s="1072" t="s">
        <v>1407</v>
      </c>
      <c r="B28" s="1073">
        <v>1004154</v>
      </c>
      <c r="C28" s="2027">
        <v>513613</v>
      </c>
      <c r="D28" s="2028"/>
      <c r="E28" s="1099">
        <v>490541</v>
      </c>
      <c r="F28" s="1099">
        <v>197488</v>
      </c>
      <c r="G28" s="1099">
        <v>187821</v>
      </c>
      <c r="H28" s="1099">
        <v>157305</v>
      </c>
      <c r="I28" s="1099">
        <v>151611</v>
      </c>
      <c r="J28" s="1099">
        <v>66543</v>
      </c>
      <c r="K28" s="1099">
        <v>64654</v>
      </c>
      <c r="L28" s="2027">
        <v>33541</v>
      </c>
      <c r="M28" s="2028"/>
      <c r="N28" s="1099">
        <v>32176</v>
      </c>
      <c r="O28" s="1099">
        <v>20900</v>
      </c>
      <c r="P28" s="1099">
        <v>18798</v>
      </c>
      <c r="Q28" s="1099">
        <v>19385</v>
      </c>
      <c r="R28" s="1099">
        <v>18185</v>
      </c>
      <c r="S28" s="1099">
        <v>18451</v>
      </c>
      <c r="T28" s="1100">
        <v>17296</v>
      </c>
    </row>
    <row r="29" spans="1:20">
      <c r="A29" s="1076" t="s">
        <v>229</v>
      </c>
      <c r="B29" s="1091">
        <v>210924</v>
      </c>
      <c r="C29" s="2014">
        <v>107920</v>
      </c>
      <c r="D29" s="2015"/>
      <c r="E29" s="1092">
        <v>103004</v>
      </c>
      <c r="F29" s="1091">
        <v>36504</v>
      </c>
      <c r="G29" s="1091">
        <v>34879</v>
      </c>
      <c r="H29" s="1091">
        <v>29672</v>
      </c>
      <c r="I29" s="1091">
        <v>28506</v>
      </c>
      <c r="J29" s="1091">
        <v>13861</v>
      </c>
      <c r="K29" s="1091">
        <v>13319</v>
      </c>
      <c r="L29" s="2021">
        <v>8570</v>
      </c>
      <c r="M29" s="2022"/>
      <c r="N29" s="1091">
        <v>8217</v>
      </c>
      <c r="O29" s="1091">
        <v>6280</v>
      </c>
      <c r="P29" s="1091">
        <v>5757</v>
      </c>
      <c r="Q29" s="1091">
        <v>6443</v>
      </c>
      <c r="R29" s="1091">
        <v>6130</v>
      </c>
      <c r="S29" s="1091">
        <v>6590</v>
      </c>
      <c r="T29" s="1093">
        <v>6196</v>
      </c>
    </row>
    <row r="30" spans="1:20">
      <c r="A30" s="1080" t="s">
        <v>230</v>
      </c>
      <c r="B30" s="1094">
        <v>65459</v>
      </c>
      <c r="C30" s="2000">
        <v>33743</v>
      </c>
      <c r="D30" s="2001"/>
      <c r="E30" s="1095">
        <v>31716</v>
      </c>
      <c r="F30" s="1094">
        <v>12338</v>
      </c>
      <c r="G30" s="1094">
        <v>11583</v>
      </c>
      <c r="H30" s="1094">
        <v>10702</v>
      </c>
      <c r="I30" s="1094">
        <v>10022</v>
      </c>
      <c r="J30" s="1094">
        <v>4748</v>
      </c>
      <c r="K30" s="1094">
        <v>4583</v>
      </c>
      <c r="L30" s="2002">
        <v>2255</v>
      </c>
      <c r="M30" s="2003"/>
      <c r="N30" s="1094">
        <v>2063</v>
      </c>
      <c r="O30" s="1094">
        <v>1331</v>
      </c>
      <c r="P30" s="1094">
        <v>1282</v>
      </c>
      <c r="Q30" s="1094">
        <v>1231</v>
      </c>
      <c r="R30" s="1094">
        <v>1144</v>
      </c>
      <c r="S30" s="1094">
        <v>1138</v>
      </c>
      <c r="T30" s="1096">
        <v>1039</v>
      </c>
    </row>
    <row r="31" spans="1:20">
      <c r="A31" s="1080" t="s">
        <v>231</v>
      </c>
      <c r="B31" s="1094">
        <v>45056</v>
      </c>
      <c r="C31" s="2000">
        <v>23181</v>
      </c>
      <c r="D31" s="2001"/>
      <c r="E31" s="1095">
        <v>21875</v>
      </c>
      <c r="F31" s="1094">
        <v>9022</v>
      </c>
      <c r="G31" s="1094">
        <v>8405</v>
      </c>
      <c r="H31" s="1094">
        <v>7793</v>
      </c>
      <c r="I31" s="1094">
        <v>7331</v>
      </c>
      <c r="J31" s="1094">
        <v>3090</v>
      </c>
      <c r="K31" s="1094">
        <v>3105</v>
      </c>
      <c r="L31" s="2002">
        <v>1232</v>
      </c>
      <c r="M31" s="2003"/>
      <c r="N31" s="1094">
        <v>1197</v>
      </c>
      <c r="O31" s="1081">
        <v>721</v>
      </c>
      <c r="P31" s="1081">
        <v>615</v>
      </c>
      <c r="Q31" s="1081">
        <v>692</v>
      </c>
      <c r="R31" s="1081">
        <v>632</v>
      </c>
      <c r="S31" s="1081">
        <v>631</v>
      </c>
      <c r="T31" s="1083">
        <v>590</v>
      </c>
    </row>
    <row r="32" spans="1:20">
      <c r="A32" s="1080" t="s">
        <v>232</v>
      </c>
      <c r="B32" s="1094">
        <v>61418</v>
      </c>
      <c r="C32" s="2000">
        <v>31597</v>
      </c>
      <c r="D32" s="2001"/>
      <c r="E32" s="1095">
        <v>29821</v>
      </c>
      <c r="F32" s="1094">
        <v>11753</v>
      </c>
      <c r="G32" s="1094">
        <v>11003</v>
      </c>
      <c r="H32" s="1094">
        <v>9811</v>
      </c>
      <c r="I32" s="1094">
        <v>9536</v>
      </c>
      <c r="J32" s="1094">
        <v>4482</v>
      </c>
      <c r="K32" s="1094">
        <v>4386</v>
      </c>
      <c r="L32" s="2002">
        <v>2159</v>
      </c>
      <c r="M32" s="2003"/>
      <c r="N32" s="1094">
        <v>2034</v>
      </c>
      <c r="O32" s="1094">
        <v>1284</v>
      </c>
      <c r="P32" s="1094">
        <v>1036</v>
      </c>
      <c r="Q32" s="1094">
        <v>1077</v>
      </c>
      <c r="R32" s="1081">
        <v>981</v>
      </c>
      <c r="S32" s="1094">
        <v>1031</v>
      </c>
      <c r="T32" s="1083">
        <v>845</v>
      </c>
    </row>
    <row r="33" spans="1:20">
      <c r="A33" s="1080" t="s">
        <v>233</v>
      </c>
      <c r="B33" s="1094">
        <v>26261</v>
      </c>
      <c r="C33" s="2000">
        <v>13537</v>
      </c>
      <c r="D33" s="2001"/>
      <c r="E33" s="1095">
        <v>12724</v>
      </c>
      <c r="F33" s="1094">
        <v>5536</v>
      </c>
      <c r="G33" s="1094">
        <v>5143</v>
      </c>
      <c r="H33" s="1094">
        <v>4352</v>
      </c>
      <c r="I33" s="1094">
        <v>4075</v>
      </c>
      <c r="J33" s="1094">
        <v>1750</v>
      </c>
      <c r="K33" s="1094">
        <v>1699</v>
      </c>
      <c r="L33" s="2012">
        <v>878</v>
      </c>
      <c r="M33" s="2013"/>
      <c r="N33" s="1081">
        <v>825</v>
      </c>
      <c r="O33" s="1081">
        <v>355</v>
      </c>
      <c r="P33" s="1081">
        <v>323</v>
      </c>
      <c r="Q33" s="1081">
        <v>326</v>
      </c>
      <c r="R33" s="1081">
        <v>326</v>
      </c>
      <c r="S33" s="1081">
        <v>340</v>
      </c>
      <c r="T33" s="1083">
        <v>333</v>
      </c>
    </row>
    <row r="34" spans="1:20">
      <c r="A34" s="1080" t="s">
        <v>234</v>
      </c>
      <c r="B34" s="1094">
        <v>28899</v>
      </c>
      <c r="C34" s="2000">
        <v>14765</v>
      </c>
      <c r="D34" s="2001"/>
      <c r="E34" s="1095">
        <v>14134</v>
      </c>
      <c r="F34" s="1094">
        <v>6155</v>
      </c>
      <c r="G34" s="1094">
        <v>5804</v>
      </c>
      <c r="H34" s="1094">
        <v>4603</v>
      </c>
      <c r="I34" s="1094">
        <v>4411</v>
      </c>
      <c r="J34" s="1094">
        <v>1750</v>
      </c>
      <c r="K34" s="1094">
        <v>1631</v>
      </c>
      <c r="L34" s="2012">
        <v>807</v>
      </c>
      <c r="M34" s="2013"/>
      <c r="N34" s="1081">
        <v>819</v>
      </c>
      <c r="O34" s="1081">
        <v>515</v>
      </c>
      <c r="P34" s="1081">
        <v>531</v>
      </c>
      <c r="Q34" s="1081">
        <v>482</v>
      </c>
      <c r="R34" s="1081">
        <v>473</v>
      </c>
      <c r="S34" s="1081">
        <v>453</v>
      </c>
      <c r="T34" s="1083">
        <v>465</v>
      </c>
    </row>
    <row r="35" spans="1:20">
      <c r="A35" s="1080" t="s">
        <v>235</v>
      </c>
      <c r="B35" s="1094">
        <v>27319</v>
      </c>
      <c r="C35" s="2000">
        <v>14009</v>
      </c>
      <c r="D35" s="2001"/>
      <c r="E35" s="1095">
        <v>13310</v>
      </c>
      <c r="F35" s="1094">
        <v>5501</v>
      </c>
      <c r="G35" s="1094">
        <v>5201</v>
      </c>
      <c r="H35" s="1094">
        <v>4628</v>
      </c>
      <c r="I35" s="1094">
        <v>4451</v>
      </c>
      <c r="J35" s="1094">
        <v>1798</v>
      </c>
      <c r="K35" s="1094">
        <v>1762</v>
      </c>
      <c r="L35" s="2012">
        <v>611</v>
      </c>
      <c r="M35" s="2013"/>
      <c r="N35" s="1081">
        <v>588</v>
      </c>
      <c r="O35" s="1081">
        <v>491</v>
      </c>
      <c r="P35" s="1081">
        <v>438</v>
      </c>
      <c r="Q35" s="1081">
        <v>514</v>
      </c>
      <c r="R35" s="1081">
        <v>440</v>
      </c>
      <c r="S35" s="1081">
        <v>466</v>
      </c>
      <c r="T35" s="1083">
        <v>430</v>
      </c>
    </row>
    <row r="36" spans="1:20">
      <c r="A36" s="1080" t="s">
        <v>1408</v>
      </c>
      <c r="B36" s="1094">
        <v>6151</v>
      </c>
      <c r="C36" s="2000">
        <v>3226</v>
      </c>
      <c r="D36" s="2001"/>
      <c r="E36" s="1095">
        <v>2925</v>
      </c>
      <c r="F36" s="1094">
        <v>1364</v>
      </c>
      <c r="G36" s="1094">
        <v>1200</v>
      </c>
      <c r="H36" s="1081">
        <v>969</v>
      </c>
      <c r="I36" s="1081">
        <v>865</v>
      </c>
      <c r="J36" s="1081">
        <v>383</v>
      </c>
      <c r="K36" s="1081">
        <v>367</v>
      </c>
      <c r="L36" s="2012">
        <v>253</v>
      </c>
      <c r="M36" s="2013"/>
      <c r="N36" s="1081">
        <v>233</v>
      </c>
      <c r="O36" s="1081">
        <v>101</v>
      </c>
      <c r="P36" s="1081">
        <v>108</v>
      </c>
      <c r="Q36" s="1081">
        <v>89</v>
      </c>
      <c r="R36" s="1081">
        <v>84</v>
      </c>
      <c r="S36" s="1081">
        <v>67</v>
      </c>
      <c r="T36" s="1083">
        <v>68</v>
      </c>
    </row>
    <row r="37" spans="1:20">
      <c r="A37" s="1080" t="s">
        <v>236</v>
      </c>
      <c r="B37" s="1094">
        <v>268308</v>
      </c>
      <c r="C37" s="2000">
        <v>136604</v>
      </c>
      <c r="D37" s="2001"/>
      <c r="E37" s="1095">
        <v>131704</v>
      </c>
      <c r="F37" s="1094">
        <v>51154</v>
      </c>
      <c r="G37" s="1094">
        <v>49276</v>
      </c>
      <c r="H37" s="1094">
        <v>40546</v>
      </c>
      <c r="I37" s="1094">
        <v>39740</v>
      </c>
      <c r="J37" s="1094">
        <v>17876</v>
      </c>
      <c r="K37" s="1094">
        <v>17525</v>
      </c>
      <c r="L37" s="2002">
        <v>9884</v>
      </c>
      <c r="M37" s="2003"/>
      <c r="N37" s="1094">
        <v>9592</v>
      </c>
      <c r="O37" s="1094">
        <v>6281</v>
      </c>
      <c r="P37" s="1094">
        <v>5452</v>
      </c>
      <c r="Q37" s="1094">
        <v>5582</v>
      </c>
      <c r="R37" s="1094">
        <v>5220</v>
      </c>
      <c r="S37" s="1094">
        <v>5281</v>
      </c>
      <c r="T37" s="1096">
        <v>4899</v>
      </c>
    </row>
    <row r="38" spans="1:20">
      <c r="A38" s="1080" t="s">
        <v>237</v>
      </c>
      <c r="B38" s="1094">
        <v>22583</v>
      </c>
      <c r="C38" s="2000">
        <v>11408</v>
      </c>
      <c r="D38" s="2001"/>
      <c r="E38" s="1095">
        <v>11175</v>
      </c>
      <c r="F38" s="1094">
        <v>4816</v>
      </c>
      <c r="G38" s="1094">
        <v>4738</v>
      </c>
      <c r="H38" s="1094">
        <v>3755</v>
      </c>
      <c r="I38" s="1094">
        <v>3658</v>
      </c>
      <c r="J38" s="1094">
        <v>1457</v>
      </c>
      <c r="K38" s="1094">
        <v>1359</v>
      </c>
      <c r="L38" s="2012">
        <v>586</v>
      </c>
      <c r="M38" s="2013"/>
      <c r="N38" s="1081">
        <v>619</v>
      </c>
      <c r="O38" s="1081">
        <v>296</v>
      </c>
      <c r="P38" s="1081">
        <v>282</v>
      </c>
      <c r="Q38" s="1081">
        <v>276</v>
      </c>
      <c r="R38" s="1081">
        <v>287</v>
      </c>
      <c r="S38" s="1081">
        <v>222</v>
      </c>
      <c r="T38" s="1083">
        <v>232</v>
      </c>
    </row>
    <row r="39" spans="1:20">
      <c r="A39" s="1080" t="s">
        <v>238</v>
      </c>
      <c r="B39" s="1094">
        <v>28901</v>
      </c>
      <c r="C39" s="2000">
        <v>14606</v>
      </c>
      <c r="D39" s="2001"/>
      <c r="E39" s="1095">
        <v>14295</v>
      </c>
      <c r="F39" s="1094">
        <v>6077</v>
      </c>
      <c r="G39" s="1094">
        <v>5910</v>
      </c>
      <c r="H39" s="1094">
        <v>4787</v>
      </c>
      <c r="I39" s="1094">
        <v>4774</v>
      </c>
      <c r="J39" s="1094">
        <v>2039</v>
      </c>
      <c r="K39" s="1094">
        <v>1949</v>
      </c>
      <c r="L39" s="2012">
        <v>790</v>
      </c>
      <c r="M39" s="2013"/>
      <c r="N39" s="1081">
        <v>751</v>
      </c>
      <c r="O39" s="1081">
        <v>348</v>
      </c>
      <c r="P39" s="1081">
        <v>320</v>
      </c>
      <c r="Q39" s="1081">
        <v>290</v>
      </c>
      <c r="R39" s="1081">
        <v>300</v>
      </c>
      <c r="S39" s="1081">
        <v>275</v>
      </c>
      <c r="T39" s="1083">
        <v>291</v>
      </c>
    </row>
    <row r="40" spans="1:20">
      <c r="A40" s="1080" t="s">
        <v>239</v>
      </c>
      <c r="B40" s="1094">
        <v>38825</v>
      </c>
      <c r="C40" s="2000">
        <v>19925</v>
      </c>
      <c r="D40" s="2001"/>
      <c r="E40" s="1095">
        <v>18900</v>
      </c>
      <c r="F40" s="1094">
        <v>8358</v>
      </c>
      <c r="G40" s="1094">
        <v>7919</v>
      </c>
      <c r="H40" s="1094">
        <v>6531</v>
      </c>
      <c r="I40" s="1094">
        <v>6188</v>
      </c>
      <c r="J40" s="1094">
        <v>2600</v>
      </c>
      <c r="K40" s="1094">
        <v>2499</v>
      </c>
      <c r="L40" s="2002">
        <v>1115</v>
      </c>
      <c r="M40" s="2003"/>
      <c r="N40" s="1094">
        <v>1072</v>
      </c>
      <c r="O40" s="1081">
        <v>546</v>
      </c>
      <c r="P40" s="1081">
        <v>466</v>
      </c>
      <c r="Q40" s="1081">
        <v>416</v>
      </c>
      <c r="R40" s="1081">
        <v>398</v>
      </c>
      <c r="S40" s="1081">
        <v>359</v>
      </c>
      <c r="T40" s="1083">
        <v>358</v>
      </c>
    </row>
    <row r="41" spans="1:20">
      <c r="A41" s="1080" t="s">
        <v>240</v>
      </c>
      <c r="B41" s="1094">
        <v>27492</v>
      </c>
      <c r="C41" s="2000">
        <v>14013</v>
      </c>
      <c r="D41" s="2001"/>
      <c r="E41" s="1095">
        <v>13479</v>
      </c>
      <c r="F41" s="1094">
        <v>6196</v>
      </c>
      <c r="G41" s="1094">
        <v>5820</v>
      </c>
      <c r="H41" s="1094">
        <v>4448</v>
      </c>
      <c r="I41" s="1094">
        <v>4325</v>
      </c>
      <c r="J41" s="1094">
        <v>1688</v>
      </c>
      <c r="K41" s="1094">
        <v>1768</v>
      </c>
      <c r="L41" s="2012">
        <v>787</v>
      </c>
      <c r="M41" s="2013"/>
      <c r="N41" s="1081">
        <v>716</v>
      </c>
      <c r="O41" s="1081">
        <v>366</v>
      </c>
      <c r="P41" s="1081">
        <v>317</v>
      </c>
      <c r="Q41" s="1081">
        <v>273</v>
      </c>
      <c r="R41" s="1081">
        <v>278</v>
      </c>
      <c r="S41" s="1081">
        <v>255</v>
      </c>
      <c r="T41" s="1083">
        <v>255</v>
      </c>
    </row>
    <row r="42" spans="1:20">
      <c r="A42" s="1080" t="s">
        <v>241</v>
      </c>
      <c r="B42" s="1094">
        <v>30193</v>
      </c>
      <c r="C42" s="2000">
        <v>15349</v>
      </c>
      <c r="D42" s="2001"/>
      <c r="E42" s="1095">
        <v>14844</v>
      </c>
      <c r="F42" s="1094">
        <v>6728</v>
      </c>
      <c r="G42" s="1094">
        <v>6308</v>
      </c>
      <c r="H42" s="1094">
        <v>5017</v>
      </c>
      <c r="I42" s="1094">
        <v>5042</v>
      </c>
      <c r="J42" s="1094">
        <v>1934</v>
      </c>
      <c r="K42" s="1094">
        <v>1935</v>
      </c>
      <c r="L42" s="2012">
        <v>854</v>
      </c>
      <c r="M42" s="2013"/>
      <c r="N42" s="1081">
        <v>780</v>
      </c>
      <c r="O42" s="1081">
        <v>350</v>
      </c>
      <c r="P42" s="1081">
        <v>316</v>
      </c>
      <c r="Q42" s="1081">
        <v>275</v>
      </c>
      <c r="R42" s="1081">
        <v>246</v>
      </c>
      <c r="S42" s="1081">
        <v>191</v>
      </c>
      <c r="T42" s="1083">
        <v>217</v>
      </c>
    </row>
    <row r="43" spans="1:20">
      <c r="A43" s="1080" t="s">
        <v>242</v>
      </c>
      <c r="B43" s="1094">
        <v>44164</v>
      </c>
      <c r="C43" s="2000">
        <v>22620</v>
      </c>
      <c r="D43" s="2001"/>
      <c r="E43" s="1095">
        <v>21544</v>
      </c>
      <c r="F43" s="1094">
        <v>10053</v>
      </c>
      <c r="G43" s="1094">
        <v>9619</v>
      </c>
      <c r="H43" s="1094">
        <v>7608</v>
      </c>
      <c r="I43" s="1094">
        <v>7222</v>
      </c>
      <c r="J43" s="1094">
        <v>2819</v>
      </c>
      <c r="K43" s="1094">
        <v>2661</v>
      </c>
      <c r="L43" s="2012">
        <v>992</v>
      </c>
      <c r="M43" s="2013"/>
      <c r="N43" s="1081">
        <v>966</v>
      </c>
      <c r="O43" s="1081">
        <v>497</v>
      </c>
      <c r="P43" s="1081">
        <v>419</v>
      </c>
      <c r="Q43" s="1081">
        <v>363</v>
      </c>
      <c r="R43" s="1081">
        <v>340</v>
      </c>
      <c r="S43" s="1081">
        <v>288</v>
      </c>
      <c r="T43" s="1083">
        <v>317</v>
      </c>
    </row>
    <row r="44" spans="1:20">
      <c r="A44" s="1080" t="s">
        <v>243</v>
      </c>
      <c r="B44" s="1094">
        <v>62646</v>
      </c>
      <c r="C44" s="2000">
        <v>32213</v>
      </c>
      <c r="D44" s="2001"/>
      <c r="E44" s="1095">
        <v>30433</v>
      </c>
      <c r="F44" s="1094">
        <v>13457</v>
      </c>
      <c r="G44" s="1094">
        <v>12796</v>
      </c>
      <c r="H44" s="1094">
        <v>10691</v>
      </c>
      <c r="I44" s="1094">
        <v>10075</v>
      </c>
      <c r="J44" s="1094">
        <v>3860</v>
      </c>
      <c r="K44" s="1094">
        <v>3683</v>
      </c>
      <c r="L44" s="2002">
        <v>1546</v>
      </c>
      <c r="M44" s="2003"/>
      <c r="N44" s="1094">
        <v>1475</v>
      </c>
      <c r="O44" s="1081">
        <v>996</v>
      </c>
      <c r="P44" s="1081">
        <v>990</v>
      </c>
      <c r="Q44" s="1081">
        <v>918</v>
      </c>
      <c r="R44" s="1081">
        <v>762</v>
      </c>
      <c r="S44" s="1081">
        <v>745</v>
      </c>
      <c r="T44" s="1083">
        <v>652</v>
      </c>
    </row>
    <row r="45" spans="1:20" ht="17.25" thickBot="1">
      <c r="A45" s="1084" t="s">
        <v>244</v>
      </c>
      <c r="B45" s="1097">
        <v>9555</v>
      </c>
      <c r="C45" s="2023">
        <v>4897</v>
      </c>
      <c r="D45" s="2024"/>
      <c r="E45" s="1098">
        <v>4658</v>
      </c>
      <c r="F45" s="1097">
        <v>2476</v>
      </c>
      <c r="G45" s="1097">
        <v>2217</v>
      </c>
      <c r="H45" s="1097">
        <v>1392</v>
      </c>
      <c r="I45" s="1097">
        <v>1390</v>
      </c>
      <c r="J45" s="1085">
        <v>408</v>
      </c>
      <c r="K45" s="1085">
        <v>423</v>
      </c>
      <c r="L45" s="2025">
        <v>222</v>
      </c>
      <c r="M45" s="2026"/>
      <c r="N45" s="1085">
        <v>229</v>
      </c>
      <c r="O45" s="1085">
        <v>142</v>
      </c>
      <c r="P45" s="1085">
        <v>146</v>
      </c>
      <c r="Q45" s="1085">
        <v>138</v>
      </c>
      <c r="R45" s="1085">
        <v>144</v>
      </c>
      <c r="S45" s="1085">
        <v>119</v>
      </c>
      <c r="T45" s="1087">
        <v>109</v>
      </c>
    </row>
    <row r="46" spans="1:20" ht="17.25" thickBot="1">
      <c r="A46" s="2040" t="s">
        <v>1397</v>
      </c>
      <c r="B46" s="2040"/>
      <c r="C46" s="2040"/>
      <c r="D46" s="2040"/>
      <c r="E46" s="2040"/>
      <c r="F46" s="2040"/>
      <c r="G46" s="2040"/>
      <c r="H46" s="2040"/>
      <c r="I46" s="2040"/>
      <c r="J46" s="2040"/>
      <c r="K46" s="2040"/>
      <c r="L46" s="2040"/>
      <c r="M46" s="2040"/>
      <c r="N46" s="2040"/>
      <c r="O46" s="2040"/>
      <c r="P46" s="2040"/>
      <c r="Q46" s="2040"/>
      <c r="R46" s="2040"/>
      <c r="S46" s="2040"/>
      <c r="T46" s="2040"/>
    </row>
    <row r="47" spans="1:20">
      <c r="A47" s="2007" t="s">
        <v>1398</v>
      </c>
      <c r="B47" s="2009" t="s">
        <v>6</v>
      </c>
      <c r="C47" s="2010"/>
      <c r="D47" s="2010"/>
      <c r="E47" s="2011"/>
      <c r="F47" s="2004" t="s">
        <v>1400</v>
      </c>
      <c r="G47" s="2006"/>
      <c r="H47" s="2004" t="s">
        <v>1401</v>
      </c>
      <c r="I47" s="2006"/>
      <c r="J47" s="2004" t="s">
        <v>1402</v>
      </c>
      <c r="K47" s="2006"/>
      <c r="L47" s="2004" t="s">
        <v>1403</v>
      </c>
      <c r="M47" s="2005"/>
      <c r="N47" s="2006"/>
      <c r="O47" s="2004" t="s">
        <v>1404</v>
      </c>
      <c r="P47" s="2006"/>
      <c r="Q47" s="2004" t="s">
        <v>1405</v>
      </c>
      <c r="R47" s="2006"/>
      <c r="S47" s="2004" t="s">
        <v>1406</v>
      </c>
      <c r="T47" s="2016"/>
    </row>
    <row r="48" spans="1:20" ht="17.25" thickBot="1">
      <c r="A48" s="2008"/>
      <c r="B48" s="1070" t="s">
        <v>195</v>
      </c>
      <c r="C48" s="2017" t="s">
        <v>18</v>
      </c>
      <c r="D48" s="2018"/>
      <c r="E48" s="1070" t="s">
        <v>196</v>
      </c>
      <c r="F48" s="1070" t="s">
        <v>18</v>
      </c>
      <c r="G48" s="1070" t="s">
        <v>196</v>
      </c>
      <c r="H48" s="1070" t="s">
        <v>18</v>
      </c>
      <c r="I48" s="1070" t="s">
        <v>196</v>
      </c>
      <c r="J48" s="1070" t="s">
        <v>18</v>
      </c>
      <c r="K48" s="1070" t="s">
        <v>196</v>
      </c>
      <c r="L48" s="2017" t="s">
        <v>18</v>
      </c>
      <c r="M48" s="2018"/>
      <c r="N48" s="1070" t="s">
        <v>196</v>
      </c>
      <c r="O48" s="1070" t="s">
        <v>18</v>
      </c>
      <c r="P48" s="1070" t="s">
        <v>196</v>
      </c>
      <c r="Q48" s="1070" t="s">
        <v>18</v>
      </c>
      <c r="R48" s="1070" t="s">
        <v>196</v>
      </c>
      <c r="S48" s="1070" t="s">
        <v>18</v>
      </c>
      <c r="T48" s="1071" t="s">
        <v>196</v>
      </c>
    </row>
    <row r="49" spans="1:20" ht="17.25" thickBot="1">
      <c r="A49" s="1072" t="s">
        <v>1407</v>
      </c>
      <c r="B49" s="1073">
        <v>2169</v>
      </c>
      <c r="C49" s="2027">
        <v>1223</v>
      </c>
      <c r="D49" s="2028"/>
      <c r="E49" s="1074">
        <v>946</v>
      </c>
      <c r="F49" s="1074">
        <v>1</v>
      </c>
      <c r="G49" s="1074">
        <v>8</v>
      </c>
      <c r="H49" s="1074">
        <v>136</v>
      </c>
      <c r="I49" s="1074">
        <v>106</v>
      </c>
      <c r="J49" s="1074">
        <v>297</v>
      </c>
      <c r="K49" s="1074">
        <v>231</v>
      </c>
      <c r="L49" s="2035">
        <v>275</v>
      </c>
      <c r="M49" s="2036"/>
      <c r="N49" s="1074">
        <v>238</v>
      </c>
      <c r="O49" s="1074">
        <v>211</v>
      </c>
      <c r="P49" s="1074">
        <v>154</v>
      </c>
      <c r="Q49" s="1074">
        <v>162</v>
      </c>
      <c r="R49" s="1074">
        <v>124</v>
      </c>
      <c r="S49" s="1074">
        <v>141</v>
      </c>
      <c r="T49" s="1075">
        <v>85</v>
      </c>
    </row>
    <row r="50" spans="1:20">
      <c r="A50" s="1076" t="s">
        <v>229</v>
      </c>
      <c r="B50" s="1077">
        <v>475</v>
      </c>
      <c r="C50" s="2029">
        <v>273</v>
      </c>
      <c r="D50" s="2030"/>
      <c r="E50" s="1078">
        <v>202</v>
      </c>
      <c r="F50" s="1077">
        <v>0</v>
      </c>
      <c r="G50" s="1077">
        <v>2</v>
      </c>
      <c r="H50" s="1077">
        <v>35</v>
      </c>
      <c r="I50" s="1077">
        <v>14</v>
      </c>
      <c r="J50" s="1077">
        <v>70</v>
      </c>
      <c r="K50" s="1077">
        <v>58</v>
      </c>
      <c r="L50" s="2031">
        <v>55</v>
      </c>
      <c r="M50" s="2032"/>
      <c r="N50" s="1077">
        <v>49</v>
      </c>
      <c r="O50" s="1077">
        <v>48</v>
      </c>
      <c r="P50" s="1077">
        <v>24</v>
      </c>
      <c r="Q50" s="1077">
        <v>34</v>
      </c>
      <c r="R50" s="1077">
        <v>31</v>
      </c>
      <c r="S50" s="1077">
        <v>31</v>
      </c>
      <c r="T50" s="1079">
        <v>24</v>
      </c>
    </row>
    <row r="51" spans="1:20">
      <c r="A51" s="1080" t="s">
        <v>230</v>
      </c>
      <c r="B51" s="1081">
        <v>180</v>
      </c>
      <c r="C51" s="2033">
        <v>115</v>
      </c>
      <c r="D51" s="2034"/>
      <c r="E51" s="1082">
        <v>65</v>
      </c>
      <c r="F51" s="1081">
        <v>0</v>
      </c>
      <c r="G51" s="1081">
        <v>0</v>
      </c>
      <c r="H51" s="1081">
        <v>13</v>
      </c>
      <c r="I51" s="1081">
        <v>17</v>
      </c>
      <c r="J51" s="1081">
        <v>30</v>
      </c>
      <c r="K51" s="1081">
        <v>15</v>
      </c>
      <c r="L51" s="2012">
        <v>31</v>
      </c>
      <c r="M51" s="2013"/>
      <c r="N51" s="1081">
        <v>16</v>
      </c>
      <c r="O51" s="1081">
        <v>22</v>
      </c>
      <c r="P51" s="1081">
        <v>10</v>
      </c>
      <c r="Q51" s="1081">
        <v>12</v>
      </c>
      <c r="R51" s="1081">
        <v>5</v>
      </c>
      <c r="S51" s="1081">
        <v>7</v>
      </c>
      <c r="T51" s="1083">
        <v>2</v>
      </c>
    </row>
    <row r="52" spans="1:20">
      <c r="A52" s="1080" t="s">
        <v>231</v>
      </c>
      <c r="B52" s="1081">
        <v>100</v>
      </c>
      <c r="C52" s="2033">
        <v>57</v>
      </c>
      <c r="D52" s="2034"/>
      <c r="E52" s="1082">
        <v>43</v>
      </c>
      <c r="F52" s="1081">
        <v>0</v>
      </c>
      <c r="G52" s="1081">
        <v>2</v>
      </c>
      <c r="H52" s="1081">
        <v>5</v>
      </c>
      <c r="I52" s="1081">
        <v>4</v>
      </c>
      <c r="J52" s="1081">
        <v>12</v>
      </c>
      <c r="K52" s="1081">
        <v>13</v>
      </c>
      <c r="L52" s="2012">
        <v>18</v>
      </c>
      <c r="M52" s="2013"/>
      <c r="N52" s="1081">
        <v>12</v>
      </c>
      <c r="O52" s="1081">
        <v>7</v>
      </c>
      <c r="P52" s="1081">
        <v>9</v>
      </c>
      <c r="Q52" s="1081">
        <v>9</v>
      </c>
      <c r="R52" s="1081">
        <v>2</v>
      </c>
      <c r="S52" s="1081">
        <v>6</v>
      </c>
      <c r="T52" s="1083">
        <v>1</v>
      </c>
    </row>
    <row r="53" spans="1:20">
      <c r="A53" s="1080" t="s">
        <v>232</v>
      </c>
      <c r="B53" s="1081">
        <v>149</v>
      </c>
      <c r="C53" s="2033">
        <v>84</v>
      </c>
      <c r="D53" s="2034"/>
      <c r="E53" s="1082">
        <v>65</v>
      </c>
      <c r="F53" s="1081">
        <v>1</v>
      </c>
      <c r="G53" s="1081">
        <v>0</v>
      </c>
      <c r="H53" s="1081">
        <v>13</v>
      </c>
      <c r="I53" s="1081">
        <v>7</v>
      </c>
      <c r="J53" s="1081">
        <v>17</v>
      </c>
      <c r="K53" s="1081">
        <v>18</v>
      </c>
      <c r="L53" s="2012">
        <v>16</v>
      </c>
      <c r="M53" s="2013"/>
      <c r="N53" s="1081">
        <v>17</v>
      </c>
      <c r="O53" s="1081">
        <v>12</v>
      </c>
      <c r="P53" s="1081">
        <v>12</v>
      </c>
      <c r="Q53" s="1081">
        <v>12</v>
      </c>
      <c r="R53" s="1081">
        <v>7</v>
      </c>
      <c r="S53" s="1081">
        <v>13</v>
      </c>
      <c r="T53" s="1083">
        <v>4</v>
      </c>
    </row>
    <row r="54" spans="1:20">
      <c r="A54" s="1080" t="s">
        <v>233</v>
      </c>
      <c r="B54" s="1081">
        <v>43</v>
      </c>
      <c r="C54" s="2033">
        <v>25</v>
      </c>
      <c r="D54" s="2034"/>
      <c r="E54" s="1082">
        <v>18</v>
      </c>
      <c r="F54" s="1081">
        <v>0</v>
      </c>
      <c r="G54" s="1081">
        <v>1</v>
      </c>
      <c r="H54" s="1081">
        <v>5</v>
      </c>
      <c r="I54" s="1081">
        <v>3</v>
      </c>
      <c r="J54" s="1081">
        <v>4</v>
      </c>
      <c r="K54" s="1081">
        <v>4</v>
      </c>
      <c r="L54" s="2012">
        <v>5</v>
      </c>
      <c r="M54" s="2013"/>
      <c r="N54" s="1081">
        <v>2</v>
      </c>
      <c r="O54" s="1081">
        <v>5</v>
      </c>
      <c r="P54" s="1081">
        <v>6</v>
      </c>
      <c r="Q54" s="1081">
        <v>1</v>
      </c>
      <c r="R54" s="1081">
        <v>2</v>
      </c>
      <c r="S54" s="1081">
        <v>5</v>
      </c>
      <c r="T54" s="1083">
        <v>0</v>
      </c>
    </row>
    <row r="55" spans="1:20">
      <c r="A55" s="1080" t="s">
        <v>234</v>
      </c>
      <c r="B55" s="1081">
        <v>84</v>
      </c>
      <c r="C55" s="2033">
        <v>51</v>
      </c>
      <c r="D55" s="2034"/>
      <c r="E55" s="1082">
        <v>33</v>
      </c>
      <c r="F55" s="1081">
        <v>0</v>
      </c>
      <c r="G55" s="1081">
        <v>1</v>
      </c>
      <c r="H55" s="1081">
        <v>2</v>
      </c>
      <c r="I55" s="1081">
        <v>4</v>
      </c>
      <c r="J55" s="1081">
        <v>13</v>
      </c>
      <c r="K55" s="1081">
        <v>5</v>
      </c>
      <c r="L55" s="2012">
        <v>11</v>
      </c>
      <c r="M55" s="2013"/>
      <c r="N55" s="1081">
        <v>9</v>
      </c>
      <c r="O55" s="1081">
        <v>5</v>
      </c>
      <c r="P55" s="1081">
        <v>1</v>
      </c>
      <c r="Q55" s="1081">
        <v>7</v>
      </c>
      <c r="R55" s="1081">
        <v>7</v>
      </c>
      <c r="S55" s="1081">
        <v>13</v>
      </c>
      <c r="T55" s="1083">
        <v>6</v>
      </c>
    </row>
    <row r="56" spans="1:20">
      <c r="A56" s="1080" t="s">
        <v>235</v>
      </c>
      <c r="B56" s="1081">
        <v>53</v>
      </c>
      <c r="C56" s="2033">
        <v>32</v>
      </c>
      <c r="D56" s="2034"/>
      <c r="E56" s="1082">
        <v>21</v>
      </c>
      <c r="F56" s="1081">
        <v>0</v>
      </c>
      <c r="G56" s="1081">
        <v>0</v>
      </c>
      <c r="H56" s="1081">
        <v>5</v>
      </c>
      <c r="I56" s="1081">
        <v>1</v>
      </c>
      <c r="J56" s="1081">
        <v>11</v>
      </c>
      <c r="K56" s="1081">
        <v>4</v>
      </c>
      <c r="L56" s="2012">
        <v>7</v>
      </c>
      <c r="M56" s="2013"/>
      <c r="N56" s="1081">
        <v>6</v>
      </c>
      <c r="O56" s="1081">
        <v>2</v>
      </c>
      <c r="P56" s="1081">
        <v>4</v>
      </c>
      <c r="Q56" s="1081">
        <v>4</v>
      </c>
      <c r="R56" s="1081">
        <v>3</v>
      </c>
      <c r="S56" s="1081">
        <v>3</v>
      </c>
      <c r="T56" s="1083">
        <v>3</v>
      </c>
    </row>
    <row r="57" spans="1:20">
      <c r="A57" s="1080" t="s">
        <v>1408</v>
      </c>
      <c r="B57" s="1081">
        <v>7</v>
      </c>
      <c r="C57" s="2033">
        <v>5</v>
      </c>
      <c r="D57" s="2034"/>
      <c r="E57" s="1082">
        <v>2</v>
      </c>
      <c r="F57" s="1081">
        <v>0</v>
      </c>
      <c r="G57" s="1081">
        <v>0</v>
      </c>
      <c r="H57" s="1081">
        <v>0</v>
      </c>
      <c r="I57" s="1081">
        <v>0</v>
      </c>
      <c r="J57" s="1081">
        <v>1</v>
      </c>
      <c r="K57" s="1081">
        <v>0</v>
      </c>
      <c r="L57" s="2012">
        <v>0</v>
      </c>
      <c r="M57" s="2013"/>
      <c r="N57" s="1081">
        <v>1</v>
      </c>
      <c r="O57" s="1081">
        <v>0</v>
      </c>
      <c r="P57" s="1081">
        <v>0</v>
      </c>
      <c r="Q57" s="1081">
        <v>3</v>
      </c>
      <c r="R57" s="1081">
        <v>1</v>
      </c>
      <c r="S57" s="1081">
        <v>1</v>
      </c>
      <c r="T57" s="1083">
        <v>0</v>
      </c>
    </row>
    <row r="58" spans="1:20">
      <c r="A58" s="1080" t="s">
        <v>236</v>
      </c>
      <c r="B58" s="1081">
        <v>607</v>
      </c>
      <c r="C58" s="2033">
        <v>327</v>
      </c>
      <c r="D58" s="2034"/>
      <c r="E58" s="1082">
        <v>280</v>
      </c>
      <c r="F58" s="1081">
        <v>0</v>
      </c>
      <c r="G58" s="1081">
        <v>1</v>
      </c>
      <c r="H58" s="1081">
        <v>28</v>
      </c>
      <c r="I58" s="1081">
        <v>32</v>
      </c>
      <c r="J58" s="1081">
        <v>68</v>
      </c>
      <c r="K58" s="1081">
        <v>65</v>
      </c>
      <c r="L58" s="2012">
        <v>70</v>
      </c>
      <c r="M58" s="2013"/>
      <c r="N58" s="1081">
        <v>72</v>
      </c>
      <c r="O58" s="1081">
        <v>72</v>
      </c>
      <c r="P58" s="1081">
        <v>47</v>
      </c>
      <c r="Q58" s="1081">
        <v>46</v>
      </c>
      <c r="R58" s="1081">
        <v>38</v>
      </c>
      <c r="S58" s="1081">
        <v>43</v>
      </c>
      <c r="T58" s="1083">
        <v>25</v>
      </c>
    </row>
    <row r="59" spans="1:20">
      <c r="A59" s="1080" t="s">
        <v>237</v>
      </c>
      <c r="B59" s="1081">
        <v>43</v>
      </c>
      <c r="C59" s="2033">
        <v>20</v>
      </c>
      <c r="D59" s="2034"/>
      <c r="E59" s="1082">
        <v>23</v>
      </c>
      <c r="F59" s="1081">
        <v>0</v>
      </c>
      <c r="G59" s="1081">
        <v>0</v>
      </c>
      <c r="H59" s="1081">
        <v>3</v>
      </c>
      <c r="I59" s="1081">
        <v>1</v>
      </c>
      <c r="J59" s="1081">
        <v>5</v>
      </c>
      <c r="K59" s="1081">
        <v>7</v>
      </c>
      <c r="L59" s="2012">
        <v>5</v>
      </c>
      <c r="M59" s="2013"/>
      <c r="N59" s="1081">
        <v>4</v>
      </c>
      <c r="O59" s="1081">
        <v>3</v>
      </c>
      <c r="P59" s="1081">
        <v>2</v>
      </c>
      <c r="Q59" s="1081">
        <v>3</v>
      </c>
      <c r="R59" s="1081">
        <v>5</v>
      </c>
      <c r="S59" s="1081">
        <v>1</v>
      </c>
      <c r="T59" s="1083">
        <v>4</v>
      </c>
    </row>
    <row r="60" spans="1:20">
      <c r="A60" s="1080" t="s">
        <v>238</v>
      </c>
      <c r="B60" s="1081">
        <v>45</v>
      </c>
      <c r="C60" s="2033">
        <v>27</v>
      </c>
      <c r="D60" s="2034"/>
      <c r="E60" s="1082">
        <v>18</v>
      </c>
      <c r="F60" s="1081">
        <v>0</v>
      </c>
      <c r="G60" s="1081">
        <v>0</v>
      </c>
      <c r="H60" s="1081">
        <v>3</v>
      </c>
      <c r="I60" s="1081">
        <v>1</v>
      </c>
      <c r="J60" s="1081">
        <v>6</v>
      </c>
      <c r="K60" s="1081">
        <v>4</v>
      </c>
      <c r="L60" s="2012">
        <v>9</v>
      </c>
      <c r="M60" s="2013"/>
      <c r="N60" s="1081">
        <v>5</v>
      </c>
      <c r="O60" s="1081">
        <v>2</v>
      </c>
      <c r="P60" s="1081">
        <v>4</v>
      </c>
      <c r="Q60" s="1081">
        <v>5</v>
      </c>
      <c r="R60" s="1081">
        <v>2</v>
      </c>
      <c r="S60" s="1081">
        <v>2</v>
      </c>
      <c r="T60" s="1083">
        <v>2</v>
      </c>
    </row>
    <row r="61" spans="1:20">
      <c r="A61" s="1080" t="s">
        <v>239</v>
      </c>
      <c r="B61" s="1081">
        <v>50</v>
      </c>
      <c r="C61" s="2033">
        <v>24</v>
      </c>
      <c r="D61" s="2034"/>
      <c r="E61" s="1082">
        <v>26</v>
      </c>
      <c r="F61" s="1081">
        <v>0</v>
      </c>
      <c r="G61" s="1081">
        <v>0</v>
      </c>
      <c r="H61" s="1081">
        <v>2</v>
      </c>
      <c r="I61" s="1081">
        <v>6</v>
      </c>
      <c r="J61" s="1081">
        <v>5</v>
      </c>
      <c r="K61" s="1081">
        <v>4</v>
      </c>
      <c r="L61" s="2012">
        <v>10</v>
      </c>
      <c r="M61" s="2013"/>
      <c r="N61" s="1081">
        <v>8</v>
      </c>
      <c r="O61" s="1081">
        <v>5</v>
      </c>
      <c r="P61" s="1081">
        <v>6</v>
      </c>
      <c r="Q61" s="1081">
        <v>1</v>
      </c>
      <c r="R61" s="1081">
        <v>2</v>
      </c>
      <c r="S61" s="1081">
        <v>1</v>
      </c>
      <c r="T61" s="1083">
        <v>0</v>
      </c>
    </row>
    <row r="62" spans="1:20">
      <c r="A62" s="1080" t="s">
        <v>240</v>
      </c>
      <c r="B62" s="1081">
        <v>43</v>
      </c>
      <c r="C62" s="2033">
        <v>22</v>
      </c>
      <c r="D62" s="2034"/>
      <c r="E62" s="1082">
        <v>21</v>
      </c>
      <c r="F62" s="1081">
        <v>0</v>
      </c>
      <c r="G62" s="1081">
        <v>0</v>
      </c>
      <c r="H62" s="1081">
        <v>2</v>
      </c>
      <c r="I62" s="1081">
        <v>5</v>
      </c>
      <c r="J62" s="1081">
        <v>9</v>
      </c>
      <c r="K62" s="1081">
        <v>4</v>
      </c>
      <c r="L62" s="2012">
        <v>3</v>
      </c>
      <c r="M62" s="2013"/>
      <c r="N62" s="1081">
        <v>4</v>
      </c>
      <c r="O62" s="1081">
        <v>6</v>
      </c>
      <c r="P62" s="1081">
        <v>6</v>
      </c>
      <c r="Q62" s="1081">
        <v>0</v>
      </c>
      <c r="R62" s="1081">
        <v>1</v>
      </c>
      <c r="S62" s="1081">
        <v>2</v>
      </c>
      <c r="T62" s="1083">
        <v>1</v>
      </c>
    </row>
    <row r="63" spans="1:20">
      <c r="A63" s="1080" t="s">
        <v>241</v>
      </c>
      <c r="B63" s="1081">
        <v>53</v>
      </c>
      <c r="C63" s="2033">
        <v>31</v>
      </c>
      <c r="D63" s="2034"/>
      <c r="E63" s="1082">
        <v>22</v>
      </c>
      <c r="F63" s="1081">
        <v>0</v>
      </c>
      <c r="G63" s="1081">
        <v>0</v>
      </c>
      <c r="H63" s="1081">
        <v>4</v>
      </c>
      <c r="I63" s="1081">
        <v>1</v>
      </c>
      <c r="J63" s="1081">
        <v>10</v>
      </c>
      <c r="K63" s="1081">
        <v>7</v>
      </c>
      <c r="L63" s="2012">
        <v>8</v>
      </c>
      <c r="M63" s="2013"/>
      <c r="N63" s="1081">
        <v>5</v>
      </c>
      <c r="O63" s="1081">
        <v>4</v>
      </c>
      <c r="P63" s="1081">
        <v>3</v>
      </c>
      <c r="Q63" s="1081">
        <v>3</v>
      </c>
      <c r="R63" s="1081">
        <v>4</v>
      </c>
      <c r="S63" s="1081">
        <v>2</v>
      </c>
      <c r="T63" s="1083">
        <v>2</v>
      </c>
    </row>
    <row r="64" spans="1:20">
      <c r="A64" s="1080" t="s">
        <v>242</v>
      </c>
      <c r="B64" s="1081">
        <v>68</v>
      </c>
      <c r="C64" s="2033">
        <v>32</v>
      </c>
      <c r="D64" s="2034"/>
      <c r="E64" s="1082">
        <v>36</v>
      </c>
      <c r="F64" s="1081">
        <v>0</v>
      </c>
      <c r="G64" s="1081">
        <v>1</v>
      </c>
      <c r="H64" s="1081">
        <v>7</v>
      </c>
      <c r="I64" s="1081">
        <v>2</v>
      </c>
      <c r="J64" s="1081">
        <v>6</v>
      </c>
      <c r="K64" s="1081">
        <v>6</v>
      </c>
      <c r="L64" s="2012">
        <v>8</v>
      </c>
      <c r="M64" s="2013"/>
      <c r="N64" s="1081">
        <v>9</v>
      </c>
      <c r="O64" s="1081">
        <v>3</v>
      </c>
      <c r="P64" s="1081">
        <v>7</v>
      </c>
      <c r="Q64" s="1081">
        <v>5</v>
      </c>
      <c r="R64" s="1081">
        <v>4</v>
      </c>
      <c r="S64" s="1081">
        <v>3</v>
      </c>
      <c r="T64" s="1083">
        <v>7</v>
      </c>
    </row>
    <row r="65" spans="1:20">
      <c r="A65" s="1080" t="s">
        <v>243</v>
      </c>
      <c r="B65" s="1081">
        <v>144</v>
      </c>
      <c r="C65" s="2033">
        <v>79</v>
      </c>
      <c r="D65" s="2034"/>
      <c r="E65" s="1082">
        <v>65</v>
      </c>
      <c r="F65" s="1081">
        <v>0</v>
      </c>
      <c r="G65" s="1081">
        <v>0</v>
      </c>
      <c r="H65" s="1081">
        <v>7</v>
      </c>
      <c r="I65" s="1081">
        <v>8</v>
      </c>
      <c r="J65" s="1081">
        <v>27</v>
      </c>
      <c r="K65" s="1081">
        <v>14</v>
      </c>
      <c r="L65" s="2012">
        <v>17</v>
      </c>
      <c r="M65" s="2013"/>
      <c r="N65" s="1081">
        <v>17</v>
      </c>
      <c r="O65" s="1081">
        <v>10</v>
      </c>
      <c r="P65" s="1081">
        <v>13</v>
      </c>
      <c r="Q65" s="1081">
        <v>12</v>
      </c>
      <c r="R65" s="1081">
        <v>9</v>
      </c>
      <c r="S65" s="1081">
        <v>6</v>
      </c>
      <c r="T65" s="1083">
        <v>4</v>
      </c>
    </row>
    <row r="66" spans="1:20" ht="17.25" thickBot="1">
      <c r="A66" s="1084" t="s">
        <v>244</v>
      </c>
      <c r="B66" s="1085">
        <v>25</v>
      </c>
      <c r="C66" s="2037">
        <v>19</v>
      </c>
      <c r="D66" s="2038"/>
      <c r="E66" s="1086">
        <v>6</v>
      </c>
      <c r="F66" s="1085">
        <v>0</v>
      </c>
      <c r="G66" s="1085">
        <v>0</v>
      </c>
      <c r="H66" s="1085">
        <v>2</v>
      </c>
      <c r="I66" s="1085">
        <v>0</v>
      </c>
      <c r="J66" s="1085">
        <v>3</v>
      </c>
      <c r="K66" s="1085">
        <v>3</v>
      </c>
      <c r="L66" s="2025">
        <v>2</v>
      </c>
      <c r="M66" s="2026"/>
      <c r="N66" s="1085">
        <v>2</v>
      </c>
      <c r="O66" s="1085">
        <v>5</v>
      </c>
      <c r="P66" s="1085">
        <v>0</v>
      </c>
      <c r="Q66" s="1085">
        <v>5</v>
      </c>
      <c r="R66" s="1085">
        <v>1</v>
      </c>
      <c r="S66" s="1085">
        <v>2</v>
      </c>
      <c r="T66" s="1087">
        <v>0</v>
      </c>
    </row>
    <row r="67" spans="1:20" ht="17.25" thickBot="1">
      <c r="A67" s="2040" t="s">
        <v>1412</v>
      </c>
      <c r="B67" s="2040"/>
      <c r="C67" s="2040"/>
      <c r="D67" s="2040"/>
      <c r="E67" s="2040"/>
      <c r="F67" s="2040"/>
      <c r="G67" s="2040"/>
      <c r="H67" s="2040"/>
      <c r="I67" s="2040"/>
      <c r="J67" s="2040"/>
      <c r="K67" s="2040"/>
      <c r="L67" s="2040"/>
      <c r="M67" s="2040"/>
      <c r="N67" s="2040"/>
      <c r="O67" s="2040"/>
      <c r="P67" s="2040"/>
      <c r="Q67" s="2040"/>
      <c r="R67" s="2040"/>
      <c r="S67" s="2040"/>
      <c r="T67" s="2040"/>
    </row>
    <row r="68" spans="1:20">
      <c r="A68" s="2007" t="s">
        <v>1398</v>
      </c>
      <c r="B68" s="2009" t="s">
        <v>6</v>
      </c>
      <c r="C68" s="2010"/>
      <c r="D68" s="2010"/>
      <c r="E68" s="2011"/>
      <c r="F68" s="2004" t="s">
        <v>1400</v>
      </c>
      <c r="G68" s="2006"/>
      <c r="H68" s="2004" t="s">
        <v>1401</v>
      </c>
      <c r="I68" s="2006"/>
      <c r="J68" s="2004" t="s">
        <v>1402</v>
      </c>
      <c r="K68" s="2006"/>
      <c r="L68" s="2004" t="s">
        <v>1403</v>
      </c>
      <c r="M68" s="2005"/>
      <c r="N68" s="2006"/>
      <c r="O68" s="2004" t="s">
        <v>1404</v>
      </c>
      <c r="P68" s="2006"/>
      <c r="Q68" s="2004" t="s">
        <v>1405</v>
      </c>
      <c r="R68" s="2006"/>
      <c r="S68" s="2004" t="s">
        <v>1406</v>
      </c>
      <c r="T68" s="2016"/>
    </row>
    <row r="69" spans="1:20" ht="17.25" thickBot="1">
      <c r="A69" s="2008"/>
      <c r="B69" s="1070" t="s">
        <v>195</v>
      </c>
      <c r="C69" s="2017" t="s">
        <v>18</v>
      </c>
      <c r="D69" s="2018"/>
      <c r="E69" s="1070" t="s">
        <v>196</v>
      </c>
      <c r="F69" s="1070" t="s">
        <v>18</v>
      </c>
      <c r="G69" s="1070" t="s">
        <v>196</v>
      </c>
      <c r="H69" s="1070" t="s">
        <v>18</v>
      </c>
      <c r="I69" s="1070" t="s">
        <v>196</v>
      </c>
      <c r="J69" s="1070" t="s">
        <v>18</v>
      </c>
      <c r="K69" s="1070" t="s">
        <v>196</v>
      </c>
      <c r="L69" s="2017" t="s">
        <v>18</v>
      </c>
      <c r="M69" s="2018"/>
      <c r="N69" s="1070" t="s">
        <v>196</v>
      </c>
      <c r="O69" s="1070" t="s">
        <v>18</v>
      </c>
      <c r="P69" s="1070" t="s">
        <v>196</v>
      </c>
      <c r="Q69" s="1070" t="s">
        <v>18</v>
      </c>
      <c r="R69" s="1070" t="s">
        <v>196</v>
      </c>
      <c r="S69" s="1070" t="s">
        <v>18</v>
      </c>
      <c r="T69" s="1071" t="s">
        <v>196</v>
      </c>
    </row>
    <row r="70" spans="1:20" ht="17.25" thickBot="1">
      <c r="A70" s="1072" t="s">
        <v>1407</v>
      </c>
      <c r="B70" s="1073">
        <v>3023</v>
      </c>
      <c r="C70" s="2027">
        <v>1506</v>
      </c>
      <c r="D70" s="2028"/>
      <c r="E70" s="1099">
        <v>1517</v>
      </c>
      <c r="F70" s="1074">
        <v>524</v>
      </c>
      <c r="G70" s="1074">
        <v>519</v>
      </c>
      <c r="H70" s="1074">
        <v>515</v>
      </c>
      <c r="I70" s="1074">
        <v>539</v>
      </c>
      <c r="J70" s="1074">
        <v>240</v>
      </c>
      <c r="K70" s="1074">
        <v>230</v>
      </c>
      <c r="L70" s="2035">
        <v>152</v>
      </c>
      <c r="M70" s="2036"/>
      <c r="N70" s="1074">
        <v>164</v>
      </c>
      <c r="O70" s="1074">
        <v>45</v>
      </c>
      <c r="P70" s="1074">
        <v>31</v>
      </c>
      <c r="Q70" s="1074">
        <v>18</v>
      </c>
      <c r="R70" s="1074">
        <v>20</v>
      </c>
      <c r="S70" s="1074">
        <v>12</v>
      </c>
      <c r="T70" s="1075">
        <v>14</v>
      </c>
    </row>
    <row r="71" spans="1:20">
      <c r="A71" s="1076" t="s">
        <v>229</v>
      </c>
      <c r="B71" s="1077">
        <v>1</v>
      </c>
      <c r="C71" s="2029">
        <v>0</v>
      </c>
      <c r="D71" s="2030"/>
      <c r="E71" s="1078">
        <v>1</v>
      </c>
      <c r="F71" s="1077">
        <v>0</v>
      </c>
      <c r="G71" s="1077">
        <v>0</v>
      </c>
      <c r="H71" s="1077">
        <v>0</v>
      </c>
      <c r="I71" s="1077">
        <v>1</v>
      </c>
      <c r="J71" s="1077">
        <v>0</v>
      </c>
      <c r="K71" s="1077">
        <v>0</v>
      </c>
      <c r="L71" s="2031">
        <v>0</v>
      </c>
      <c r="M71" s="2032"/>
      <c r="N71" s="1077">
        <v>0</v>
      </c>
      <c r="O71" s="1077">
        <v>0</v>
      </c>
      <c r="P71" s="1077">
        <v>0</v>
      </c>
      <c r="Q71" s="1077">
        <v>0</v>
      </c>
      <c r="R71" s="1077">
        <v>0</v>
      </c>
      <c r="S71" s="1077">
        <v>0</v>
      </c>
      <c r="T71" s="1079">
        <v>0</v>
      </c>
    </row>
    <row r="72" spans="1:20">
      <c r="A72" s="1080" t="s">
        <v>230</v>
      </c>
      <c r="B72" s="1081">
        <v>4</v>
      </c>
      <c r="C72" s="2033">
        <v>1</v>
      </c>
      <c r="D72" s="2034"/>
      <c r="E72" s="1082">
        <v>3</v>
      </c>
      <c r="F72" s="1081">
        <v>0</v>
      </c>
      <c r="G72" s="1081">
        <v>2</v>
      </c>
      <c r="H72" s="1081">
        <v>1</v>
      </c>
      <c r="I72" s="1081">
        <v>1</v>
      </c>
      <c r="J72" s="1081">
        <v>0</v>
      </c>
      <c r="K72" s="1081">
        <v>0</v>
      </c>
      <c r="L72" s="2012">
        <v>0</v>
      </c>
      <c r="M72" s="2013"/>
      <c r="N72" s="1081">
        <v>0</v>
      </c>
      <c r="O72" s="1081">
        <v>0</v>
      </c>
      <c r="P72" s="1081">
        <v>0</v>
      </c>
      <c r="Q72" s="1081">
        <v>0</v>
      </c>
      <c r="R72" s="1081">
        <v>0</v>
      </c>
      <c r="S72" s="1081">
        <v>0</v>
      </c>
      <c r="T72" s="1083">
        <v>0</v>
      </c>
    </row>
    <row r="73" spans="1:20">
      <c r="A73" s="1080" t="s">
        <v>231</v>
      </c>
      <c r="B73" s="1081">
        <v>11</v>
      </c>
      <c r="C73" s="2033">
        <v>6</v>
      </c>
      <c r="D73" s="2034"/>
      <c r="E73" s="1082">
        <v>5</v>
      </c>
      <c r="F73" s="1081">
        <v>1</v>
      </c>
      <c r="G73" s="1081">
        <v>2</v>
      </c>
      <c r="H73" s="1081">
        <v>3</v>
      </c>
      <c r="I73" s="1081">
        <v>3</v>
      </c>
      <c r="J73" s="1081">
        <v>2</v>
      </c>
      <c r="K73" s="1081">
        <v>0</v>
      </c>
      <c r="L73" s="2012">
        <v>0</v>
      </c>
      <c r="M73" s="2013"/>
      <c r="N73" s="1081">
        <v>0</v>
      </c>
      <c r="O73" s="1081">
        <v>0</v>
      </c>
      <c r="P73" s="1081">
        <v>0</v>
      </c>
      <c r="Q73" s="1081">
        <v>0</v>
      </c>
      <c r="R73" s="1081">
        <v>0</v>
      </c>
      <c r="S73" s="1081">
        <v>0</v>
      </c>
      <c r="T73" s="1083">
        <v>0</v>
      </c>
    </row>
    <row r="74" spans="1:20">
      <c r="A74" s="1080" t="s">
        <v>232</v>
      </c>
      <c r="B74" s="1081">
        <v>21</v>
      </c>
      <c r="C74" s="2033">
        <v>15</v>
      </c>
      <c r="D74" s="2034"/>
      <c r="E74" s="1082">
        <v>6</v>
      </c>
      <c r="F74" s="1081">
        <v>0</v>
      </c>
      <c r="G74" s="1081">
        <v>0</v>
      </c>
      <c r="H74" s="1081">
        <v>6</v>
      </c>
      <c r="I74" s="1081">
        <v>3</v>
      </c>
      <c r="J74" s="1081">
        <v>3</v>
      </c>
      <c r="K74" s="1081">
        <v>2</v>
      </c>
      <c r="L74" s="2012">
        <v>6</v>
      </c>
      <c r="M74" s="2013"/>
      <c r="N74" s="1081">
        <v>0</v>
      </c>
      <c r="O74" s="1081">
        <v>0</v>
      </c>
      <c r="P74" s="1081">
        <v>1</v>
      </c>
      <c r="Q74" s="1081">
        <v>0</v>
      </c>
      <c r="R74" s="1081">
        <v>0</v>
      </c>
      <c r="S74" s="1081">
        <v>0</v>
      </c>
      <c r="T74" s="1083">
        <v>0</v>
      </c>
    </row>
    <row r="75" spans="1:20">
      <c r="A75" s="1080" t="s">
        <v>233</v>
      </c>
      <c r="B75" s="1081">
        <v>1</v>
      </c>
      <c r="C75" s="2033">
        <v>0</v>
      </c>
      <c r="D75" s="2034"/>
      <c r="E75" s="1082">
        <v>1</v>
      </c>
      <c r="F75" s="1081">
        <v>0</v>
      </c>
      <c r="G75" s="1081">
        <v>0</v>
      </c>
      <c r="H75" s="1081">
        <v>0</v>
      </c>
      <c r="I75" s="1081">
        <v>1</v>
      </c>
      <c r="J75" s="1081">
        <v>0</v>
      </c>
      <c r="K75" s="1081">
        <v>0</v>
      </c>
      <c r="L75" s="2012">
        <v>0</v>
      </c>
      <c r="M75" s="2013"/>
      <c r="N75" s="1081">
        <v>0</v>
      </c>
      <c r="O75" s="1081">
        <v>0</v>
      </c>
      <c r="P75" s="1081">
        <v>0</v>
      </c>
      <c r="Q75" s="1081">
        <v>0</v>
      </c>
      <c r="R75" s="1081">
        <v>0</v>
      </c>
      <c r="S75" s="1081">
        <v>0</v>
      </c>
      <c r="T75" s="1083">
        <v>0</v>
      </c>
    </row>
    <row r="76" spans="1:20">
      <c r="A76" s="1080" t="s">
        <v>234</v>
      </c>
      <c r="B76" s="1081">
        <v>2</v>
      </c>
      <c r="C76" s="2033">
        <v>1</v>
      </c>
      <c r="D76" s="2034"/>
      <c r="E76" s="1082">
        <v>1</v>
      </c>
      <c r="F76" s="1081">
        <v>1</v>
      </c>
      <c r="G76" s="1081">
        <v>0</v>
      </c>
      <c r="H76" s="1081">
        <v>0</v>
      </c>
      <c r="I76" s="1081">
        <v>1</v>
      </c>
      <c r="J76" s="1081">
        <v>0</v>
      </c>
      <c r="K76" s="1081">
        <v>0</v>
      </c>
      <c r="L76" s="2012">
        <v>0</v>
      </c>
      <c r="M76" s="2013"/>
      <c r="N76" s="1081">
        <v>0</v>
      </c>
      <c r="O76" s="1081">
        <v>0</v>
      </c>
      <c r="P76" s="1081">
        <v>0</v>
      </c>
      <c r="Q76" s="1081">
        <v>0</v>
      </c>
      <c r="R76" s="1081">
        <v>0</v>
      </c>
      <c r="S76" s="1081">
        <v>0</v>
      </c>
      <c r="T76" s="1083">
        <v>0</v>
      </c>
    </row>
    <row r="77" spans="1:20">
      <c r="A77" s="1080" t="s">
        <v>235</v>
      </c>
      <c r="B77" s="1081">
        <v>7</v>
      </c>
      <c r="C77" s="2033">
        <v>2</v>
      </c>
      <c r="D77" s="2034"/>
      <c r="E77" s="1082">
        <v>5</v>
      </c>
      <c r="F77" s="1081">
        <v>0</v>
      </c>
      <c r="G77" s="1081">
        <v>1</v>
      </c>
      <c r="H77" s="1081">
        <v>1</v>
      </c>
      <c r="I77" s="1081">
        <v>2</v>
      </c>
      <c r="J77" s="1081">
        <v>0</v>
      </c>
      <c r="K77" s="1081">
        <v>1</v>
      </c>
      <c r="L77" s="2012">
        <v>1</v>
      </c>
      <c r="M77" s="2013"/>
      <c r="N77" s="1081">
        <v>1</v>
      </c>
      <c r="O77" s="1081">
        <v>0</v>
      </c>
      <c r="P77" s="1081">
        <v>0</v>
      </c>
      <c r="Q77" s="1081">
        <v>0</v>
      </c>
      <c r="R77" s="1081">
        <v>0</v>
      </c>
      <c r="S77" s="1081">
        <v>0</v>
      </c>
      <c r="T77" s="1083">
        <v>0</v>
      </c>
    </row>
    <row r="78" spans="1:20">
      <c r="A78" s="1080" t="s">
        <v>1408</v>
      </c>
      <c r="B78" s="1081">
        <v>6</v>
      </c>
      <c r="C78" s="2033">
        <v>4</v>
      </c>
      <c r="D78" s="2034"/>
      <c r="E78" s="1082">
        <v>2</v>
      </c>
      <c r="F78" s="1081">
        <v>0</v>
      </c>
      <c r="G78" s="1081">
        <v>0</v>
      </c>
      <c r="H78" s="1081">
        <v>1</v>
      </c>
      <c r="I78" s="1081">
        <v>1</v>
      </c>
      <c r="J78" s="1081">
        <v>3</v>
      </c>
      <c r="K78" s="1081">
        <v>0</v>
      </c>
      <c r="L78" s="2012">
        <v>0</v>
      </c>
      <c r="M78" s="2013"/>
      <c r="N78" s="1081">
        <v>1</v>
      </c>
      <c r="O78" s="1081">
        <v>0</v>
      </c>
      <c r="P78" s="1081">
        <v>0</v>
      </c>
      <c r="Q78" s="1081">
        <v>0</v>
      </c>
      <c r="R78" s="1081">
        <v>0</v>
      </c>
      <c r="S78" s="1081">
        <v>0</v>
      </c>
      <c r="T78" s="1083">
        <v>0</v>
      </c>
    </row>
    <row r="79" spans="1:20">
      <c r="A79" s="1080" t="s">
        <v>236</v>
      </c>
      <c r="B79" s="1081">
        <v>162</v>
      </c>
      <c r="C79" s="2033">
        <v>85</v>
      </c>
      <c r="D79" s="2034"/>
      <c r="E79" s="1082">
        <v>77</v>
      </c>
      <c r="F79" s="1081">
        <v>19</v>
      </c>
      <c r="G79" s="1081">
        <v>16</v>
      </c>
      <c r="H79" s="1081">
        <v>25</v>
      </c>
      <c r="I79" s="1081">
        <v>26</v>
      </c>
      <c r="J79" s="1081">
        <v>21</v>
      </c>
      <c r="K79" s="1081">
        <v>10</v>
      </c>
      <c r="L79" s="2012">
        <v>14</v>
      </c>
      <c r="M79" s="2013"/>
      <c r="N79" s="1081">
        <v>17</v>
      </c>
      <c r="O79" s="1081">
        <v>1</v>
      </c>
      <c r="P79" s="1081">
        <v>2</v>
      </c>
      <c r="Q79" s="1081">
        <v>3</v>
      </c>
      <c r="R79" s="1081">
        <v>5</v>
      </c>
      <c r="S79" s="1081">
        <v>2</v>
      </c>
      <c r="T79" s="1083">
        <v>1</v>
      </c>
    </row>
    <row r="80" spans="1:20">
      <c r="A80" s="1080" t="s">
        <v>237</v>
      </c>
      <c r="B80" s="1081">
        <v>152</v>
      </c>
      <c r="C80" s="2033">
        <v>71</v>
      </c>
      <c r="D80" s="2034"/>
      <c r="E80" s="1082">
        <v>81</v>
      </c>
      <c r="F80" s="1081">
        <v>26</v>
      </c>
      <c r="G80" s="1081">
        <v>26</v>
      </c>
      <c r="H80" s="1081">
        <v>24</v>
      </c>
      <c r="I80" s="1081">
        <v>23</v>
      </c>
      <c r="J80" s="1081">
        <v>11</v>
      </c>
      <c r="K80" s="1081">
        <v>16</v>
      </c>
      <c r="L80" s="2012">
        <v>4</v>
      </c>
      <c r="M80" s="2013"/>
      <c r="N80" s="1081">
        <v>7</v>
      </c>
      <c r="O80" s="1081">
        <v>3</v>
      </c>
      <c r="P80" s="1081">
        <v>5</v>
      </c>
      <c r="Q80" s="1081">
        <v>1</v>
      </c>
      <c r="R80" s="1081">
        <v>3</v>
      </c>
      <c r="S80" s="1081">
        <v>2</v>
      </c>
      <c r="T80" s="1083">
        <v>1</v>
      </c>
    </row>
    <row r="81" spans="1:20">
      <c r="A81" s="1080" t="s">
        <v>238</v>
      </c>
      <c r="B81" s="1081">
        <v>146</v>
      </c>
      <c r="C81" s="2033">
        <v>66</v>
      </c>
      <c r="D81" s="2034"/>
      <c r="E81" s="1082">
        <v>80</v>
      </c>
      <c r="F81" s="1081">
        <v>20</v>
      </c>
      <c r="G81" s="1081">
        <v>23</v>
      </c>
      <c r="H81" s="1081">
        <v>26</v>
      </c>
      <c r="I81" s="1081">
        <v>26</v>
      </c>
      <c r="J81" s="1081">
        <v>11</v>
      </c>
      <c r="K81" s="1081">
        <v>19</v>
      </c>
      <c r="L81" s="2012">
        <v>5</v>
      </c>
      <c r="M81" s="2013"/>
      <c r="N81" s="1081">
        <v>8</v>
      </c>
      <c r="O81" s="1081">
        <v>3</v>
      </c>
      <c r="P81" s="1081">
        <v>2</v>
      </c>
      <c r="Q81" s="1081">
        <v>1</v>
      </c>
      <c r="R81" s="1081">
        <v>2</v>
      </c>
      <c r="S81" s="1081">
        <v>0</v>
      </c>
      <c r="T81" s="1083">
        <v>0</v>
      </c>
    </row>
    <row r="82" spans="1:20">
      <c r="A82" s="1080" t="s">
        <v>239</v>
      </c>
      <c r="B82" s="1081">
        <v>375</v>
      </c>
      <c r="C82" s="2033">
        <v>194</v>
      </c>
      <c r="D82" s="2034"/>
      <c r="E82" s="1082">
        <v>181</v>
      </c>
      <c r="F82" s="1081">
        <v>59</v>
      </c>
      <c r="G82" s="1081">
        <v>60</v>
      </c>
      <c r="H82" s="1081">
        <v>68</v>
      </c>
      <c r="I82" s="1081">
        <v>61</v>
      </c>
      <c r="J82" s="1081">
        <v>25</v>
      </c>
      <c r="K82" s="1081">
        <v>31</v>
      </c>
      <c r="L82" s="2012">
        <v>31</v>
      </c>
      <c r="M82" s="2013"/>
      <c r="N82" s="1081">
        <v>22</v>
      </c>
      <c r="O82" s="1081">
        <v>8</v>
      </c>
      <c r="P82" s="1081">
        <v>3</v>
      </c>
      <c r="Q82" s="1081">
        <v>1</v>
      </c>
      <c r="R82" s="1081">
        <v>3</v>
      </c>
      <c r="S82" s="1081">
        <v>2</v>
      </c>
      <c r="T82" s="1083">
        <v>1</v>
      </c>
    </row>
    <row r="83" spans="1:20">
      <c r="A83" s="1080" t="s">
        <v>240</v>
      </c>
      <c r="B83" s="1081">
        <v>411</v>
      </c>
      <c r="C83" s="2033">
        <v>197</v>
      </c>
      <c r="D83" s="2034"/>
      <c r="E83" s="1082">
        <v>214</v>
      </c>
      <c r="F83" s="1081">
        <v>73</v>
      </c>
      <c r="G83" s="1081">
        <v>64</v>
      </c>
      <c r="H83" s="1081">
        <v>76</v>
      </c>
      <c r="I83" s="1081">
        <v>78</v>
      </c>
      <c r="J83" s="1081">
        <v>26</v>
      </c>
      <c r="K83" s="1081">
        <v>32</v>
      </c>
      <c r="L83" s="2012">
        <v>15</v>
      </c>
      <c r="M83" s="2013"/>
      <c r="N83" s="1081">
        <v>32</v>
      </c>
      <c r="O83" s="1081">
        <v>6</v>
      </c>
      <c r="P83" s="1081">
        <v>5</v>
      </c>
      <c r="Q83" s="1081">
        <v>1</v>
      </c>
      <c r="R83" s="1081">
        <v>1</v>
      </c>
      <c r="S83" s="1081">
        <v>0</v>
      </c>
      <c r="T83" s="1083">
        <v>2</v>
      </c>
    </row>
    <row r="84" spans="1:20">
      <c r="A84" s="1080" t="s">
        <v>241</v>
      </c>
      <c r="B84" s="1081">
        <v>505</v>
      </c>
      <c r="C84" s="2033">
        <v>240</v>
      </c>
      <c r="D84" s="2034"/>
      <c r="E84" s="1082">
        <v>265</v>
      </c>
      <c r="F84" s="1081">
        <v>95</v>
      </c>
      <c r="G84" s="1081">
        <v>89</v>
      </c>
      <c r="H84" s="1081">
        <v>82</v>
      </c>
      <c r="I84" s="1081">
        <v>95</v>
      </c>
      <c r="J84" s="1081">
        <v>36</v>
      </c>
      <c r="K84" s="1081">
        <v>38</v>
      </c>
      <c r="L84" s="2012">
        <v>20</v>
      </c>
      <c r="M84" s="2013"/>
      <c r="N84" s="1081">
        <v>30</v>
      </c>
      <c r="O84" s="1081">
        <v>2</v>
      </c>
      <c r="P84" s="1081">
        <v>5</v>
      </c>
      <c r="Q84" s="1081">
        <v>4</v>
      </c>
      <c r="R84" s="1081">
        <v>4</v>
      </c>
      <c r="S84" s="1081">
        <v>1</v>
      </c>
      <c r="T84" s="1083">
        <v>4</v>
      </c>
    </row>
    <row r="85" spans="1:20">
      <c r="A85" s="1080" t="s">
        <v>242</v>
      </c>
      <c r="B85" s="1081">
        <v>683</v>
      </c>
      <c r="C85" s="2033">
        <v>374</v>
      </c>
      <c r="D85" s="2034"/>
      <c r="E85" s="1082">
        <v>309</v>
      </c>
      <c r="F85" s="1081">
        <v>129</v>
      </c>
      <c r="G85" s="1081">
        <v>101</v>
      </c>
      <c r="H85" s="1081">
        <v>118</v>
      </c>
      <c r="I85" s="1081">
        <v>121</v>
      </c>
      <c r="J85" s="1081">
        <v>69</v>
      </c>
      <c r="K85" s="1081">
        <v>45</v>
      </c>
      <c r="L85" s="2012">
        <v>34</v>
      </c>
      <c r="M85" s="2013"/>
      <c r="N85" s="1081">
        <v>33</v>
      </c>
      <c r="O85" s="1081">
        <v>14</v>
      </c>
      <c r="P85" s="1081">
        <v>4</v>
      </c>
      <c r="Q85" s="1081">
        <v>7</v>
      </c>
      <c r="R85" s="1081">
        <v>1</v>
      </c>
      <c r="S85" s="1081">
        <v>3</v>
      </c>
      <c r="T85" s="1083">
        <v>4</v>
      </c>
    </row>
    <row r="86" spans="1:20">
      <c r="A86" s="1080" t="s">
        <v>243</v>
      </c>
      <c r="B86" s="1081">
        <v>271</v>
      </c>
      <c r="C86" s="2033">
        <v>122</v>
      </c>
      <c r="D86" s="2034"/>
      <c r="E86" s="1082">
        <v>149</v>
      </c>
      <c r="F86" s="1081">
        <v>34</v>
      </c>
      <c r="G86" s="1081">
        <v>42</v>
      </c>
      <c r="H86" s="1081">
        <v>44</v>
      </c>
      <c r="I86" s="1081">
        <v>69</v>
      </c>
      <c r="J86" s="1081">
        <v>19</v>
      </c>
      <c r="K86" s="1081">
        <v>23</v>
      </c>
      <c r="L86" s="2012">
        <v>19</v>
      </c>
      <c r="M86" s="2013"/>
      <c r="N86" s="1081">
        <v>11</v>
      </c>
      <c r="O86" s="1081">
        <v>4</v>
      </c>
      <c r="P86" s="1081">
        <v>3</v>
      </c>
      <c r="Q86" s="1081">
        <v>0</v>
      </c>
      <c r="R86" s="1081">
        <v>1</v>
      </c>
      <c r="S86" s="1081">
        <v>2</v>
      </c>
      <c r="T86" s="1083">
        <v>0</v>
      </c>
    </row>
    <row r="87" spans="1:20" ht="17.25" thickBot="1">
      <c r="A87" s="1084" t="s">
        <v>244</v>
      </c>
      <c r="B87" s="1085">
        <v>265</v>
      </c>
      <c r="C87" s="2037">
        <v>128</v>
      </c>
      <c r="D87" s="2038"/>
      <c r="E87" s="1086">
        <v>137</v>
      </c>
      <c r="F87" s="1085">
        <v>67</v>
      </c>
      <c r="G87" s="1085">
        <v>93</v>
      </c>
      <c r="H87" s="1085">
        <v>40</v>
      </c>
      <c r="I87" s="1085">
        <v>27</v>
      </c>
      <c r="J87" s="1085">
        <v>14</v>
      </c>
      <c r="K87" s="1085">
        <v>13</v>
      </c>
      <c r="L87" s="2025">
        <v>3</v>
      </c>
      <c r="M87" s="2026"/>
      <c r="N87" s="1085">
        <v>2</v>
      </c>
      <c r="O87" s="1085">
        <v>4</v>
      </c>
      <c r="P87" s="1085">
        <v>1</v>
      </c>
      <c r="Q87" s="1085">
        <v>0</v>
      </c>
      <c r="R87" s="1085">
        <v>0</v>
      </c>
      <c r="S87" s="1085">
        <v>0</v>
      </c>
      <c r="T87" s="1087">
        <v>1</v>
      </c>
    </row>
  </sheetData>
  <mergeCells count="195">
    <mergeCell ref="L3:M3"/>
    <mergeCell ref="S4:T4"/>
    <mergeCell ref="A67:T67"/>
    <mergeCell ref="C86:D86"/>
    <mergeCell ref="L86:M86"/>
    <mergeCell ref="C87:D87"/>
    <mergeCell ref="L87:M87"/>
    <mergeCell ref="A1:T1"/>
    <mergeCell ref="A2:T2"/>
    <mergeCell ref="A25:T25"/>
    <mergeCell ref="A46:T46"/>
    <mergeCell ref="C83:D83"/>
    <mergeCell ref="L83:M83"/>
    <mergeCell ref="C84:D84"/>
    <mergeCell ref="L84:M84"/>
    <mergeCell ref="C85:D85"/>
    <mergeCell ref="L85:M85"/>
    <mergeCell ref="C80:D80"/>
    <mergeCell ref="L80:M80"/>
    <mergeCell ref="C81:D81"/>
    <mergeCell ref="L81:M81"/>
    <mergeCell ref="C82:D82"/>
    <mergeCell ref="L82:M82"/>
    <mergeCell ref="C77:D77"/>
    <mergeCell ref="L77:M77"/>
    <mergeCell ref="C78:D78"/>
    <mergeCell ref="L78:M78"/>
    <mergeCell ref="C79:D79"/>
    <mergeCell ref="L79:M79"/>
    <mergeCell ref="C74:D74"/>
    <mergeCell ref="L74:M74"/>
    <mergeCell ref="C75:D75"/>
    <mergeCell ref="L75:M75"/>
    <mergeCell ref="C76:D76"/>
    <mergeCell ref="L76:M76"/>
    <mergeCell ref="C71:D71"/>
    <mergeCell ref="L71:M71"/>
    <mergeCell ref="C72:D72"/>
    <mergeCell ref="L72:M72"/>
    <mergeCell ref="C73:D73"/>
    <mergeCell ref="L73:M73"/>
    <mergeCell ref="O68:P68"/>
    <mergeCell ref="Q68:R68"/>
    <mergeCell ref="S68:T68"/>
    <mergeCell ref="C69:D69"/>
    <mergeCell ref="L69:M69"/>
    <mergeCell ref="C70:D70"/>
    <mergeCell ref="L70:M70"/>
    <mergeCell ref="A68:A69"/>
    <mergeCell ref="B68:E68"/>
    <mergeCell ref="F68:G68"/>
    <mergeCell ref="H68:I68"/>
    <mergeCell ref="J68:K68"/>
    <mergeCell ref="L68:N68"/>
    <mergeCell ref="C65:D65"/>
    <mergeCell ref="L65:M65"/>
    <mergeCell ref="C66:D66"/>
    <mergeCell ref="L66:M66"/>
    <mergeCell ref="C62:D62"/>
    <mergeCell ref="L62:M62"/>
    <mergeCell ref="C63:D63"/>
    <mergeCell ref="L63:M63"/>
    <mergeCell ref="C64:D64"/>
    <mergeCell ref="L64:M64"/>
    <mergeCell ref="C59:D59"/>
    <mergeCell ref="L59:M59"/>
    <mergeCell ref="C60:D60"/>
    <mergeCell ref="L60:M60"/>
    <mergeCell ref="C61:D61"/>
    <mergeCell ref="L61:M61"/>
    <mergeCell ref="C56:D56"/>
    <mergeCell ref="L56:M56"/>
    <mergeCell ref="C57:D57"/>
    <mergeCell ref="L57:M57"/>
    <mergeCell ref="C58:D58"/>
    <mergeCell ref="L58:M58"/>
    <mergeCell ref="C53:D53"/>
    <mergeCell ref="L53:M53"/>
    <mergeCell ref="C54:D54"/>
    <mergeCell ref="L54:M54"/>
    <mergeCell ref="C55:D55"/>
    <mergeCell ref="L55:M55"/>
    <mergeCell ref="C50:D50"/>
    <mergeCell ref="L50:M50"/>
    <mergeCell ref="C51:D51"/>
    <mergeCell ref="L51:M51"/>
    <mergeCell ref="C52:D52"/>
    <mergeCell ref="L52:M52"/>
    <mergeCell ref="O47:P47"/>
    <mergeCell ref="Q47:R47"/>
    <mergeCell ref="S47:T47"/>
    <mergeCell ref="C48:D48"/>
    <mergeCell ref="L48:M48"/>
    <mergeCell ref="C49:D49"/>
    <mergeCell ref="L49:M49"/>
    <mergeCell ref="A47:A48"/>
    <mergeCell ref="B47:E47"/>
    <mergeCell ref="F47:G47"/>
    <mergeCell ref="H47:I47"/>
    <mergeCell ref="J47:K47"/>
    <mergeCell ref="L47:N47"/>
    <mergeCell ref="C44:D44"/>
    <mergeCell ref="L44:M44"/>
    <mergeCell ref="C45:D45"/>
    <mergeCell ref="L45:M45"/>
    <mergeCell ref="S26:T26"/>
    <mergeCell ref="C27:D27"/>
    <mergeCell ref="L27:M27"/>
    <mergeCell ref="C28:D28"/>
    <mergeCell ref="L28:M28"/>
    <mergeCell ref="C29:D29"/>
    <mergeCell ref="L29:M29"/>
    <mergeCell ref="A26:A27"/>
    <mergeCell ref="B26:E26"/>
    <mergeCell ref="F26:G26"/>
    <mergeCell ref="H26:I26"/>
    <mergeCell ref="J26:K26"/>
    <mergeCell ref="C22:D22"/>
    <mergeCell ref="L22:M22"/>
    <mergeCell ref="C23:D23"/>
    <mergeCell ref="L23:M23"/>
    <mergeCell ref="C24:D24"/>
    <mergeCell ref="L24:M24"/>
    <mergeCell ref="C16:D16"/>
    <mergeCell ref="L16:M16"/>
    <mergeCell ref="C17:D17"/>
    <mergeCell ref="L17:M17"/>
    <mergeCell ref="C18:D18"/>
    <mergeCell ref="L18:M18"/>
    <mergeCell ref="C10:D10"/>
    <mergeCell ref="L10:M10"/>
    <mergeCell ref="C11:D11"/>
    <mergeCell ref="L11:M11"/>
    <mergeCell ref="C12:D12"/>
    <mergeCell ref="L12:M12"/>
    <mergeCell ref="O5:P5"/>
    <mergeCell ref="Q5:R5"/>
    <mergeCell ref="S5:T5"/>
    <mergeCell ref="C6:D6"/>
    <mergeCell ref="L6:M6"/>
    <mergeCell ref="C7:D7"/>
    <mergeCell ref="L7:M7"/>
    <mergeCell ref="L8:M8"/>
    <mergeCell ref="C9:D9"/>
    <mergeCell ref="L9:M9"/>
    <mergeCell ref="J5:K5"/>
    <mergeCell ref="L5:N5"/>
    <mergeCell ref="C43:D43"/>
    <mergeCell ref="L43:M43"/>
    <mergeCell ref="C38:D38"/>
    <mergeCell ref="L38:M38"/>
    <mergeCell ref="C39:D39"/>
    <mergeCell ref="L39:M39"/>
    <mergeCell ref="C37:D37"/>
    <mergeCell ref="L37:M37"/>
    <mergeCell ref="C32:D32"/>
    <mergeCell ref="L32:M32"/>
    <mergeCell ref="C33:D33"/>
    <mergeCell ref="L33:M33"/>
    <mergeCell ref="C40:D40"/>
    <mergeCell ref="L40:M40"/>
    <mergeCell ref="C41:D41"/>
    <mergeCell ref="L41:M41"/>
    <mergeCell ref="C42:D42"/>
    <mergeCell ref="L42:M42"/>
    <mergeCell ref="C34:D34"/>
    <mergeCell ref="L34:M34"/>
    <mergeCell ref="C35:D35"/>
    <mergeCell ref="L35:M35"/>
    <mergeCell ref="C36:D36"/>
    <mergeCell ref="L36:M36"/>
    <mergeCell ref="C30:D30"/>
    <mergeCell ref="L30:M30"/>
    <mergeCell ref="C31:D31"/>
    <mergeCell ref="L31:M31"/>
    <mergeCell ref="L26:N26"/>
    <mergeCell ref="O26:P26"/>
    <mergeCell ref="Q26:R26"/>
    <mergeCell ref="A5:A6"/>
    <mergeCell ref="B5:E5"/>
    <mergeCell ref="F5:G5"/>
    <mergeCell ref="H5:I5"/>
    <mergeCell ref="C20:D20"/>
    <mergeCell ref="L20:M20"/>
    <mergeCell ref="C21:D21"/>
    <mergeCell ref="L21:M21"/>
    <mergeCell ref="C19:D19"/>
    <mergeCell ref="L19:M19"/>
    <mergeCell ref="C14:D14"/>
    <mergeCell ref="L14:M14"/>
    <mergeCell ref="C15:D15"/>
    <mergeCell ref="L15:M15"/>
    <mergeCell ref="C13:D13"/>
    <mergeCell ref="L13:M13"/>
    <mergeCell ref="C8:D8"/>
  </mergeCells>
  <phoneticPr fontId="32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K14" sqref="K14"/>
    </sheetView>
  </sheetViews>
  <sheetFormatPr defaultRowHeight="16.5"/>
  <cols>
    <col min="1" max="1" width="20" customWidth="1"/>
    <col min="2" max="4" width="12.875" customWidth="1"/>
  </cols>
  <sheetData>
    <row r="1" spans="1:4">
      <c r="A1" s="2042" t="s">
        <v>1423</v>
      </c>
      <c r="B1" s="2042"/>
      <c r="C1" s="2042"/>
      <c r="D1" s="2042"/>
    </row>
    <row r="2" spans="1:4" ht="17.25" thickBot="1">
      <c r="A2" s="1612" t="s">
        <v>1413</v>
      </c>
      <c r="B2" s="1612"/>
      <c r="C2" s="1612"/>
      <c r="D2" s="1612"/>
    </row>
    <row r="3" spans="1:4" ht="17.25" thickBot="1">
      <c r="A3" s="1104" t="s">
        <v>1141</v>
      </c>
      <c r="B3" s="698"/>
      <c r="C3" s="699" t="s">
        <v>1414</v>
      </c>
      <c r="D3" s="700" t="s">
        <v>1415</v>
      </c>
    </row>
    <row r="4" spans="1:4">
      <c r="A4" s="1607" t="s">
        <v>1416</v>
      </c>
      <c r="B4" s="1105" t="s">
        <v>195</v>
      </c>
      <c r="C4" s="1106">
        <v>96418</v>
      </c>
      <c r="D4" s="1107">
        <v>98761</v>
      </c>
    </row>
    <row r="5" spans="1:4">
      <c r="A5" s="1604"/>
      <c r="B5" s="1108" t="s">
        <v>1417</v>
      </c>
      <c r="C5" s="712">
        <v>85574</v>
      </c>
      <c r="D5" s="715">
        <v>83393</v>
      </c>
    </row>
    <row r="6" spans="1:4">
      <c r="A6" s="1608"/>
      <c r="B6" s="1108" t="s">
        <v>1418</v>
      </c>
      <c r="C6" s="712">
        <v>10844</v>
      </c>
      <c r="D6" s="715">
        <v>15368</v>
      </c>
    </row>
    <row r="7" spans="1:4">
      <c r="A7" s="1109" t="s">
        <v>1419</v>
      </c>
      <c r="B7" s="1108"/>
      <c r="C7" s="712">
        <v>14850780</v>
      </c>
      <c r="D7" s="715">
        <v>15402948</v>
      </c>
    </row>
    <row r="8" spans="1:4" ht="17.25" thickBot="1">
      <c r="A8" s="1110" t="s">
        <v>1420</v>
      </c>
      <c r="B8" s="1111"/>
      <c r="C8" s="1112">
        <v>0.65</v>
      </c>
      <c r="D8" s="1113">
        <v>0.64</v>
      </c>
    </row>
    <row r="9" spans="1:4">
      <c r="A9" s="2043" t="s">
        <v>1421</v>
      </c>
      <c r="B9" s="2043"/>
      <c r="C9" s="2043"/>
      <c r="D9" s="2043"/>
    </row>
    <row r="10" spans="1:4">
      <c r="A10" s="1115" t="s">
        <v>1422</v>
      </c>
      <c r="B10" s="1115"/>
      <c r="C10" s="1115"/>
      <c r="D10" s="1115"/>
    </row>
    <row r="11" spans="1:4">
      <c r="A11" s="1114" t="s">
        <v>1398</v>
      </c>
    </row>
  </sheetData>
  <mergeCells count="4">
    <mergeCell ref="A2:D2"/>
    <mergeCell ref="A4:A6"/>
    <mergeCell ref="A1:D1"/>
    <mergeCell ref="A9:D9"/>
  </mergeCells>
  <phoneticPr fontId="32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F29" sqref="F29"/>
    </sheetView>
  </sheetViews>
  <sheetFormatPr defaultRowHeight="16.5"/>
  <cols>
    <col min="1" max="1" width="22" customWidth="1"/>
    <col min="6" max="6" width="42.75" customWidth="1"/>
  </cols>
  <sheetData>
    <row r="1" spans="1:6">
      <c r="A1" s="2041" t="s">
        <v>1424</v>
      </c>
      <c r="B1" s="2041"/>
      <c r="C1" s="2041"/>
      <c r="D1" s="2041"/>
      <c r="E1" s="2041"/>
      <c r="F1" s="2041"/>
    </row>
    <row r="2" spans="1:6" ht="17.25" thickBot="1">
      <c r="A2" s="2052" t="s">
        <v>1425</v>
      </c>
      <c r="B2" s="2052"/>
      <c r="C2" s="2052"/>
      <c r="D2" s="2052"/>
      <c r="E2" s="2052"/>
      <c r="F2" s="2052"/>
    </row>
    <row r="3" spans="1:6">
      <c r="A3" s="2053" t="s">
        <v>1141</v>
      </c>
      <c r="B3" s="1116">
        <v>2015</v>
      </c>
      <c r="C3" s="1118">
        <v>2016</v>
      </c>
      <c r="D3" s="1120" t="s">
        <v>1427</v>
      </c>
      <c r="E3" s="2055" t="s">
        <v>1429</v>
      </c>
      <c r="F3" s="2057" t="s">
        <v>1430</v>
      </c>
    </row>
    <row r="4" spans="1:6" ht="17.25" thickBot="1">
      <c r="A4" s="2054"/>
      <c r="B4" s="1117" t="s">
        <v>1426</v>
      </c>
      <c r="C4" s="1119" t="s">
        <v>1426</v>
      </c>
      <c r="D4" s="1121" t="s">
        <v>1428</v>
      </c>
      <c r="E4" s="2056"/>
      <c r="F4" s="2058"/>
    </row>
    <row r="5" spans="1:6" ht="18" thickTop="1" thickBot="1">
      <c r="A5" s="1122" t="s">
        <v>195</v>
      </c>
      <c r="B5" s="1123">
        <v>5186136</v>
      </c>
      <c r="C5" s="1124">
        <v>5270824</v>
      </c>
      <c r="D5" s="1123">
        <v>84688</v>
      </c>
      <c r="E5" s="1125">
        <v>1.6</v>
      </c>
      <c r="F5" s="1126" t="s">
        <v>1398</v>
      </c>
    </row>
    <row r="6" spans="1:6" ht="17.25" thickBot="1">
      <c r="A6" s="1127" t="s">
        <v>1431</v>
      </c>
      <c r="B6" s="1128">
        <v>3726363</v>
      </c>
      <c r="C6" s="1129">
        <v>3767537</v>
      </c>
      <c r="D6" s="1128">
        <v>41174</v>
      </c>
      <c r="E6" s="1130">
        <v>1.1000000000000001</v>
      </c>
      <c r="F6" s="1131" t="s">
        <v>1398</v>
      </c>
    </row>
    <row r="7" spans="1:6">
      <c r="A7" s="1132" t="s">
        <v>1432</v>
      </c>
      <c r="B7" s="1133">
        <v>492640</v>
      </c>
      <c r="C7" s="1134">
        <v>518431</v>
      </c>
      <c r="D7" s="1133">
        <v>25791</v>
      </c>
      <c r="E7" s="1135">
        <v>5.2</v>
      </c>
      <c r="F7" s="1136" t="s">
        <v>1433</v>
      </c>
    </row>
    <row r="8" spans="1:6">
      <c r="A8" s="1137" t="s">
        <v>1434</v>
      </c>
      <c r="B8" s="1138">
        <v>15761</v>
      </c>
      <c r="C8" s="1139">
        <v>55743</v>
      </c>
      <c r="D8" s="1138">
        <v>39982</v>
      </c>
      <c r="E8" s="1140">
        <v>253.7</v>
      </c>
      <c r="F8" s="1141" t="s">
        <v>1435</v>
      </c>
    </row>
    <row r="9" spans="1:6">
      <c r="A9" s="1137" t="s">
        <v>1436</v>
      </c>
      <c r="B9" s="1138">
        <v>5292</v>
      </c>
      <c r="C9" s="1139">
        <v>10228</v>
      </c>
      <c r="D9" s="1138">
        <v>4936</v>
      </c>
      <c r="E9" s="1140">
        <v>93.3</v>
      </c>
      <c r="F9" s="1141" t="s">
        <v>1437</v>
      </c>
    </row>
    <row r="10" spans="1:6">
      <c r="A10" s="1137" t="s">
        <v>1438</v>
      </c>
      <c r="B10" s="1142">
        <v>0</v>
      </c>
      <c r="C10" s="1140">
        <v>27914</v>
      </c>
      <c r="D10" s="1138">
        <v>27914</v>
      </c>
      <c r="E10" s="1140" t="s">
        <v>1398</v>
      </c>
      <c r="F10" s="1141" t="s">
        <v>1439</v>
      </c>
    </row>
    <row r="11" spans="1:6">
      <c r="A11" s="1143" t="s">
        <v>1440</v>
      </c>
      <c r="B11" s="1144">
        <v>3137702</v>
      </c>
      <c r="C11" s="1145">
        <v>3106581</v>
      </c>
      <c r="D11" s="1146" t="s">
        <v>1441</v>
      </c>
      <c r="E11" s="1147" t="s">
        <v>1442</v>
      </c>
      <c r="F11" s="1148" t="s">
        <v>1443</v>
      </c>
    </row>
    <row r="12" spans="1:6">
      <c r="A12" s="1143" t="s">
        <v>1444</v>
      </c>
      <c r="B12" s="1144">
        <v>7507</v>
      </c>
      <c r="C12" s="1145">
        <v>11959</v>
      </c>
      <c r="D12" s="1144">
        <v>4452</v>
      </c>
      <c r="E12" s="1149">
        <v>59.3</v>
      </c>
      <c r="F12" s="1148" t="s">
        <v>1445</v>
      </c>
    </row>
    <row r="13" spans="1:6">
      <c r="A13" s="1143" t="s">
        <v>1446</v>
      </c>
      <c r="B13" s="1144">
        <v>34015</v>
      </c>
      <c r="C13" s="1145">
        <v>6447</v>
      </c>
      <c r="D13" s="1146" t="s">
        <v>1447</v>
      </c>
      <c r="E13" s="1147" t="s">
        <v>1448</v>
      </c>
      <c r="F13" s="1148" t="s">
        <v>1449</v>
      </c>
    </row>
    <row r="14" spans="1:6" ht="24.75" thickBot="1">
      <c r="A14" s="1150" t="s">
        <v>1450</v>
      </c>
      <c r="B14" s="1151">
        <v>33446</v>
      </c>
      <c r="C14" s="1152">
        <v>30234</v>
      </c>
      <c r="D14" s="1153" t="s">
        <v>1451</v>
      </c>
      <c r="E14" s="1154" t="s">
        <v>1452</v>
      </c>
      <c r="F14" s="1155" t="s">
        <v>1494</v>
      </c>
    </row>
    <row r="15" spans="1:6" ht="17.25" thickBot="1">
      <c r="A15" s="1127" t="s">
        <v>1453</v>
      </c>
      <c r="B15" s="1128">
        <v>16756</v>
      </c>
      <c r="C15" s="1129">
        <v>23202</v>
      </c>
      <c r="D15" s="1128">
        <v>6446</v>
      </c>
      <c r="E15" s="1130">
        <v>38.5</v>
      </c>
      <c r="F15" s="1131" t="s">
        <v>1398</v>
      </c>
    </row>
    <row r="16" spans="1:6">
      <c r="A16" s="1132" t="s">
        <v>1454</v>
      </c>
      <c r="B16" s="1133">
        <v>1405</v>
      </c>
      <c r="C16" s="1134">
        <v>7822</v>
      </c>
      <c r="D16" s="1133">
        <v>6417</v>
      </c>
      <c r="E16" s="1135">
        <v>456.7</v>
      </c>
      <c r="F16" s="1136" t="s">
        <v>1455</v>
      </c>
    </row>
    <row r="17" spans="1:6">
      <c r="A17" s="1143" t="s">
        <v>1456</v>
      </c>
      <c r="B17" s="1144">
        <v>4887</v>
      </c>
      <c r="C17" s="1145">
        <v>11267</v>
      </c>
      <c r="D17" s="1144">
        <v>6380</v>
      </c>
      <c r="E17" s="1149">
        <v>130.6</v>
      </c>
      <c r="F17" s="1148" t="s">
        <v>1457</v>
      </c>
    </row>
    <row r="18" spans="1:6">
      <c r="A18" s="1143" t="s">
        <v>1458</v>
      </c>
      <c r="B18" s="1144">
        <v>1956</v>
      </c>
      <c r="C18" s="1145">
        <v>2731</v>
      </c>
      <c r="D18" s="1156">
        <v>775</v>
      </c>
      <c r="E18" s="1149">
        <v>39.6</v>
      </c>
      <c r="F18" s="1148" t="s">
        <v>1459</v>
      </c>
    </row>
    <row r="19" spans="1:6">
      <c r="A19" s="2044" t="s">
        <v>1460</v>
      </c>
      <c r="B19" s="2046">
        <v>6192</v>
      </c>
      <c r="C19" s="2048">
        <v>0</v>
      </c>
      <c r="D19" s="2050" t="s">
        <v>1461</v>
      </c>
      <c r="E19" s="2050" t="s">
        <v>1462</v>
      </c>
      <c r="F19" s="1157" t="s">
        <v>1463</v>
      </c>
    </row>
    <row r="20" spans="1:6">
      <c r="A20" s="2045"/>
      <c r="B20" s="2047"/>
      <c r="C20" s="2049"/>
      <c r="D20" s="2051"/>
      <c r="E20" s="2051"/>
      <c r="F20" s="1158" t="s">
        <v>1464</v>
      </c>
    </row>
    <row r="21" spans="1:6">
      <c r="A21" s="1137" t="s">
        <v>1465</v>
      </c>
      <c r="B21" s="1142">
        <v>792</v>
      </c>
      <c r="C21" s="1140">
        <v>0</v>
      </c>
      <c r="D21" s="1159" t="s">
        <v>1466</v>
      </c>
      <c r="E21" s="1160" t="s">
        <v>1462</v>
      </c>
      <c r="F21" s="1141" t="s">
        <v>1467</v>
      </c>
    </row>
    <row r="22" spans="1:6" ht="24">
      <c r="A22" s="1143" t="s">
        <v>1468</v>
      </c>
      <c r="B22" s="1144">
        <v>1324</v>
      </c>
      <c r="C22" s="1145">
        <v>1192</v>
      </c>
      <c r="D22" s="1146" t="s">
        <v>1469</v>
      </c>
      <c r="E22" s="1147" t="s">
        <v>1470</v>
      </c>
      <c r="F22" s="1148" t="s">
        <v>1503</v>
      </c>
    </row>
    <row r="23" spans="1:6" ht="24.75" thickBot="1">
      <c r="A23" s="1161" t="s">
        <v>1471</v>
      </c>
      <c r="B23" s="1162">
        <v>200</v>
      </c>
      <c r="C23" s="1163">
        <v>190</v>
      </c>
      <c r="D23" s="1164" t="s">
        <v>1470</v>
      </c>
      <c r="E23" s="1165" t="s">
        <v>1472</v>
      </c>
      <c r="F23" s="1166" t="s">
        <v>1502</v>
      </c>
    </row>
    <row r="24" spans="1:6" ht="18" thickTop="1" thickBot="1">
      <c r="A24" s="1167" t="s">
        <v>1473</v>
      </c>
      <c r="B24" s="1168">
        <v>9800</v>
      </c>
      <c r="C24" s="1169">
        <v>7653</v>
      </c>
      <c r="D24" s="1170" t="s">
        <v>1474</v>
      </c>
      <c r="E24" s="1171" t="s">
        <v>1475</v>
      </c>
      <c r="F24" s="1172" t="s">
        <v>1476</v>
      </c>
    </row>
    <row r="25" spans="1:6" ht="18" thickTop="1" thickBot="1">
      <c r="A25" s="1167" t="s">
        <v>1477</v>
      </c>
      <c r="B25" s="1168">
        <v>221707</v>
      </c>
      <c r="C25" s="1169">
        <v>253232</v>
      </c>
      <c r="D25" s="1168">
        <v>31525</v>
      </c>
      <c r="E25" s="1173">
        <v>14.2</v>
      </c>
      <c r="F25" s="1174" t="s">
        <v>1398</v>
      </c>
    </row>
    <row r="26" spans="1:6" ht="17.25" thickTop="1">
      <c r="A26" s="1175" t="s">
        <v>1478</v>
      </c>
      <c r="B26" s="1176">
        <v>8889</v>
      </c>
      <c r="C26" s="1177">
        <v>8890</v>
      </c>
      <c r="D26" s="1178">
        <v>1</v>
      </c>
      <c r="E26" s="1179">
        <v>0</v>
      </c>
      <c r="F26" s="1180" t="s">
        <v>1479</v>
      </c>
    </row>
    <row r="27" spans="1:6">
      <c r="A27" s="1137" t="s">
        <v>1480</v>
      </c>
      <c r="B27" s="1138">
        <v>4940</v>
      </c>
      <c r="C27" s="1139">
        <v>4940</v>
      </c>
      <c r="D27" s="1142">
        <v>0</v>
      </c>
      <c r="E27" s="1140">
        <v>0</v>
      </c>
      <c r="F27" s="1141" t="s">
        <v>1481</v>
      </c>
    </row>
    <row r="28" spans="1:6">
      <c r="A28" s="1137" t="s">
        <v>1482</v>
      </c>
      <c r="B28" s="1138">
        <v>152234</v>
      </c>
      <c r="C28" s="1139">
        <v>179099</v>
      </c>
      <c r="D28" s="1138">
        <v>26865</v>
      </c>
      <c r="E28" s="1140">
        <v>17.600000000000001</v>
      </c>
      <c r="F28" s="1141" t="s">
        <v>1483</v>
      </c>
    </row>
    <row r="29" spans="1:6">
      <c r="A29" s="1137" t="s">
        <v>1484</v>
      </c>
      <c r="B29" s="1138">
        <v>10506</v>
      </c>
      <c r="C29" s="1139">
        <v>10506</v>
      </c>
      <c r="D29" s="1142">
        <v>0</v>
      </c>
      <c r="E29" s="1140">
        <v>0</v>
      </c>
      <c r="F29" s="1141" t="s">
        <v>1485</v>
      </c>
    </row>
    <row r="30" spans="1:6">
      <c r="A30" s="1181" t="s">
        <v>1486</v>
      </c>
      <c r="B30" s="2046">
        <v>1067</v>
      </c>
      <c r="C30" s="2046">
        <v>1067</v>
      </c>
      <c r="D30" s="2048">
        <v>0</v>
      </c>
      <c r="E30" s="2048">
        <v>0</v>
      </c>
      <c r="F30" s="2059" t="s">
        <v>1488</v>
      </c>
    </row>
    <row r="31" spans="1:6">
      <c r="A31" s="1143" t="s">
        <v>1487</v>
      </c>
      <c r="B31" s="2047"/>
      <c r="C31" s="2047"/>
      <c r="D31" s="2049"/>
      <c r="E31" s="2049"/>
      <c r="F31" s="2060"/>
    </row>
    <row r="32" spans="1:6" ht="17.25" thickBot="1">
      <c r="A32" s="1150" t="s">
        <v>1489</v>
      </c>
      <c r="B32" s="1151">
        <v>44071</v>
      </c>
      <c r="C32" s="1152">
        <v>48730</v>
      </c>
      <c r="D32" s="1151">
        <v>4659</v>
      </c>
      <c r="E32" s="1182">
        <v>10.6</v>
      </c>
      <c r="F32" s="1155" t="s">
        <v>1490</v>
      </c>
    </row>
    <row r="33" spans="1:6" ht="17.25" thickBot="1">
      <c r="A33" s="1127" t="s">
        <v>1491</v>
      </c>
      <c r="B33" s="1128">
        <v>1211510</v>
      </c>
      <c r="C33" s="1129">
        <v>1219200</v>
      </c>
      <c r="D33" s="1128">
        <v>7690</v>
      </c>
      <c r="E33" s="1130">
        <v>0.6</v>
      </c>
      <c r="F33" s="1183" t="s">
        <v>1492</v>
      </c>
    </row>
  </sheetData>
  <mergeCells count="15">
    <mergeCell ref="B30:B31"/>
    <mergeCell ref="C30:C31"/>
    <mergeCell ref="D30:D31"/>
    <mergeCell ref="E30:E31"/>
    <mergeCell ref="F30:F31"/>
    <mergeCell ref="A1:F1"/>
    <mergeCell ref="A2:F2"/>
    <mergeCell ref="A3:A4"/>
    <mergeCell ref="E3:E4"/>
    <mergeCell ref="F3:F4"/>
    <mergeCell ref="A19:A20"/>
    <mergeCell ref="B19:B20"/>
    <mergeCell ref="C19:C20"/>
    <mergeCell ref="D19:D20"/>
    <mergeCell ref="E19:E20"/>
  </mergeCells>
  <phoneticPr fontId="3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3"/>
  <sheetViews>
    <sheetView workbookViewId="0">
      <selection sqref="A1:I1"/>
    </sheetView>
  </sheetViews>
  <sheetFormatPr defaultRowHeight="16.5"/>
  <cols>
    <col min="1" max="1" width="12.375" customWidth="1"/>
    <col min="2" max="2" width="8.25" bestFit="1" customWidth="1"/>
    <col min="4" max="5" width="12.375" customWidth="1"/>
  </cols>
  <sheetData>
    <row r="1" spans="1:9" ht="26.25">
      <c r="A1" s="1220" t="s">
        <v>377</v>
      </c>
      <c r="B1" s="1220"/>
      <c r="C1" s="1220"/>
      <c r="D1" s="1220"/>
      <c r="E1" s="1220"/>
      <c r="F1" s="1220"/>
      <c r="G1" s="1220"/>
      <c r="H1" s="1220"/>
      <c r="I1" s="1220"/>
    </row>
    <row r="2" spans="1:9" ht="16.5" customHeight="1">
      <c r="A2" s="55" t="s">
        <v>378</v>
      </c>
      <c r="B2" s="6"/>
      <c r="D2" s="4"/>
      <c r="E2" s="4"/>
      <c r="F2" s="4"/>
      <c r="G2" s="4"/>
      <c r="H2" s="4"/>
      <c r="I2" s="4"/>
    </row>
    <row r="3" spans="1:9" ht="16.5" customHeight="1">
      <c r="A3" s="56" t="s">
        <v>381</v>
      </c>
      <c r="B3" s="7"/>
      <c r="D3" s="4"/>
      <c r="E3" s="4"/>
      <c r="F3" s="4"/>
      <c r="G3" s="4"/>
      <c r="H3" s="4"/>
      <c r="I3" s="4"/>
    </row>
    <row r="4" spans="1:9" ht="17.25" thickBot="1">
      <c r="A4" s="2"/>
      <c r="B4" s="2"/>
      <c r="C4" s="2"/>
      <c r="D4" s="136"/>
      <c r="E4" s="136" t="s">
        <v>1096</v>
      </c>
      <c r="F4" s="136"/>
      <c r="I4" s="3" t="s">
        <v>202</v>
      </c>
    </row>
    <row r="5" spans="1:9" ht="55.5" customHeight="1" thickBot="1">
      <c r="A5" s="232" t="s">
        <v>197</v>
      </c>
      <c r="B5" s="196" t="s">
        <v>198</v>
      </c>
      <c r="C5" s="138" t="s">
        <v>373</v>
      </c>
      <c r="D5" s="138" t="s">
        <v>513</v>
      </c>
      <c r="E5" s="138" t="s">
        <v>514</v>
      </c>
      <c r="F5" s="138" t="s">
        <v>515</v>
      </c>
      <c r="G5" s="138" t="s">
        <v>375</v>
      </c>
      <c r="H5" s="138" t="s">
        <v>374</v>
      </c>
      <c r="I5" s="141" t="s">
        <v>376</v>
      </c>
    </row>
    <row r="6" spans="1:9" ht="30" customHeight="1" thickBot="1">
      <c r="A6" s="288" t="s">
        <v>195</v>
      </c>
      <c r="B6" s="289">
        <v>5050</v>
      </c>
      <c r="C6" s="289">
        <v>2448</v>
      </c>
      <c r="D6" s="289">
        <v>1393</v>
      </c>
      <c r="E6" s="289">
        <v>669</v>
      </c>
      <c r="F6" s="289">
        <v>285</v>
      </c>
      <c r="G6" s="289">
        <v>51</v>
      </c>
      <c r="H6" s="289">
        <v>0</v>
      </c>
      <c r="I6" s="290">
        <v>204</v>
      </c>
    </row>
    <row r="7" spans="1:9" ht="30" customHeight="1">
      <c r="A7" s="287" t="s">
        <v>247</v>
      </c>
      <c r="B7" s="291">
        <v>939</v>
      </c>
      <c r="C7" s="292">
        <v>759</v>
      </c>
      <c r="D7" s="292">
        <v>28</v>
      </c>
      <c r="E7" s="292">
        <v>54</v>
      </c>
      <c r="F7" s="292">
        <v>28</v>
      </c>
      <c r="G7" s="292">
        <v>8</v>
      </c>
      <c r="H7" s="292">
        <v>0</v>
      </c>
      <c r="I7" s="293">
        <v>62</v>
      </c>
    </row>
    <row r="8" spans="1:9" ht="30" customHeight="1">
      <c r="A8" s="271" t="s">
        <v>248</v>
      </c>
      <c r="B8" s="294">
        <v>313</v>
      </c>
      <c r="C8" s="295">
        <v>161</v>
      </c>
      <c r="D8" s="295">
        <v>80</v>
      </c>
      <c r="E8" s="295">
        <v>26</v>
      </c>
      <c r="F8" s="295">
        <v>32</v>
      </c>
      <c r="G8" s="295">
        <v>13</v>
      </c>
      <c r="H8" s="295">
        <v>0</v>
      </c>
      <c r="I8" s="296">
        <v>1</v>
      </c>
    </row>
    <row r="9" spans="1:9" ht="30" customHeight="1">
      <c r="A9" s="271" t="s">
        <v>249</v>
      </c>
      <c r="B9" s="294">
        <v>227</v>
      </c>
      <c r="C9" s="295">
        <v>46</v>
      </c>
      <c r="D9" s="295">
        <v>120</v>
      </c>
      <c r="E9" s="295">
        <v>33</v>
      </c>
      <c r="F9" s="295">
        <v>22</v>
      </c>
      <c r="G9" s="295">
        <v>1</v>
      </c>
      <c r="H9" s="295">
        <v>0</v>
      </c>
      <c r="I9" s="296">
        <v>5</v>
      </c>
    </row>
    <row r="10" spans="1:9" ht="30" customHeight="1">
      <c r="A10" s="271" t="s">
        <v>250</v>
      </c>
      <c r="B10" s="294">
        <v>197</v>
      </c>
      <c r="C10" s="295">
        <v>140</v>
      </c>
      <c r="D10" s="295">
        <v>10</v>
      </c>
      <c r="E10" s="295">
        <v>17</v>
      </c>
      <c r="F10" s="295">
        <v>14</v>
      </c>
      <c r="G10" s="295">
        <v>2</v>
      </c>
      <c r="H10" s="295">
        <v>0</v>
      </c>
      <c r="I10" s="296">
        <v>14</v>
      </c>
    </row>
    <row r="11" spans="1:9" ht="30" customHeight="1">
      <c r="A11" s="271" t="s">
        <v>251</v>
      </c>
      <c r="B11" s="294">
        <v>182</v>
      </c>
      <c r="C11" s="295">
        <v>32</v>
      </c>
      <c r="D11" s="295">
        <v>108</v>
      </c>
      <c r="E11" s="295">
        <v>21</v>
      </c>
      <c r="F11" s="295">
        <v>10</v>
      </c>
      <c r="G11" s="295">
        <v>0</v>
      </c>
      <c r="H11" s="295">
        <v>0</v>
      </c>
      <c r="I11" s="296">
        <v>11</v>
      </c>
    </row>
    <row r="12" spans="1:9" ht="30" customHeight="1">
      <c r="A12" s="271" t="s">
        <v>252</v>
      </c>
      <c r="B12" s="294">
        <v>93</v>
      </c>
      <c r="C12" s="295">
        <v>30</v>
      </c>
      <c r="D12" s="295">
        <v>41</v>
      </c>
      <c r="E12" s="295">
        <v>10</v>
      </c>
      <c r="F12" s="295">
        <v>9</v>
      </c>
      <c r="G12" s="295">
        <v>0</v>
      </c>
      <c r="H12" s="295">
        <v>0</v>
      </c>
      <c r="I12" s="296">
        <v>3</v>
      </c>
    </row>
    <row r="13" spans="1:9" ht="30" customHeight="1">
      <c r="A13" s="271" t="s">
        <v>253</v>
      </c>
      <c r="B13" s="294">
        <v>66</v>
      </c>
      <c r="C13" s="295">
        <v>33</v>
      </c>
      <c r="D13" s="295">
        <v>13</v>
      </c>
      <c r="E13" s="295">
        <v>5</v>
      </c>
      <c r="F13" s="295">
        <v>12</v>
      </c>
      <c r="G13" s="295">
        <v>0</v>
      </c>
      <c r="H13" s="295">
        <v>0</v>
      </c>
      <c r="I13" s="296">
        <v>3</v>
      </c>
    </row>
    <row r="14" spans="1:9" ht="30" customHeight="1">
      <c r="A14" s="271" t="s">
        <v>534</v>
      </c>
      <c r="B14" s="294">
        <v>23</v>
      </c>
      <c r="C14" s="295">
        <v>10</v>
      </c>
      <c r="D14" s="295">
        <v>8</v>
      </c>
      <c r="E14" s="295">
        <v>4</v>
      </c>
      <c r="F14" s="295">
        <v>0</v>
      </c>
      <c r="G14" s="295">
        <v>0</v>
      </c>
      <c r="H14" s="295">
        <v>0</v>
      </c>
      <c r="I14" s="296">
        <v>1</v>
      </c>
    </row>
    <row r="15" spans="1:9" ht="30" customHeight="1">
      <c r="A15" s="271" t="s">
        <v>260</v>
      </c>
      <c r="B15" s="294">
        <v>789</v>
      </c>
      <c r="C15" s="295">
        <v>579</v>
      </c>
      <c r="D15" s="295">
        <v>67</v>
      </c>
      <c r="E15" s="295">
        <v>97</v>
      </c>
      <c r="F15" s="295">
        <v>19</v>
      </c>
      <c r="G15" s="295">
        <v>19</v>
      </c>
      <c r="H15" s="295">
        <v>0</v>
      </c>
      <c r="I15" s="296">
        <v>8</v>
      </c>
    </row>
    <row r="16" spans="1:9" ht="30" customHeight="1">
      <c r="A16" s="271" t="s">
        <v>261</v>
      </c>
      <c r="B16" s="294">
        <v>257</v>
      </c>
      <c r="C16" s="295">
        <v>87</v>
      </c>
      <c r="D16" s="295">
        <v>113</v>
      </c>
      <c r="E16" s="295">
        <v>43</v>
      </c>
      <c r="F16" s="295">
        <v>12</v>
      </c>
      <c r="G16" s="295">
        <v>0</v>
      </c>
      <c r="H16" s="295">
        <v>0</v>
      </c>
      <c r="I16" s="296">
        <v>2</v>
      </c>
    </row>
    <row r="17" spans="1:9" ht="30" customHeight="1">
      <c r="A17" s="271" t="s">
        <v>254</v>
      </c>
      <c r="B17" s="294">
        <v>220</v>
      </c>
      <c r="C17" s="295">
        <v>58</v>
      </c>
      <c r="D17" s="295">
        <v>106</v>
      </c>
      <c r="E17" s="295">
        <v>34</v>
      </c>
      <c r="F17" s="295">
        <v>10</v>
      </c>
      <c r="G17" s="295">
        <v>0</v>
      </c>
      <c r="H17" s="295">
        <v>0</v>
      </c>
      <c r="I17" s="296">
        <v>12</v>
      </c>
    </row>
    <row r="18" spans="1:9" ht="30" customHeight="1">
      <c r="A18" s="271" t="s">
        <v>255</v>
      </c>
      <c r="B18" s="294">
        <v>278</v>
      </c>
      <c r="C18" s="295">
        <v>72</v>
      </c>
      <c r="D18" s="295">
        <v>124</v>
      </c>
      <c r="E18" s="295">
        <v>55</v>
      </c>
      <c r="F18" s="295">
        <v>19</v>
      </c>
      <c r="G18" s="295">
        <v>3</v>
      </c>
      <c r="H18" s="295">
        <v>0</v>
      </c>
      <c r="I18" s="296">
        <v>5</v>
      </c>
    </row>
    <row r="19" spans="1:9" ht="30" customHeight="1">
      <c r="A19" s="271" t="s">
        <v>256</v>
      </c>
      <c r="B19" s="294">
        <v>309</v>
      </c>
      <c r="C19" s="295">
        <v>55</v>
      </c>
      <c r="D19" s="295">
        <v>144</v>
      </c>
      <c r="E19" s="295">
        <v>94</v>
      </c>
      <c r="F19" s="295">
        <v>15</v>
      </c>
      <c r="G19" s="295">
        <v>1</v>
      </c>
      <c r="H19" s="295">
        <v>0</v>
      </c>
      <c r="I19" s="296">
        <v>0</v>
      </c>
    </row>
    <row r="20" spans="1:9" ht="30" customHeight="1">
      <c r="A20" s="271" t="s">
        <v>257</v>
      </c>
      <c r="B20" s="294">
        <v>346</v>
      </c>
      <c r="C20" s="295">
        <v>90</v>
      </c>
      <c r="D20" s="295">
        <v>174</v>
      </c>
      <c r="E20" s="295">
        <v>53</v>
      </c>
      <c r="F20" s="295">
        <v>26</v>
      </c>
      <c r="G20" s="295">
        <v>0</v>
      </c>
      <c r="H20" s="295">
        <v>0</v>
      </c>
      <c r="I20" s="296">
        <v>3</v>
      </c>
    </row>
    <row r="21" spans="1:9" ht="30" customHeight="1">
      <c r="A21" s="271" t="s">
        <v>258</v>
      </c>
      <c r="B21" s="294">
        <v>297</v>
      </c>
      <c r="C21" s="295">
        <v>133</v>
      </c>
      <c r="D21" s="295">
        <v>84</v>
      </c>
      <c r="E21" s="295">
        <v>39</v>
      </c>
      <c r="F21" s="295">
        <v>12</v>
      </c>
      <c r="G21" s="295">
        <v>0</v>
      </c>
      <c r="H21" s="295">
        <v>0</v>
      </c>
      <c r="I21" s="296">
        <v>29</v>
      </c>
    </row>
    <row r="22" spans="1:9" ht="30" customHeight="1">
      <c r="A22" s="271" t="s">
        <v>259</v>
      </c>
      <c r="B22" s="294">
        <v>352</v>
      </c>
      <c r="C22" s="295">
        <v>137</v>
      </c>
      <c r="D22" s="295">
        <v>97</v>
      </c>
      <c r="E22" s="295">
        <v>47</v>
      </c>
      <c r="F22" s="295">
        <v>33</v>
      </c>
      <c r="G22" s="295">
        <v>4</v>
      </c>
      <c r="H22" s="295">
        <v>0</v>
      </c>
      <c r="I22" s="296">
        <v>34</v>
      </c>
    </row>
    <row r="23" spans="1:9" ht="30" customHeight="1" thickBot="1">
      <c r="A23" s="272" t="s">
        <v>268</v>
      </c>
      <c r="B23" s="297">
        <v>162</v>
      </c>
      <c r="C23" s="298">
        <v>26</v>
      </c>
      <c r="D23" s="298">
        <v>76</v>
      </c>
      <c r="E23" s="298">
        <v>37</v>
      </c>
      <c r="F23" s="298">
        <v>12</v>
      </c>
      <c r="G23" s="298">
        <v>0</v>
      </c>
      <c r="H23" s="298">
        <v>0</v>
      </c>
      <c r="I23" s="299">
        <v>11</v>
      </c>
    </row>
    <row r="24" spans="1:9">
      <c r="A24" s="263"/>
      <c r="B24" s="263"/>
      <c r="C24" s="263"/>
      <c r="D24" s="263"/>
      <c r="E24" s="263"/>
      <c r="F24" s="263"/>
      <c r="G24" s="263"/>
      <c r="H24" s="263"/>
      <c r="I24" s="263"/>
    </row>
    <row r="25" spans="1:9">
      <c r="A25" s="263"/>
      <c r="B25" s="263"/>
      <c r="C25" s="263"/>
      <c r="D25" s="263"/>
      <c r="E25" s="263"/>
      <c r="F25" s="263"/>
      <c r="G25" s="263"/>
      <c r="H25" s="263"/>
      <c r="I25" s="263"/>
    </row>
    <row r="26" spans="1:9">
      <c r="A26" s="263"/>
      <c r="B26" s="263"/>
      <c r="C26" s="263"/>
      <c r="D26" s="263"/>
      <c r="E26" s="263"/>
      <c r="F26" s="263"/>
      <c r="G26" s="263"/>
      <c r="H26" s="263"/>
      <c r="I26" s="263"/>
    </row>
    <row r="27" spans="1:9">
      <c r="A27" s="263"/>
      <c r="B27" s="263"/>
      <c r="C27" s="263"/>
      <c r="D27" s="263"/>
      <c r="E27" s="263"/>
      <c r="F27" s="263"/>
      <c r="G27" s="263"/>
      <c r="H27" s="263"/>
      <c r="I27" s="263"/>
    </row>
    <row r="28" spans="1:9">
      <c r="A28" s="263"/>
      <c r="B28" s="263"/>
      <c r="C28" s="263"/>
      <c r="D28" s="263"/>
      <c r="E28" s="263"/>
      <c r="F28" s="263"/>
      <c r="G28" s="263"/>
      <c r="H28" s="263"/>
      <c r="I28" s="263"/>
    </row>
    <row r="29" spans="1:9">
      <c r="A29" s="263"/>
      <c r="B29" s="263"/>
      <c r="C29" s="263"/>
      <c r="D29" s="263"/>
      <c r="E29" s="263"/>
      <c r="F29" s="263"/>
      <c r="G29" s="263"/>
      <c r="H29" s="263"/>
      <c r="I29" s="263"/>
    </row>
    <row r="30" spans="1:9">
      <c r="A30" s="263"/>
      <c r="B30" s="263"/>
      <c r="C30" s="263"/>
      <c r="D30" s="263"/>
      <c r="E30" s="263"/>
      <c r="F30" s="263"/>
      <c r="G30" s="263"/>
      <c r="H30" s="263"/>
      <c r="I30" s="263"/>
    </row>
    <row r="31" spans="1:9">
      <c r="A31" s="263"/>
      <c r="B31" s="263"/>
      <c r="C31" s="263"/>
      <c r="D31" s="263"/>
      <c r="E31" s="263"/>
      <c r="F31" s="263"/>
      <c r="G31" s="263"/>
      <c r="H31" s="263"/>
      <c r="I31" s="263"/>
    </row>
    <row r="32" spans="1:9">
      <c r="A32" s="263"/>
      <c r="B32" s="263"/>
      <c r="C32" s="263"/>
      <c r="D32" s="263"/>
      <c r="E32" s="263"/>
      <c r="F32" s="263"/>
      <c r="G32" s="263"/>
      <c r="H32" s="263"/>
      <c r="I32" s="263"/>
    </row>
    <row r="33" spans="1:9">
      <c r="A33" s="263"/>
      <c r="B33" s="263"/>
      <c r="C33" s="263"/>
      <c r="D33" s="263"/>
      <c r="E33" s="263"/>
      <c r="F33" s="263"/>
      <c r="G33" s="263"/>
      <c r="H33" s="263"/>
      <c r="I33" s="263"/>
    </row>
    <row r="34" spans="1:9">
      <c r="A34" s="263"/>
      <c r="B34" s="263"/>
      <c r="C34" s="263"/>
      <c r="D34" s="263"/>
      <c r="E34" s="263"/>
      <c r="F34" s="263"/>
      <c r="G34" s="263"/>
      <c r="H34" s="263"/>
      <c r="I34" s="263"/>
    </row>
    <row r="35" spans="1:9">
      <c r="A35" s="263"/>
      <c r="B35" s="263"/>
      <c r="C35" s="263"/>
      <c r="D35" s="263"/>
      <c r="E35" s="263"/>
      <c r="F35" s="263"/>
      <c r="G35" s="263"/>
      <c r="H35" s="263"/>
      <c r="I35" s="263"/>
    </row>
    <row r="36" spans="1:9">
      <c r="A36" s="263"/>
      <c r="B36" s="263"/>
      <c r="C36" s="263"/>
      <c r="D36" s="263"/>
      <c r="E36" s="263"/>
      <c r="F36" s="263"/>
      <c r="G36" s="263"/>
      <c r="H36" s="263"/>
      <c r="I36" s="263"/>
    </row>
    <row r="37" spans="1:9">
      <c r="A37" s="263"/>
      <c r="B37" s="263"/>
      <c r="C37" s="263"/>
      <c r="D37" s="263"/>
      <c r="E37" s="263"/>
      <c r="F37" s="263"/>
      <c r="G37" s="263"/>
      <c r="H37" s="263"/>
      <c r="I37" s="263"/>
    </row>
    <row r="38" spans="1:9">
      <c r="A38" s="263"/>
      <c r="B38" s="263"/>
      <c r="C38" s="263"/>
      <c r="D38" s="263"/>
      <c r="E38" s="263"/>
      <c r="F38" s="263"/>
      <c r="G38" s="263"/>
      <c r="H38" s="263"/>
      <c r="I38" s="263"/>
    </row>
    <row r="39" spans="1:9">
      <c r="A39" s="263"/>
      <c r="B39" s="263"/>
      <c r="C39" s="263"/>
      <c r="D39" s="263"/>
      <c r="E39" s="263"/>
      <c r="F39" s="263"/>
      <c r="G39" s="263"/>
      <c r="H39" s="263"/>
      <c r="I39" s="263"/>
    </row>
    <row r="40" spans="1:9">
      <c r="A40" s="263"/>
      <c r="B40" s="263"/>
      <c r="C40" s="263"/>
      <c r="D40" s="263"/>
      <c r="E40" s="263"/>
      <c r="F40" s="263"/>
      <c r="G40" s="263"/>
      <c r="H40" s="263"/>
      <c r="I40" s="263"/>
    </row>
    <row r="41" spans="1:9">
      <c r="A41" s="263"/>
      <c r="B41" s="263"/>
      <c r="C41" s="263"/>
      <c r="D41" s="263"/>
      <c r="E41" s="263"/>
      <c r="F41" s="263"/>
      <c r="G41" s="263"/>
      <c r="H41" s="263"/>
      <c r="I41" s="263"/>
    </row>
    <row r="42" spans="1:9">
      <c r="A42" s="263"/>
      <c r="B42" s="263"/>
      <c r="C42" s="263"/>
      <c r="D42" s="263"/>
      <c r="E42" s="263"/>
      <c r="F42" s="263"/>
      <c r="G42" s="263"/>
      <c r="H42" s="263"/>
      <c r="I42" s="263"/>
    </row>
    <row r="43" spans="1:9">
      <c r="A43" s="263"/>
      <c r="B43" s="263"/>
      <c r="C43" s="263"/>
      <c r="D43" s="263"/>
      <c r="E43" s="263"/>
      <c r="F43" s="263"/>
      <c r="G43" s="263"/>
      <c r="H43" s="263"/>
      <c r="I43" s="263"/>
    </row>
    <row r="44" spans="1:9">
      <c r="A44" s="263"/>
      <c r="B44" s="263"/>
      <c r="C44" s="263"/>
      <c r="D44" s="263"/>
      <c r="E44" s="263"/>
      <c r="F44" s="263"/>
      <c r="G44" s="263"/>
      <c r="H44" s="263"/>
      <c r="I44" s="263"/>
    </row>
    <row r="45" spans="1:9">
      <c r="A45" s="263"/>
      <c r="B45" s="263"/>
      <c r="C45" s="263"/>
      <c r="D45" s="263"/>
      <c r="E45" s="263"/>
      <c r="F45" s="263"/>
      <c r="G45" s="263"/>
      <c r="H45" s="263"/>
      <c r="I45" s="263"/>
    </row>
    <row r="46" spans="1:9">
      <c r="A46" s="263"/>
      <c r="B46" s="263"/>
      <c r="C46" s="263"/>
      <c r="D46" s="263"/>
      <c r="E46" s="263"/>
      <c r="F46" s="263"/>
      <c r="G46" s="263"/>
      <c r="H46" s="263"/>
      <c r="I46" s="263"/>
    </row>
    <row r="47" spans="1:9">
      <c r="A47" s="263"/>
      <c r="B47" s="263"/>
      <c r="C47" s="263"/>
      <c r="D47" s="263"/>
      <c r="E47" s="263"/>
      <c r="F47" s="263"/>
      <c r="G47" s="263"/>
      <c r="H47" s="263"/>
      <c r="I47" s="263"/>
    </row>
    <row r="48" spans="1:9">
      <c r="A48" s="263"/>
      <c r="B48" s="263"/>
      <c r="C48" s="263"/>
      <c r="D48" s="263"/>
      <c r="E48" s="263"/>
      <c r="F48" s="263"/>
      <c r="G48" s="263"/>
      <c r="H48" s="263"/>
      <c r="I48" s="263"/>
    </row>
    <row r="49" spans="1:9">
      <c r="A49" s="263"/>
      <c r="B49" s="263"/>
      <c r="C49" s="263"/>
      <c r="D49" s="263"/>
      <c r="E49" s="263"/>
      <c r="F49" s="263"/>
      <c r="G49" s="263"/>
      <c r="H49" s="263"/>
      <c r="I49" s="263"/>
    </row>
    <row r="50" spans="1:9">
      <c r="A50" s="263"/>
      <c r="B50" s="263"/>
      <c r="C50" s="263"/>
      <c r="D50" s="263"/>
      <c r="E50" s="263"/>
      <c r="F50" s="263"/>
      <c r="G50" s="263"/>
      <c r="H50" s="263"/>
      <c r="I50" s="263"/>
    </row>
    <row r="51" spans="1:9">
      <c r="A51" s="263"/>
      <c r="B51" s="263"/>
      <c r="C51" s="263"/>
      <c r="D51" s="263"/>
      <c r="E51" s="263"/>
      <c r="F51" s="263"/>
      <c r="G51" s="263"/>
      <c r="H51" s="263"/>
      <c r="I51" s="263"/>
    </row>
    <row r="52" spans="1:9">
      <c r="A52" s="263"/>
      <c r="B52" s="263"/>
      <c r="C52" s="263"/>
      <c r="D52" s="263"/>
      <c r="E52" s="263"/>
      <c r="F52" s="263"/>
      <c r="G52" s="263"/>
      <c r="H52" s="263"/>
      <c r="I52" s="263"/>
    </row>
    <row r="53" spans="1:9">
      <c r="A53" s="263"/>
      <c r="B53" s="263"/>
      <c r="C53" s="263"/>
      <c r="D53" s="263"/>
      <c r="E53" s="263"/>
      <c r="F53" s="263"/>
      <c r="G53" s="263"/>
      <c r="H53" s="263"/>
      <c r="I53" s="263"/>
    </row>
    <row r="54" spans="1:9">
      <c r="A54" s="263"/>
      <c r="B54" s="263"/>
      <c r="C54" s="263"/>
      <c r="D54" s="263"/>
      <c r="E54" s="263"/>
      <c r="F54" s="263"/>
      <c r="G54" s="263"/>
      <c r="H54" s="263"/>
      <c r="I54" s="263"/>
    </row>
    <row r="55" spans="1:9">
      <c r="A55" s="263"/>
      <c r="B55" s="263"/>
      <c r="C55" s="263"/>
      <c r="D55" s="263"/>
      <c r="E55" s="263"/>
      <c r="F55" s="263"/>
      <c r="G55" s="263"/>
      <c r="H55" s="263"/>
      <c r="I55" s="263"/>
    </row>
    <row r="56" spans="1:9">
      <c r="A56" s="263"/>
      <c r="B56" s="263"/>
      <c r="C56" s="263"/>
      <c r="D56" s="263"/>
      <c r="E56" s="263"/>
      <c r="F56" s="263"/>
      <c r="G56" s="263"/>
      <c r="H56" s="263"/>
      <c r="I56" s="263"/>
    </row>
    <row r="57" spans="1:9">
      <c r="A57" s="263"/>
      <c r="B57" s="263"/>
      <c r="C57" s="263"/>
      <c r="D57" s="263"/>
      <c r="E57" s="263"/>
      <c r="F57" s="263"/>
      <c r="G57" s="263"/>
      <c r="H57" s="263"/>
      <c r="I57" s="263"/>
    </row>
    <row r="58" spans="1:9">
      <c r="A58" s="263"/>
      <c r="B58" s="263"/>
      <c r="C58" s="263"/>
      <c r="D58" s="263"/>
      <c r="E58" s="263"/>
      <c r="F58" s="263"/>
      <c r="G58" s="263"/>
      <c r="H58" s="263"/>
      <c r="I58" s="263"/>
    </row>
    <row r="59" spans="1:9">
      <c r="A59" s="263"/>
      <c r="B59" s="263"/>
      <c r="C59" s="263"/>
      <c r="D59" s="263"/>
      <c r="E59" s="263"/>
      <c r="F59" s="263"/>
      <c r="G59" s="263"/>
      <c r="H59" s="263"/>
      <c r="I59" s="263"/>
    </row>
    <row r="60" spans="1:9">
      <c r="A60" s="263"/>
      <c r="B60" s="263"/>
      <c r="C60" s="263"/>
      <c r="D60" s="263"/>
      <c r="E60" s="263"/>
      <c r="F60" s="263"/>
      <c r="G60" s="263"/>
      <c r="H60" s="263"/>
      <c r="I60" s="263"/>
    </row>
    <row r="61" spans="1:9">
      <c r="A61" s="263"/>
      <c r="B61" s="263"/>
      <c r="C61" s="263"/>
      <c r="D61" s="263"/>
      <c r="E61" s="263"/>
      <c r="F61" s="263"/>
      <c r="G61" s="263"/>
      <c r="H61" s="263"/>
      <c r="I61" s="263"/>
    </row>
    <row r="62" spans="1:9">
      <c r="A62" s="263"/>
      <c r="B62" s="263"/>
      <c r="C62" s="263"/>
      <c r="D62" s="263"/>
      <c r="E62" s="263"/>
      <c r="F62" s="263"/>
      <c r="G62" s="263"/>
      <c r="H62" s="263"/>
      <c r="I62" s="263"/>
    </row>
    <row r="63" spans="1:9">
      <c r="A63" s="263"/>
      <c r="B63" s="263"/>
      <c r="C63" s="263"/>
      <c r="D63" s="263"/>
      <c r="E63" s="263"/>
      <c r="F63" s="263"/>
      <c r="G63" s="263"/>
      <c r="H63" s="263"/>
      <c r="I63" s="263"/>
    </row>
    <row r="64" spans="1:9">
      <c r="A64" s="263"/>
      <c r="B64" s="263"/>
      <c r="C64" s="263"/>
      <c r="D64" s="263"/>
      <c r="E64" s="263"/>
      <c r="F64" s="263"/>
      <c r="G64" s="263"/>
      <c r="H64" s="263"/>
      <c r="I64" s="263"/>
    </row>
    <row r="65" spans="1:9">
      <c r="A65" s="263"/>
      <c r="B65" s="263"/>
      <c r="C65" s="263"/>
      <c r="D65" s="263"/>
      <c r="E65" s="263"/>
      <c r="F65" s="263"/>
      <c r="G65" s="263"/>
      <c r="H65" s="263"/>
      <c r="I65" s="263"/>
    </row>
    <row r="66" spans="1:9">
      <c r="A66" s="263"/>
      <c r="B66" s="263"/>
      <c r="C66" s="263"/>
      <c r="D66" s="263"/>
      <c r="E66" s="263"/>
      <c r="F66" s="263"/>
      <c r="G66" s="263"/>
      <c r="H66" s="263"/>
      <c r="I66" s="263"/>
    </row>
    <row r="67" spans="1:9">
      <c r="A67" s="263"/>
      <c r="B67" s="263"/>
      <c r="C67" s="263"/>
      <c r="D67" s="263"/>
      <c r="E67" s="263"/>
      <c r="F67" s="263"/>
      <c r="G67" s="263"/>
      <c r="H67" s="263"/>
      <c r="I67" s="263"/>
    </row>
    <row r="68" spans="1:9">
      <c r="A68" s="263"/>
      <c r="B68" s="263"/>
      <c r="C68" s="263"/>
      <c r="D68" s="263"/>
      <c r="E68" s="263"/>
      <c r="F68" s="263"/>
      <c r="G68" s="263"/>
      <c r="H68" s="263"/>
      <c r="I68" s="263"/>
    </row>
    <row r="69" spans="1:9">
      <c r="A69" s="263"/>
      <c r="B69" s="263"/>
      <c r="C69" s="263"/>
      <c r="D69" s="263"/>
      <c r="E69" s="263"/>
      <c r="F69" s="263"/>
      <c r="G69" s="263"/>
      <c r="H69" s="263"/>
      <c r="I69" s="263"/>
    </row>
    <row r="70" spans="1:9">
      <c r="A70" s="263"/>
      <c r="B70" s="263"/>
      <c r="C70" s="263"/>
      <c r="D70" s="263"/>
      <c r="E70" s="263"/>
      <c r="F70" s="263"/>
      <c r="G70" s="263"/>
      <c r="H70" s="263"/>
      <c r="I70" s="263"/>
    </row>
    <row r="71" spans="1:9">
      <c r="A71" s="263"/>
      <c r="B71" s="263"/>
      <c r="C71" s="263"/>
      <c r="D71" s="263"/>
      <c r="E71" s="263"/>
      <c r="F71" s="263"/>
      <c r="G71" s="263"/>
      <c r="H71" s="263"/>
      <c r="I71" s="263"/>
    </row>
    <row r="72" spans="1:9">
      <c r="A72" s="263"/>
      <c r="B72" s="263"/>
      <c r="C72" s="263"/>
      <c r="D72" s="263"/>
      <c r="E72" s="263"/>
      <c r="F72" s="263"/>
      <c r="G72" s="263"/>
      <c r="H72" s="263"/>
      <c r="I72" s="263"/>
    </row>
    <row r="73" spans="1:9">
      <c r="A73" s="263"/>
      <c r="B73" s="263"/>
      <c r="C73" s="263"/>
      <c r="D73" s="263"/>
      <c r="E73" s="263"/>
      <c r="F73" s="263"/>
      <c r="G73" s="263"/>
      <c r="H73" s="263"/>
      <c r="I73" s="263"/>
    </row>
    <row r="74" spans="1:9">
      <c r="A74" s="263"/>
      <c r="B74" s="263"/>
      <c r="C74" s="263"/>
      <c r="D74" s="263"/>
      <c r="E74" s="263"/>
      <c r="F74" s="263"/>
      <c r="G74" s="263"/>
      <c r="H74" s="263"/>
      <c r="I74" s="263"/>
    </row>
    <row r="75" spans="1:9">
      <c r="A75" s="263"/>
      <c r="B75" s="263"/>
      <c r="C75" s="263"/>
      <c r="D75" s="263"/>
      <c r="E75" s="263"/>
      <c r="F75" s="263"/>
      <c r="G75" s="263"/>
      <c r="H75" s="263"/>
      <c r="I75" s="263"/>
    </row>
    <row r="76" spans="1:9">
      <c r="A76" s="263"/>
      <c r="B76" s="263"/>
      <c r="C76" s="263"/>
      <c r="D76" s="263"/>
      <c r="E76" s="263"/>
      <c r="F76" s="263"/>
      <c r="G76" s="263"/>
      <c r="H76" s="263"/>
      <c r="I76" s="263"/>
    </row>
    <row r="77" spans="1:9">
      <c r="A77" s="263"/>
      <c r="B77" s="263"/>
      <c r="C77" s="263"/>
      <c r="D77" s="263"/>
      <c r="E77" s="263"/>
      <c r="F77" s="263"/>
      <c r="G77" s="263"/>
      <c r="H77" s="263"/>
      <c r="I77" s="263"/>
    </row>
    <row r="78" spans="1:9">
      <c r="A78" s="263"/>
      <c r="B78" s="263"/>
      <c r="C78" s="263"/>
      <c r="D78" s="263"/>
      <c r="E78" s="263"/>
      <c r="F78" s="263"/>
      <c r="G78" s="263"/>
      <c r="H78" s="263"/>
      <c r="I78" s="263"/>
    </row>
    <row r="79" spans="1:9">
      <c r="A79" s="263"/>
      <c r="B79" s="263"/>
      <c r="C79" s="263"/>
      <c r="D79" s="263"/>
      <c r="E79" s="263"/>
      <c r="F79" s="263"/>
      <c r="G79" s="263"/>
      <c r="H79" s="263"/>
      <c r="I79" s="263"/>
    </row>
    <row r="80" spans="1:9">
      <c r="A80" s="263"/>
      <c r="B80" s="263"/>
      <c r="C80" s="263"/>
      <c r="D80" s="263"/>
      <c r="E80" s="263"/>
      <c r="F80" s="263"/>
      <c r="G80" s="263"/>
      <c r="H80" s="263"/>
      <c r="I80" s="263"/>
    </row>
    <row r="81" spans="1:9">
      <c r="A81" s="263"/>
      <c r="B81" s="263"/>
      <c r="C81" s="263"/>
      <c r="D81" s="263"/>
      <c r="E81" s="263"/>
      <c r="F81" s="263"/>
      <c r="G81" s="263"/>
      <c r="H81" s="263"/>
      <c r="I81" s="263"/>
    </row>
    <row r="82" spans="1:9">
      <c r="A82" s="263"/>
      <c r="B82" s="263"/>
      <c r="C82" s="263"/>
      <c r="D82" s="263"/>
      <c r="E82" s="263"/>
      <c r="F82" s="263"/>
      <c r="G82" s="263"/>
      <c r="H82" s="263"/>
      <c r="I82" s="263"/>
    </row>
    <row r="83" spans="1:9">
      <c r="A83" s="263"/>
      <c r="B83" s="263"/>
      <c r="C83" s="263"/>
      <c r="D83" s="263"/>
      <c r="E83" s="263"/>
      <c r="F83" s="263"/>
      <c r="G83" s="263"/>
      <c r="H83" s="263"/>
      <c r="I83" s="263"/>
    </row>
    <row r="84" spans="1:9">
      <c r="A84" s="263"/>
      <c r="B84" s="263"/>
      <c r="C84" s="263"/>
      <c r="D84" s="263"/>
      <c r="E84" s="263"/>
      <c r="F84" s="263"/>
      <c r="G84" s="263"/>
      <c r="H84" s="263"/>
      <c r="I84" s="263"/>
    </row>
    <row r="85" spans="1:9">
      <c r="A85" s="263"/>
      <c r="B85" s="263"/>
      <c r="C85" s="263"/>
      <c r="D85" s="263"/>
      <c r="E85" s="263"/>
      <c r="F85" s="263"/>
      <c r="G85" s="263"/>
      <c r="H85" s="263"/>
      <c r="I85" s="263"/>
    </row>
    <row r="86" spans="1:9">
      <c r="A86" s="263"/>
      <c r="B86" s="263"/>
      <c r="C86" s="263"/>
      <c r="D86" s="263"/>
      <c r="E86" s="263"/>
      <c r="F86" s="263"/>
      <c r="G86" s="263"/>
      <c r="H86" s="263"/>
      <c r="I86" s="263"/>
    </row>
    <row r="87" spans="1:9">
      <c r="A87" s="263"/>
      <c r="B87" s="263"/>
      <c r="C87" s="263"/>
      <c r="D87" s="263"/>
      <c r="E87" s="263"/>
      <c r="F87" s="263"/>
      <c r="G87" s="263"/>
      <c r="H87" s="263"/>
      <c r="I87" s="263"/>
    </row>
    <row r="88" spans="1:9">
      <c r="A88" s="263"/>
      <c r="B88" s="263"/>
      <c r="C88" s="263"/>
      <c r="D88" s="263"/>
      <c r="E88" s="263"/>
      <c r="F88" s="263"/>
      <c r="G88" s="263"/>
      <c r="H88" s="263"/>
      <c r="I88" s="263"/>
    </row>
    <row r="89" spans="1:9">
      <c r="A89" s="263"/>
      <c r="B89" s="263"/>
      <c r="C89" s="263"/>
      <c r="D89" s="263"/>
      <c r="E89" s="263"/>
      <c r="F89" s="263"/>
      <c r="G89" s="263"/>
      <c r="H89" s="263"/>
      <c r="I89" s="263"/>
    </row>
    <row r="90" spans="1:9">
      <c r="A90" s="263"/>
      <c r="B90" s="263"/>
      <c r="C90" s="263"/>
      <c r="D90" s="263"/>
      <c r="E90" s="263"/>
      <c r="F90" s="263"/>
      <c r="G90" s="263"/>
      <c r="H90" s="263"/>
      <c r="I90" s="263"/>
    </row>
    <row r="91" spans="1:9">
      <c r="A91" s="263"/>
      <c r="B91" s="263"/>
      <c r="C91" s="263"/>
      <c r="D91" s="263"/>
      <c r="E91" s="263"/>
      <c r="F91" s="263"/>
      <c r="G91" s="263"/>
      <c r="H91" s="263"/>
      <c r="I91" s="263"/>
    </row>
    <row r="92" spans="1:9">
      <c r="A92" s="263"/>
      <c r="B92" s="263"/>
      <c r="C92" s="263"/>
      <c r="D92" s="263"/>
      <c r="E92" s="263"/>
      <c r="F92" s="263"/>
      <c r="G92" s="263"/>
      <c r="H92" s="263"/>
      <c r="I92" s="263"/>
    </row>
    <row r="93" spans="1:9">
      <c r="A93" s="263"/>
      <c r="B93" s="263"/>
      <c r="C93" s="263"/>
      <c r="D93" s="263"/>
      <c r="E93" s="263"/>
      <c r="F93" s="263"/>
      <c r="G93" s="263"/>
      <c r="H93" s="263"/>
      <c r="I93" s="263"/>
    </row>
    <row r="94" spans="1:9">
      <c r="A94" s="263"/>
      <c r="B94" s="263"/>
      <c r="C94" s="263"/>
      <c r="D94" s="263"/>
      <c r="E94" s="263"/>
      <c r="F94" s="263"/>
      <c r="G94" s="263"/>
      <c r="H94" s="263"/>
      <c r="I94" s="263"/>
    </row>
    <row r="95" spans="1:9">
      <c r="A95" s="263"/>
      <c r="B95" s="263"/>
      <c r="C95" s="263"/>
      <c r="D95" s="263"/>
      <c r="E95" s="263"/>
      <c r="F95" s="263"/>
      <c r="G95" s="263"/>
      <c r="H95" s="263"/>
      <c r="I95" s="263"/>
    </row>
    <row r="96" spans="1:9">
      <c r="A96" s="263"/>
      <c r="B96" s="263"/>
      <c r="C96" s="263"/>
      <c r="D96" s="263"/>
      <c r="E96" s="263"/>
      <c r="F96" s="263"/>
      <c r="G96" s="263"/>
      <c r="H96" s="263"/>
      <c r="I96" s="263"/>
    </row>
    <row r="97" spans="1:9">
      <c r="A97" s="263"/>
      <c r="B97" s="263"/>
      <c r="C97" s="263"/>
      <c r="D97" s="263"/>
      <c r="E97" s="263"/>
      <c r="F97" s="263"/>
      <c r="G97" s="263"/>
      <c r="H97" s="263"/>
      <c r="I97" s="263"/>
    </row>
    <row r="98" spans="1:9">
      <c r="A98" s="263"/>
      <c r="B98" s="263"/>
      <c r="C98" s="263"/>
      <c r="D98" s="263"/>
      <c r="E98" s="263"/>
      <c r="F98" s="263"/>
      <c r="G98" s="263"/>
      <c r="H98" s="263"/>
      <c r="I98" s="263"/>
    </row>
    <row r="99" spans="1:9">
      <c r="A99" s="263"/>
      <c r="B99" s="263"/>
      <c r="C99" s="263"/>
      <c r="D99" s="263"/>
      <c r="E99" s="263"/>
      <c r="F99" s="263"/>
      <c r="G99" s="263"/>
      <c r="H99" s="263"/>
      <c r="I99" s="263"/>
    </row>
    <row r="100" spans="1:9">
      <c r="A100" s="263"/>
      <c r="B100" s="263"/>
      <c r="C100" s="263"/>
      <c r="D100" s="263"/>
      <c r="E100" s="263"/>
      <c r="F100" s="263"/>
      <c r="G100" s="263"/>
      <c r="H100" s="263"/>
      <c r="I100" s="263"/>
    </row>
    <row r="101" spans="1:9">
      <c r="A101" s="263"/>
      <c r="B101" s="263"/>
      <c r="C101" s="263"/>
      <c r="D101" s="263"/>
      <c r="E101" s="263"/>
      <c r="F101" s="263"/>
      <c r="G101" s="263"/>
      <c r="H101" s="263"/>
      <c r="I101" s="263"/>
    </row>
    <row r="102" spans="1:9">
      <c r="A102" s="263"/>
      <c r="B102" s="263"/>
      <c r="C102" s="263"/>
      <c r="D102" s="263"/>
      <c r="E102" s="263"/>
      <c r="F102" s="263"/>
      <c r="G102" s="263"/>
      <c r="H102" s="263"/>
      <c r="I102" s="263"/>
    </row>
    <row r="103" spans="1:9">
      <c r="A103" s="263"/>
      <c r="B103" s="263"/>
      <c r="C103" s="263"/>
      <c r="D103" s="263"/>
      <c r="E103" s="263"/>
      <c r="F103" s="263"/>
      <c r="G103" s="263"/>
      <c r="H103" s="263"/>
      <c r="I103" s="263"/>
    </row>
    <row r="104" spans="1:9">
      <c r="A104" s="263"/>
      <c r="B104" s="263"/>
      <c r="C104" s="263"/>
      <c r="D104" s="263"/>
      <c r="E104" s="263"/>
      <c r="F104" s="263"/>
      <c r="G104" s="263"/>
      <c r="H104" s="263"/>
      <c r="I104" s="263"/>
    </row>
    <row r="105" spans="1:9">
      <c r="A105" s="263"/>
      <c r="B105" s="263"/>
      <c r="C105" s="263"/>
      <c r="D105" s="263"/>
      <c r="E105" s="263"/>
      <c r="F105" s="263"/>
      <c r="G105" s="263"/>
      <c r="H105" s="263"/>
      <c r="I105" s="263"/>
    </row>
    <row r="106" spans="1:9">
      <c r="A106" s="263"/>
      <c r="B106" s="263"/>
      <c r="C106" s="263"/>
      <c r="D106" s="263"/>
      <c r="E106" s="263"/>
      <c r="F106" s="263"/>
      <c r="G106" s="263"/>
      <c r="H106" s="263"/>
      <c r="I106" s="263"/>
    </row>
    <row r="107" spans="1:9">
      <c r="A107" s="263"/>
      <c r="B107" s="263"/>
      <c r="C107" s="263"/>
      <c r="D107" s="263"/>
      <c r="E107" s="263"/>
      <c r="F107" s="263"/>
      <c r="G107" s="263"/>
      <c r="H107" s="263"/>
      <c r="I107" s="263"/>
    </row>
    <row r="108" spans="1:9">
      <c r="A108" s="263"/>
      <c r="B108" s="263"/>
      <c r="C108" s="263"/>
      <c r="D108" s="263"/>
      <c r="E108" s="263"/>
      <c r="F108" s="263"/>
      <c r="G108" s="263"/>
      <c r="H108" s="263"/>
      <c r="I108" s="263"/>
    </row>
    <row r="109" spans="1:9">
      <c r="A109" s="263"/>
      <c r="B109" s="263"/>
      <c r="C109" s="263"/>
      <c r="D109" s="263"/>
      <c r="E109" s="263"/>
      <c r="F109" s="263"/>
      <c r="G109" s="263"/>
      <c r="H109" s="263"/>
      <c r="I109" s="263"/>
    </row>
    <row r="110" spans="1:9">
      <c r="A110" s="263"/>
      <c r="B110" s="263"/>
      <c r="C110" s="263"/>
      <c r="D110" s="263"/>
      <c r="E110" s="263"/>
      <c r="F110" s="263"/>
      <c r="G110" s="263"/>
      <c r="H110" s="263"/>
      <c r="I110" s="263"/>
    </row>
    <row r="111" spans="1:9">
      <c r="A111" s="263"/>
      <c r="B111" s="263"/>
      <c r="C111" s="263"/>
      <c r="D111" s="263"/>
      <c r="E111" s="263"/>
      <c r="F111" s="263"/>
      <c r="G111" s="263"/>
      <c r="H111" s="263"/>
      <c r="I111" s="263"/>
    </row>
    <row r="112" spans="1:9">
      <c r="A112" s="263"/>
      <c r="B112" s="263"/>
      <c r="C112" s="263"/>
      <c r="D112" s="263"/>
      <c r="E112" s="263"/>
      <c r="F112" s="263"/>
      <c r="G112" s="263"/>
      <c r="H112" s="263"/>
      <c r="I112" s="263"/>
    </row>
    <row r="113" spans="1:9">
      <c r="A113" s="263"/>
      <c r="B113" s="263"/>
      <c r="C113" s="263"/>
      <c r="D113" s="263"/>
      <c r="E113" s="263"/>
      <c r="F113" s="263"/>
      <c r="G113" s="263"/>
      <c r="H113" s="263"/>
      <c r="I113" s="263"/>
    </row>
    <row r="114" spans="1:9">
      <c r="A114" s="263"/>
      <c r="B114" s="263"/>
      <c r="C114" s="263"/>
      <c r="D114" s="263"/>
      <c r="E114" s="263"/>
      <c r="F114" s="263"/>
      <c r="G114" s="263"/>
      <c r="H114" s="263"/>
      <c r="I114" s="263"/>
    </row>
    <row r="115" spans="1:9">
      <c r="A115" s="263"/>
      <c r="B115" s="263"/>
      <c r="C115" s="263"/>
      <c r="D115" s="263"/>
      <c r="E115" s="263"/>
      <c r="F115" s="263"/>
      <c r="G115" s="263"/>
      <c r="H115" s="263"/>
      <c r="I115" s="263"/>
    </row>
    <row r="116" spans="1:9">
      <c r="A116" s="263"/>
      <c r="B116" s="263"/>
      <c r="C116" s="263"/>
      <c r="D116" s="263"/>
      <c r="E116" s="263"/>
      <c r="F116" s="263"/>
      <c r="G116" s="263"/>
      <c r="H116" s="263"/>
      <c r="I116" s="263"/>
    </row>
    <row r="117" spans="1:9">
      <c r="A117" s="263"/>
      <c r="B117" s="263"/>
      <c r="C117" s="263"/>
      <c r="D117" s="263"/>
      <c r="E117" s="263"/>
      <c r="F117" s="263"/>
      <c r="G117" s="263"/>
      <c r="H117" s="263"/>
      <c r="I117" s="263"/>
    </row>
    <row r="118" spans="1:9">
      <c r="A118" s="263"/>
      <c r="B118" s="263"/>
      <c r="C118" s="263"/>
      <c r="D118" s="263"/>
      <c r="E118" s="263"/>
      <c r="F118" s="263"/>
      <c r="G118" s="263"/>
      <c r="H118" s="263"/>
      <c r="I118" s="263"/>
    </row>
    <row r="119" spans="1:9">
      <c r="A119" s="263"/>
      <c r="B119" s="263"/>
      <c r="C119" s="263"/>
      <c r="D119" s="263"/>
      <c r="E119" s="263"/>
      <c r="F119" s="263"/>
      <c r="G119" s="263"/>
      <c r="H119" s="263"/>
      <c r="I119" s="263"/>
    </row>
    <row r="120" spans="1:9">
      <c r="A120" s="263"/>
      <c r="B120" s="263"/>
      <c r="C120" s="263"/>
      <c r="D120" s="263"/>
      <c r="E120" s="263"/>
      <c r="F120" s="263"/>
      <c r="G120" s="263"/>
      <c r="H120" s="263"/>
      <c r="I120" s="263"/>
    </row>
    <row r="121" spans="1:9">
      <c r="A121" s="263"/>
      <c r="B121" s="263"/>
      <c r="C121" s="263"/>
      <c r="D121" s="263"/>
      <c r="E121" s="263"/>
      <c r="F121" s="263"/>
      <c r="G121" s="263"/>
      <c r="H121" s="263"/>
      <c r="I121" s="263"/>
    </row>
    <row r="122" spans="1:9">
      <c r="A122" s="263"/>
      <c r="B122" s="263"/>
      <c r="C122" s="263"/>
      <c r="D122" s="263"/>
      <c r="E122" s="263"/>
      <c r="F122" s="263"/>
      <c r="G122" s="263"/>
      <c r="H122" s="263"/>
      <c r="I122" s="263"/>
    </row>
    <row r="123" spans="1:9">
      <c r="A123" s="263"/>
      <c r="B123" s="263"/>
      <c r="C123" s="263"/>
      <c r="D123" s="263"/>
      <c r="E123" s="263"/>
      <c r="F123" s="263"/>
      <c r="G123" s="263"/>
      <c r="H123" s="263"/>
      <c r="I123" s="263"/>
    </row>
    <row r="124" spans="1:9">
      <c r="A124" s="263"/>
      <c r="B124" s="263"/>
      <c r="C124" s="263"/>
      <c r="D124" s="263"/>
      <c r="E124" s="263"/>
      <c r="F124" s="263"/>
      <c r="G124" s="263"/>
      <c r="H124" s="263"/>
      <c r="I124" s="263"/>
    </row>
    <row r="125" spans="1:9">
      <c r="A125" s="263"/>
      <c r="B125" s="263"/>
      <c r="C125" s="263"/>
      <c r="D125" s="263"/>
      <c r="E125" s="263"/>
      <c r="F125" s="263"/>
      <c r="G125" s="263"/>
      <c r="H125" s="263"/>
      <c r="I125" s="263"/>
    </row>
    <row r="126" spans="1:9">
      <c r="A126" s="263"/>
      <c r="B126" s="263"/>
      <c r="C126" s="263"/>
      <c r="D126" s="263"/>
      <c r="E126" s="263"/>
      <c r="F126" s="263"/>
      <c r="G126" s="263"/>
      <c r="H126" s="263"/>
      <c r="I126" s="263"/>
    </row>
    <row r="127" spans="1:9">
      <c r="A127" s="263"/>
      <c r="B127" s="263"/>
      <c r="C127" s="263"/>
      <c r="D127" s="263"/>
      <c r="E127" s="263"/>
      <c r="F127" s="263"/>
      <c r="G127" s="263"/>
      <c r="H127" s="263"/>
      <c r="I127" s="263"/>
    </row>
    <row r="128" spans="1:9">
      <c r="A128" s="263"/>
      <c r="B128" s="263"/>
      <c r="C128" s="263"/>
      <c r="D128" s="263"/>
      <c r="E128" s="263"/>
      <c r="F128" s="263"/>
      <c r="G128" s="263"/>
      <c r="H128" s="263"/>
      <c r="I128" s="263"/>
    </row>
    <row r="129" spans="1:9">
      <c r="A129" s="263"/>
      <c r="B129" s="263"/>
      <c r="C129" s="263"/>
      <c r="D129" s="263"/>
      <c r="E129" s="263"/>
      <c r="F129" s="263"/>
      <c r="G129" s="263"/>
      <c r="H129" s="263"/>
      <c r="I129" s="263"/>
    </row>
    <row r="130" spans="1:9">
      <c r="A130" s="263"/>
      <c r="B130" s="263"/>
      <c r="C130" s="263"/>
      <c r="D130" s="263"/>
      <c r="E130" s="263"/>
      <c r="F130" s="263"/>
      <c r="G130" s="263"/>
      <c r="H130" s="263"/>
      <c r="I130" s="263"/>
    </row>
    <row r="131" spans="1:9">
      <c r="A131" s="263"/>
      <c r="B131" s="263"/>
      <c r="C131" s="263"/>
      <c r="D131" s="263"/>
      <c r="E131" s="263"/>
      <c r="F131" s="263"/>
      <c r="G131" s="263"/>
      <c r="H131" s="263"/>
      <c r="I131" s="263"/>
    </row>
    <row r="132" spans="1:9">
      <c r="A132" s="263"/>
      <c r="B132" s="263"/>
      <c r="C132" s="263"/>
      <c r="D132" s="263"/>
      <c r="E132" s="263"/>
      <c r="F132" s="263"/>
      <c r="G132" s="263"/>
      <c r="H132" s="263"/>
      <c r="I132" s="263"/>
    </row>
    <row r="133" spans="1:9">
      <c r="A133" s="263"/>
      <c r="B133" s="263"/>
      <c r="C133" s="263"/>
      <c r="D133" s="263"/>
      <c r="E133" s="263"/>
      <c r="F133" s="263"/>
      <c r="G133" s="263"/>
      <c r="H133" s="263"/>
      <c r="I133" s="263"/>
    </row>
    <row r="134" spans="1:9">
      <c r="A134" s="263"/>
      <c r="B134" s="263"/>
      <c r="C134" s="263"/>
      <c r="D134" s="263"/>
      <c r="E134" s="263"/>
      <c r="F134" s="263"/>
      <c r="G134" s="263"/>
      <c r="H134" s="263"/>
      <c r="I134" s="263"/>
    </row>
    <row r="135" spans="1:9">
      <c r="A135" s="263"/>
      <c r="B135" s="263"/>
      <c r="C135" s="263"/>
      <c r="D135" s="263"/>
      <c r="E135" s="263"/>
      <c r="F135" s="263"/>
      <c r="G135" s="263"/>
      <c r="H135" s="263"/>
      <c r="I135" s="263"/>
    </row>
    <row r="136" spans="1:9">
      <c r="A136" s="263"/>
      <c r="B136" s="263"/>
      <c r="C136" s="263"/>
      <c r="D136" s="263"/>
      <c r="E136" s="263"/>
      <c r="F136" s="263"/>
      <c r="G136" s="263"/>
      <c r="H136" s="263"/>
      <c r="I136" s="263"/>
    </row>
    <row r="137" spans="1:9">
      <c r="A137" s="263"/>
      <c r="B137" s="263"/>
      <c r="C137" s="263"/>
      <c r="D137" s="263"/>
      <c r="E137" s="263"/>
      <c r="F137" s="263"/>
      <c r="G137" s="263"/>
      <c r="H137" s="263"/>
      <c r="I137" s="263"/>
    </row>
    <row r="138" spans="1:9">
      <c r="A138" s="263"/>
      <c r="B138" s="263"/>
      <c r="C138" s="263"/>
      <c r="D138" s="263"/>
      <c r="E138" s="263"/>
      <c r="F138" s="263"/>
      <c r="G138" s="263"/>
      <c r="H138" s="263"/>
      <c r="I138" s="263"/>
    </row>
    <row r="139" spans="1:9">
      <c r="A139" s="263"/>
      <c r="B139" s="263"/>
      <c r="C139" s="263"/>
      <c r="D139" s="263"/>
      <c r="E139" s="263"/>
      <c r="F139" s="263"/>
      <c r="G139" s="263"/>
      <c r="H139" s="263"/>
      <c r="I139" s="263"/>
    </row>
    <row r="140" spans="1:9">
      <c r="A140" s="263"/>
      <c r="B140" s="263"/>
      <c r="C140" s="263"/>
      <c r="D140" s="263"/>
      <c r="E140" s="263"/>
      <c r="F140" s="263"/>
      <c r="G140" s="263"/>
      <c r="H140" s="263"/>
      <c r="I140" s="263"/>
    </row>
    <row r="141" spans="1:9">
      <c r="A141" s="263"/>
      <c r="B141" s="263"/>
      <c r="C141" s="263"/>
      <c r="D141" s="263"/>
      <c r="E141" s="263"/>
      <c r="F141" s="263"/>
      <c r="G141" s="263"/>
      <c r="H141" s="263"/>
      <c r="I141" s="263"/>
    </row>
    <row r="142" spans="1:9">
      <c r="A142" s="263"/>
      <c r="B142" s="263"/>
      <c r="C142" s="263"/>
      <c r="D142" s="263"/>
      <c r="E142" s="263"/>
      <c r="F142" s="263"/>
      <c r="G142" s="263"/>
      <c r="H142" s="263"/>
      <c r="I142" s="263"/>
    </row>
    <row r="143" spans="1:9">
      <c r="A143" s="263"/>
      <c r="B143" s="263"/>
      <c r="C143" s="263"/>
      <c r="D143" s="263"/>
      <c r="E143" s="263"/>
      <c r="F143" s="263"/>
      <c r="G143" s="263"/>
      <c r="H143" s="263"/>
      <c r="I143" s="263"/>
    </row>
    <row r="144" spans="1:9">
      <c r="A144" s="263"/>
      <c r="B144" s="263"/>
      <c r="C144" s="263"/>
      <c r="D144" s="263"/>
      <c r="E144" s="263"/>
      <c r="F144" s="263"/>
      <c r="G144" s="263"/>
      <c r="H144" s="263"/>
      <c r="I144" s="263"/>
    </row>
    <row r="145" spans="1:9">
      <c r="A145" s="263"/>
      <c r="B145" s="263"/>
      <c r="C145" s="263"/>
      <c r="D145" s="263"/>
      <c r="E145" s="263"/>
      <c r="F145" s="263"/>
      <c r="G145" s="263"/>
      <c r="H145" s="263"/>
      <c r="I145" s="263"/>
    </row>
    <row r="146" spans="1:9">
      <c r="A146" s="263"/>
      <c r="B146" s="263"/>
      <c r="C146" s="263"/>
      <c r="D146" s="263"/>
      <c r="E146" s="263"/>
      <c r="F146" s="263"/>
      <c r="G146" s="263"/>
      <c r="H146" s="263"/>
      <c r="I146" s="263"/>
    </row>
    <row r="147" spans="1:9">
      <c r="A147" s="263"/>
      <c r="B147" s="263"/>
      <c r="C147" s="263"/>
      <c r="D147" s="263"/>
      <c r="E147" s="263"/>
      <c r="F147" s="263"/>
      <c r="G147" s="263"/>
      <c r="H147" s="263"/>
      <c r="I147" s="263"/>
    </row>
    <row r="148" spans="1:9">
      <c r="A148" s="263"/>
      <c r="B148" s="263"/>
      <c r="C148" s="263"/>
      <c r="D148" s="263"/>
      <c r="E148" s="263"/>
      <c r="F148" s="263"/>
      <c r="G148" s="263"/>
      <c r="H148" s="263"/>
      <c r="I148" s="263"/>
    </row>
    <row r="149" spans="1:9">
      <c r="A149" s="263"/>
      <c r="B149" s="263"/>
      <c r="C149" s="263"/>
      <c r="D149" s="263"/>
      <c r="E149" s="263"/>
      <c r="F149" s="263"/>
      <c r="G149" s="263"/>
      <c r="H149" s="263"/>
      <c r="I149" s="263"/>
    </row>
    <row r="150" spans="1:9">
      <c r="A150" s="263"/>
      <c r="B150" s="263"/>
      <c r="C150" s="263"/>
      <c r="D150" s="263"/>
      <c r="E150" s="263"/>
      <c r="F150" s="263"/>
      <c r="G150" s="263"/>
      <c r="H150" s="263"/>
      <c r="I150" s="263"/>
    </row>
    <row r="151" spans="1:9">
      <c r="A151" s="263"/>
      <c r="B151" s="263"/>
      <c r="C151" s="263"/>
      <c r="D151" s="263"/>
      <c r="E151" s="263"/>
      <c r="F151" s="263"/>
      <c r="G151" s="263"/>
      <c r="H151" s="263"/>
      <c r="I151" s="263"/>
    </row>
    <row r="152" spans="1:9">
      <c r="A152" s="263"/>
      <c r="B152" s="263"/>
      <c r="C152" s="263"/>
      <c r="D152" s="263"/>
      <c r="E152" s="263"/>
      <c r="F152" s="263"/>
      <c r="G152" s="263"/>
      <c r="H152" s="263"/>
      <c r="I152" s="263"/>
    </row>
    <row r="153" spans="1:9">
      <c r="A153" s="263"/>
      <c r="B153" s="263"/>
      <c r="C153" s="263"/>
      <c r="D153" s="263"/>
      <c r="E153" s="263"/>
      <c r="F153" s="263"/>
      <c r="G153" s="263"/>
      <c r="H153" s="263"/>
      <c r="I153" s="263"/>
    </row>
    <row r="154" spans="1:9">
      <c r="A154" s="263"/>
      <c r="B154" s="263"/>
      <c r="C154" s="263"/>
      <c r="D154" s="263"/>
      <c r="E154" s="263"/>
      <c r="F154" s="263"/>
      <c r="G154" s="263"/>
      <c r="H154" s="263"/>
      <c r="I154" s="263"/>
    </row>
    <row r="155" spans="1:9">
      <c r="A155" s="263"/>
      <c r="B155" s="263"/>
      <c r="C155" s="263"/>
      <c r="D155" s="263"/>
      <c r="E155" s="263"/>
      <c r="F155" s="263"/>
      <c r="G155" s="263"/>
      <c r="H155" s="263"/>
      <c r="I155" s="263"/>
    </row>
    <row r="156" spans="1:9">
      <c r="A156" s="263"/>
      <c r="B156" s="263"/>
      <c r="C156" s="263"/>
      <c r="D156" s="263"/>
      <c r="E156" s="263"/>
      <c r="F156" s="263"/>
      <c r="G156" s="263"/>
      <c r="H156" s="263"/>
      <c r="I156" s="263"/>
    </row>
    <row r="157" spans="1:9">
      <c r="A157" s="263"/>
      <c r="B157" s="263"/>
      <c r="C157" s="263"/>
      <c r="D157" s="263"/>
      <c r="E157" s="263"/>
      <c r="F157" s="263"/>
      <c r="G157" s="263"/>
      <c r="H157" s="263"/>
      <c r="I157" s="263"/>
    </row>
    <row r="158" spans="1:9">
      <c r="A158" s="263"/>
      <c r="B158" s="263"/>
      <c r="C158" s="263"/>
      <c r="D158" s="263"/>
      <c r="E158" s="263"/>
      <c r="F158" s="263"/>
      <c r="G158" s="263"/>
      <c r="H158" s="263"/>
      <c r="I158" s="263"/>
    </row>
    <row r="159" spans="1:9">
      <c r="A159" s="263"/>
      <c r="B159" s="263"/>
      <c r="C159" s="263"/>
      <c r="D159" s="263"/>
      <c r="E159" s="263"/>
      <c r="F159" s="263"/>
      <c r="G159" s="263"/>
      <c r="H159" s="263"/>
      <c r="I159" s="263"/>
    </row>
    <row r="160" spans="1:9">
      <c r="A160" s="263"/>
      <c r="B160" s="263"/>
      <c r="C160" s="263"/>
      <c r="D160" s="263"/>
      <c r="E160" s="263"/>
      <c r="F160" s="263"/>
      <c r="G160" s="263"/>
      <c r="H160" s="263"/>
      <c r="I160" s="263"/>
    </row>
    <row r="161" spans="1:9">
      <c r="A161" s="263"/>
      <c r="B161" s="263"/>
      <c r="C161" s="263"/>
      <c r="D161" s="263"/>
      <c r="E161" s="263"/>
      <c r="F161" s="263"/>
      <c r="G161" s="263"/>
      <c r="H161" s="263"/>
      <c r="I161" s="263"/>
    </row>
    <row r="162" spans="1:9">
      <c r="A162" s="263"/>
      <c r="B162" s="263"/>
      <c r="C162" s="263"/>
      <c r="D162" s="263"/>
      <c r="E162" s="263"/>
      <c r="F162" s="263"/>
      <c r="G162" s="263"/>
      <c r="H162" s="263"/>
      <c r="I162" s="263"/>
    </row>
    <row r="163" spans="1:9">
      <c r="A163" s="263"/>
      <c r="B163" s="263"/>
      <c r="C163" s="263"/>
      <c r="D163" s="263"/>
      <c r="E163" s="263"/>
      <c r="F163" s="263"/>
      <c r="G163" s="263"/>
      <c r="H163" s="263"/>
      <c r="I163" s="263"/>
    </row>
    <row r="164" spans="1:9">
      <c r="A164" s="263"/>
      <c r="B164" s="263"/>
      <c r="C164" s="263"/>
      <c r="D164" s="263"/>
      <c r="E164" s="263"/>
      <c r="F164" s="263"/>
      <c r="G164" s="263"/>
      <c r="H164" s="263"/>
      <c r="I164" s="263"/>
    </row>
    <row r="165" spans="1:9">
      <c r="A165" s="263"/>
      <c r="B165" s="263"/>
      <c r="C165" s="263"/>
      <c r="D165" s="263"/>
      <c r="E165" s="263"/>
      <c r="F165" s="263"/>
      <c r="G165" s="263"/>
      <c r="H165" s="263"/>
      <c r="I165" s="263"/>
    </row>
    <row r="166" spans="1:9">
      <c r="A166" s="263"/>
      <c r="B166" s="263"/>
      <c r="C166" s="263"/>
      <c r="D166" s="263"/>
      <c r="E166" s="263"/>
      <c r="F166" s="263"/>
      <c r="G166" s="263"/>
      <c r="H166" s="263"/>
      <c r="I166" s="263"/>
    </row>
    <row r="167" spans="1:9">
      <c r="A167" s="263"/>
      <c r="B167" s="263"/>
      <c r="C167" s="263"/>
      <c r="D167" s="263"/>
      <c r="E167" s="263"/>
      <c r="F167" s="263"/>
      <c r="G167" s="263"/>
      <c r="H167" s="263"/>
      <c r="I167" s="263"/>
    </row>
    <row r="168" spans="1:9">
      <c r="A168" s="263"/>
      <c r="B168" s="263"/>
      <c r="C168" s="263"/>
      <c r="D168" s="263"/>
      <c r="E168" s="263"/>
      <c r="F168" s="263"/>
      <c r="G168" s="263"/>
      <c r="H168" s="263"/>
      <c r="I168" s="263"/>
    </row>
    <row r="169" spans="1:9">
      <c r="A169" s="263"/>
      <c r="B169" s="263"/>
      <c r="C169" s="263"/>
      <c r="D169" s="263"/>
      <c r="E169" s="263"/>
      <c r="F169" s="263"/>
      <c r="G169" s="263"/>
      <c r="H169" s="263"/>
      <c r="I169" s="263"/>
    </row>
    <row r="170" spans="1:9">
      <c r="A170" s="263"/>
      <c r="B170" s="263"/>
      <c r="C170" s="263"/>
      <c r="D170" s="263"/>
      <c r="E170" s="263"/>
      <c r="F170" s="263"/>
      <c r="G170" s="263"/>
      <c r="H170" s="263"/>
      <c r="I170" s="263"/>
    </row>
    <row r="171" spans="1:9">
      <c r="A171" s="263"/>
      <c r="B171" s="263"/>
      <c r="C171" s="263"/>
      <c r="D171" s="263"/>
      <c r="E171" s="263"/>
      <c r="F171" s="263"/>
      <c r="G171" s="263"/>
      <c r="H171" s="263"/>
      <c r="I171" s="263"/>
    </row>
    <row r="172" spans="1:9">
      <c r="A172" s="263"/>
      <c r="B172" s="263"/>
      <c r="C172" s="263"/>
      <c r="D172" s="263"/>
      <c r="E172" s="263"/>
      <c r="F172" s="263"/>
      <c r="G172" s="263"/>
      <c r="H172" s="263"/>
      <c r="I172" s="263"/>
    </row>
    <row r="173" spans="1:9">
      <c r="A173" s="263"/>
      <c r="B173" s="263"/>
      <c r="C173" s="263"/>
      <c r="D173" s="263"/>
      <c r="E173" s="263"/>
      <c r="F173" s="263"/>
      <c r="G173" s="263"/>
      <c r="H173" s="263"/>
      <c r="I173" s="263"/>
    </row>
    <row r="174" spans="1:9">
      <c r="A174" s="263"/>
      <c r="B174" s="263"/>
      <c r="C174" s="263"/>
      <c r="D174" s="263"/>
      <c r="E174" s="263"/>
      <c r="F174" s="263"/>
      <c r="G174" s="263"/>
      <c r="H174" s="263"/>
      <c r="I174" s="263"/>
    </row>
    <row r="175" spans="1:9">
      <c r="A175" s="263"/>
      <c r="B175" s="263"/>
      <c r="C175" s="263"/>
      <c r="D175" s="263"/>
      <c r="E175" s="263"/>
      <c r="F175" s="263"/>
      <c r="G175" s="263"/>
      <c r="H175" s="263"/>
      <c r="I175" s="263"/>
    </row>
    <row r="176" spans="1:9">
      <c r="A176" s="263"/>
      <c r="B176" s="263"/>
      <c r="C176" s="263"/>
      <c r="D176" s="263"/>
      <c r="E176" s="263"/>
      <c r="F176" s="263"/>
      <c r="G176" s="263"/>
      <c r="H176" s="263"/>
      <c r="I176" s="263"/>
    </row>
    <row r="177" spans="1:9">
      <c r="A177" s="263"/>
      <c r="B177" s="263"/>
      <c r="C177" s="263"/>
      <c r="D177" s="263"/>
      <c r="E177" s="263"/>
      <c r="F177" s="263"/>
      <c r="G177" s="263"/>
      <c r="H177" s="263"/>
      <c r="I177" s="263"/>
    </row>
    <row r="178" spans="1:9">
      <c r="A178" s="263"/>
      <c r="B178" s="263"/>
      <c r="C178" s="263"/>
      <c r="D178" s="263"/>
      <c r="E178" s="263"/>
      <c r="F178" s="263"/>
      <c r="G178" s="263"/>
      <c r="H178" s="263"/>
      <c r="I178" s="263"/>
    </row>
    <row r="179" spans="1:9">
      <c r="A179" s="263"/>
      <c r="B179" s="263"/>
      <c r="C179" s="263"/>
      <c r="D179" s="263"/>
      <c r="E179" s="263"/>
      <c r="F179" s="263"/>
      <c r="G179" s="263"/>
      <c r="H179" s="263"/>
      <c r="I179" s="263"/>
    </row>
    <row r="180" spans="1:9">
      <c r="A180" s="263"/>
      <c r="B180" s="263"/>
      <c r="C180" s="263"/>
      <c r="D180" s="263"/>
      <c r="E180" s="263"/>
      <c r="F180" s="263"/>
      <c r="G180" s="263"/>
      <c r="H180" s="263"/>
      <c r="I180" s="263"/>
    </row>
    <row r="181" spans="1:9">
      <c r="A181" s="263"/>
      <c r="B181" s="263"/>
      <c r="C181" s="263"/>
      <c r="D181" s="263"/>
      <c r="E181" s="263"/>
      <c r="F181" s="263"/>
      <c r="G181" s="263"/>
      <c r="H181" s="263"/>
      <c r="I181" s="263"/>
    </row>
    <row r="182" spans="1:9">
      <c r="A182" s="263"/>
      <c r="B182" s="263"/>
      <c r="C182" s="263"/>
      <c r="D182" s="263"/>
      <c r="E182" s="263"/>
      <c r="F182" s="263"/>
      <c r="G182" s="263"/>
      <c r="H182" s="263"/>
      <c r="I182" s="263"/>
    </row>
    <row r="183" spans="1:9">
      <c r="A183" s="263"/>
      <c r="B183" s="263"/>
      <c r="C183" s="263"/>
      <c r="D183" s="263"/>
      <c r="E183" s="263"/>
      <c r="F183" s="263"/>
      <c r="G183" s="263"/>
      <c r="H183" s="263"/>
      <c r="I183" s="263"/>
    </row>
    <row r="184" spans="1:9">
      <c r="A184" s="263"/>
      <c r="B184" s="263"/>
      <c r="C184" s="263"/>
      <c r="D184" s="263"/>
      <c r="E184" s="263"/>
      <c r="F184" s="263"/>
      <c r="G184" s="263"/>
      <c r="H184" s="263"/>
      <c r="I184" s="263"/>
    </row>
    <row r="185" spans="1:9">
      <c r="A185" s="263"/>
      <c r="B185" s="263"/>
      <c r="C185" s="263"/>
      <c r="D185" s="263"/>
      <c r="E185" s="263"/>
      <c r="F185" s="263"/>
      <c r="G185" s="263"/>
      <c r="H185" s="263"/>
      <c r="I185" s="263"/>
    </row>
    <row r="186" spans="1:9">
      <c r="A186" s="263"/>
      <c r="B186" s="263"/>
      <c r="C186" s="263"/>
      <c r="D186" s="263"/>
      <c r="E186" s="263"/>
      <c r="F186" s="263"/>
      <c r="G186" s="263"/>
      <c r="H186" s="263"/>
      <c r="I186" s="263"/>
    </row>
    <row r="187" spans="1:9">
      <c r="A187" s="263"/>
      <c r="B187" s="263"/>
      <c r="C187" s="263"/>
      <c r="D187" s="263"/>
      <c r="E187" s="263"/>
      <c r="F187" s="263"/>
      <c r="G187" s="263"/>
      <c r="H187" s="263"/>
      <c r="I187" s="263"/>
    </row>
    <row r="188" spans="1:9">
      <c r="A188" s="263"/>
      <c r="B188" s="263"/>
      <c r="C188" s="263"/>
      <c r="D188" s="263"/>
      <c r="E188" s="263"/>
      <c r="F188" s="263"/>
      <c r="G188" s="263"/>
      <c r="H188" s="263"/>
      <c r="I188" s="263"/>
    </row>
    <row r="189" spans="1:9">
      <c r="A189" s="263"/>
      <c r="B189" s="263"/>
      <c r="C189" s="263"/>
      <c r="D189" s="263"/>
      <c r="E189" s="263"/>
      <c r="F189" s="263"/>
      <c r="G189" s="263"/>
      <c r="H189" s="263"/>
      <c r="I189" s="263"/>
    </row>
    <row r="190" spans="1:9">
      <c r="A190" s="263"/>
      <c r="B190" s="263"/>
      <c r="C190" s="263"/>
      <c r="D190" s="263"/>
      <c r="E190" s="263"/>
      <c r="F190" s="263"/>
      <c r="G190" s="263"/>
      <c r="H190" s="263"/>
      <c r="I190" s="263"/>
    </row>
    <row r="191" spans="1:9">
      <c r="A191" s="263"/>
      <c r="B191" s="263"/>
      <c r="C191" s="263"/>
      <c r="D191" s="263"/>
      <c r="E191" s="263"/>
      <c r="F191" s="263"/>
      <c r="G191" s="263"/>
      <c r="H191" s="263"/>
      <c r="I191" s="263"/>
    </row>
    <row r="192" spans="1:9">
      <c r="A192" s="263"/>
      <c r="B192" s="263"/>
      <c r="C192" s="263"/>
      <c r="D192" s="263"/>
      <c r="E192" s="263"/>
      <c r="F192" s="263"/>
      <c r="G192" s="263"/>
      <c r="H192" s="263"/>
      <c r="I192" s="263"/>
    </row>
    <row r="193" spans="1:9">
      <c r="A193" s="263"/>
      <c r="B193" s="263"/>
      <c r="C193" s="263"/>
      <c r="D193" s="263"/>
      <c r="E193" s="263"/>
      <c r="F193" s="263"/>
      <c r="G193" s="263"/>
      <c r="H193" s="263"/>
      <c r="I193" s="263"/>
    </row>
    <row r="194" spans="1:9">
      <c r="A194" s="263"/>
      <c r="B194" s="263"/>
      <c r="C194" s="263"/>
      <c r="D194" s="263"/>
      <c r="E194" s="263"/>
      <c r="F194" s="263"/>
      <c r="G194" s="263"/>
      <c r="H194" s="263"/>
      <c r="I194" s="263"/>
    </row>
    <row r="195" spans="1:9">
      <c r="A195" s="263"/>
      <c r="B195" s="263"/>
      <c r="C195" s="263"/>
      <c r="D195" s="263"/>
      <c r="E195" s="263"/>
      <c r="F195" s="263"/>
      <c r="G195" s="263"/>
      <c r="H195" s="263"/>
      <c r="I195" s="263"/>
    </row>
    <row r="196" spans="1:9">
      <c r="A196" s="263"/>
      <c r="B196" s="263"/>
      <c r="C196" s="263"/>
      <c r="D196" s="263"/>
      <c r="E196" s="263"/>
      <c r="F196" s="263"/>
      <c r="G196" s="263"/>
      <c r="H196" s="263"/>
      <c r="I196" s="263"/>
    </row>
    <row r="197" spans="1:9">
      <c r="A197" s="263"/>
      <c r="B197" s="263"/>
      <c r="C197" s="263"/>
      <c r="D197" s="263"/>
      <c r="E197" s="263"/>
      <c r="F197" s="263"/>
      <c r="G197" s="263"/>
      <c r="H197" s="263"/>
      <c r="I197" s="263"/>
    </row>
    <row r="198" spans="1:9">
      <c r="A198" s="263"/>
      <c r="B198" s="263"/>
      <c r="C198" s="263"/>
      <c r="D198" s="263"/>
      <c r="E198" s="263"/>
      <c r="F198" s="263"/>
      <c r="G198" s="263"/>
      <c r="H198" s="263"/>
      <c r="I198" s="263"/>
    </row>
    <row r="199" spans="1:9">
      <c r="A199" s="263"/>
      <c r="B199" s="263"/>
      <c r="C199" s="263"/>
      <c r="D199" s="263"/>
      <c r="E199" s="263"/>
      <c r="F199" s="263"/>
      <c r="G199" s="263"/>
      <c r="H199" s="263"/>
      <c r="I199" s="263"/>
    </row>
    <row r="200" spans="1:9">
      <c r="A200" s="263"/>
      <c r="B200" s="263"/>
      <c r="C200" s="263"/>
      <c r="D200" s="263"/>
      <c r="E200" s="263"/>
      <c r="F200" s="263"/>
      <c r="G200" s="263"/>
      <c r="H200" s="263"/>
      <c r="I200" s="263"/>
    </row>
    <row r="201" spans="1:9">
      <c r="A201" s="263"/>
      <c r="B201" s="263"/>
      <c r="C201" s="263"/>
      <c r="D201" s="263"/>
      <c r="E201" s="263"/>
      <c r="F201" s="263"/>
      <c r="G201" s="263"/>
      <c r="H201" s="263"/>
      <c r="I201" s="263"/>
    </row>
    <row r="202" spans="1:9">
      <c r="A202" s="263"/>
      <c r="B202" s="263"/>
      <c r="C202" s="263"/>
      <c r="D202" s="263"/>
      <c r="E202" s="263"/>
      <c r="F202" s="263"/>
      <c r="G202" s="263"/>
      <c r="H202" s="263"/>
      <c r="I202" s="263"/>
    </row>
    <row r="203" spans="1:9">
      <c r="A203" s="263"/>
      <c r="B203" s="263"/>
      <c r="C203" s="263"/>
      <c r="D203" s="263"/>
      <c r="E203" s="263"/>
      <c r="F203" s="263"/>
      <c r="G203" s="263"/>
      <c r="H203" s="263"/>
      <c r="I203" s="263"/>
    </row>
    <row r="204" spans="1:9">
      <c r="A204" s="263"/>
      <c r="B204" s="263"/>
      <c r="C204" s="263"/>
      <c r="D204" s="263"/>
      <c r="E204" s="263"/>
      <c r="F204" s="263"/>
      <c r="G204" s="263"/>
      <c r="H204" s="263"/>
      <c r="I204" s="263"/>
    </row>
    <row r="205" spans="1:9">
      <c r="A205" s="263"/>
      <c r="B205" s="263"/>
      <c r="C205" s="263"/>
      <c r="D205" s="263"/>
      <c r="E205" s="263"/>
      <c r="F205" s="263"/>
      <c r="G205" s="263"/>
      <c r="H205" s="263"/>
      <c r="I205" s="263"/>
    </row>
    <row r="206" spans="1:9">
      <c r="A206" s="263"/>
      <c r="B206" s="263"/>
      <c r="C206" s="263"/>
      <c r="D206" s="263"/>
      <c r="E206" s="263"/>
      <c r="F206" s="263"/>
      <c r="G206" s="263"/>
      <c r="H206" s="263"/>
      <c r="I206" s="263"/>
    </row>
    <row r="207" spans="1:9">
      <c r="A207" s="263"/>
      <c r="B207" s="263"/>
      <c r="C207" s="263"/>
      <c r="D207" s="263"/>
      <c r="E207" s="263"/>
      <c r="F207" s="263"/>
      <c r="G207" s="263"/>
      <c r="H207" s="263"/>
      <c r="I207" s="263"/>
    </row>
    <row r="208" spans="1:9">
      <c r="A208" s="263"/>
      <c r="B208" s="263"/>
      <c r="C208" s="263"/>
      <c r="D208" s="263"/>
      <c r="E208" s="263"/>
      <c r="F208" s="263"/>
      <c r="G208" s="263"/>
      <c r="H208" s="263"/>
      <c r="I208" s="263"/>
    </row>
    <row r="209" spans="1:9">
      <c r="A209" s="263"/>
      <c r="B209" s="263"/>
      <c r="C209" s="263"/>
      <c r="D209" s="263"/>
      <c r="E209" s="263"/>
      <c r="F209" s="263"/>
      <c r="G209" s="263"/>
      <c r="H209" s="263"/>
      <c r="I209" s="263"/>
    </row>
    <row r="210" spans="1:9">
      <c r="A210" s="263"/>
      <c r="B210" s="263"/>
      <c r="C210" s="263"/>
      <c r="D210" s="263"/>
      <c r="E210" s="263"/>
      <c r="F210" s="263"/>
      <c r="G210" s="263"/>
      <c r="H210" s="263"/>
      <c r="I210" s="263"/>
    </row>
    <row r="211" spans="1:9">
      <c r="A211" s="263"/>
      <c r="B211" s="263"/>
      <c r="C211" s="263"/>
      <c r="D211" s="263"/>
      <c r="E211" s="263"/>
      <c r="F211" s="263"/>
      <c r="G211" s="263"/>
      <c r="H211" s="263"/>
      <c r="I211" s="263"/>
    </row>
    <row r="212" spans="1:9">
      <c r="A212" s="263"/>
      <c r="B212" s="263"/>
      <c r="C212" s="263"/>
      <c r="D212" s="263"/>
      <c r="E212" s="263"/>
      <c r="F212" s="263"/>
      <c r="G212" s="263"/>
      <c r="H212" s="263"/>
      <c r="I212" s="263"/>
    </row>
    <row r="213" spans="1:9">
      <c r="A213" s="263"/>
      <c r="B213" s="263"/>
      <c r="C213" s="263"/>
      <c r="D213" s="263"/>
      <c r="E213" s="263"/>
      <c r="F213" s="263"/>
      <c r="G213" s="263"/>
      <c r="H213" s="263"/>
      <c r="I213" s="263"/>
    </row>
    <row r="214" spans="1:9">
      <c r="A214" s="263"/>
      <c r="B214" s="263"/>
      <c r="C214" s="263"/>
      <c r="D214" s="263"/>
      <c r="E214" s="263"/>
      <c r="F214" s="263"/>
      <c r="G214" s="263"/>
      <c r="H214" s="263"/>
      <c r="I214" s="263"/>
    </row>
    <row r="215" spans="1:9">
      <c r="A215" s="263"/>
      <c r="B215" s="263"/>
      <c r="C215" s="263"/>
      <c r="D215" s="263"/>
      <c r="E215" s="263"/>
      <c r="F215" s="263"/>
      <c r="G215" s="263"/>
      <c r="H215" s="263"/>
      <c r="I215" s="263"/>
    </row>
    <row r="216" spans="1:9">
      <c r="A216" s="263"/>
      <c r="B216" s="263"/>
      <c r="C216" s="263"/>
      <c r="D216" s="263"/>
      <c r="E216" s="263"/>
      <c r="F216" s="263"/>
      <c r="G216" s="263"/>
      <c r="H216" s="263"/>
      <c r="I216" s="263"/>
    </row>
    <row r="217" spans="1:9">
      <c r="A217" s="263"/>
      <c r="B217" s="263"/>
      <c r="C217" s="263"/>
      <c r="D217" s="263"/>
      <c r="E217" s="263"/>
      <c r="F217" s="263"/>
      <c r="G217" s="263"/>
      <c r="H217" s="263"/>
      <c r="I217" s="263"/>
    </row>
    <row r="218" spans="1:9">
      <c r="A218" s="263"/>
      <c r="B218" s="263"/>
      <c r="C218" s="263"/>
      <c r="D218" s="263"/>
      <c r="E218" s="263"/>
      <c r="F218" s="263"/>
      <c r="G218" s="263"/>
      <c r="H218" s="263"/>
      <c r="I218" s="263"/>
    </row>
    <row r="219" spans="1:9">
      <c r="A219" s="263"/>
      <c r="B219" s="263"/>
      <c r="C219" s="263"/>
      <c r="D219" s="263"/>
      <c r="E219" s="263"/>
      <c r="F219" s="263"/>
      <c r="G219" s="263"/>
      <c r="H219" s="263"/>
      <c r="I219" s="263"/>
    </row>
    <row r="220" spans="1:9">
      <c r="A220" s="263"/>
      <c r="B220" s="263"/>
      <c r="C220" s="263"/>
      <c r="D220" s="263"/>
      <c r="E220" s="263"/>
      <c r="F220" s="263"/>
      <c r="G220" s="263"/>
      <c r="H220" s="263"/>
      <c r="I220" s="263"/>
    </row>
    <row r="221" spans="1:9">
      <c r="A221" s="263"/>
      <c r="B221" s="263"/>
      <c r="C221" s="263"/>
      <c r="D221" s="263"/>
      <c r="E221" s="263"/>
      <c r="F221" s="263"/>
      <c r="G221" s="263"/>
      <c r="H221" s="263"/>
      <c r="I221" s="263"/>
    </row>
    <row r="222" spans="1:9">
      <c r="A222" s="263"/>
      <c r="B222" s="263"/>
      <c r="C222" s="263"/>
      <c r="D222" s="263"/>
      <c r="E222" s="263"/>
      <c r="F222" s="263"/>
      <c r="G222" s="263"/>
      <c r="H222" s="263"/>
      <c r="I222" s="263"/>
    </row>
    <row r="223" spans="1:9">
      <c r="A223" s="263"/>
      <c r="B223" s="263"/>
      <c r="C223" s="263"/>
      <c r="D223" s="263"/>
      <c r="E223" s="263"/>
      <c r="F223" s="263"/>
      <c r="G223" s="263"/>
      <c r="H223" s="263"/>
      <c r="I223" s="263"/>
    </row>
    <row r="224" spans="1:9">
      <c r="A224" s="263"/>
      <c r="B224" s="263"/>
      <c r="C224" s="263"/>
      <c r="D224" s="263"/>
      <c r="E224" s="263"/>
      <c r="F224" s="263"/>
      <c r="G224" s="263"/>
      <c r="H224" s="263"/>
      <c r="I224" s="263"/>
    </row>
    <row r="225" spans="1:9">
      <c r="A225" s="263"/>
      <c r="B225" s="263"/>
      <c r="C225" s="263"/>
      <c r="D225" s="263"/>
      <c r="E225" s="263"/>
      <c r="F225" s="263"/>
      <c r="G225" s="263"/>
      <c r="H225" s="263"/>
      <c r="I225" s="263"/>
    </row>
    <row r="226" spans="1:9">
      <c r="A226" s="263"/>
      <c r="B226" s="263"/>
      <c r="C226" s="263"/>
      <c r="D226" s="263"/>
      <c r="E226" s="263"/>
      <c r="F226" s="263"/>
      <c r="G226" s="263"/>
      <c r="H226" s="263"/>
      <c r="I226" s="263"/>
    </row>
    <row r="227" spans="1:9">
      <c r="A227" s="263"/>
      <c r="B227" s="263"/>
      <c r="C227" s="263"/>
      <c r="D227" s="263"/>
      <c r="E227" s="263"/>
      <c r="F227" s="263"/>
      <c r="G227" s="263"/>
      <c r="H227" s="263"/>
      <c r="I227" s="263"/>
    </row>
    <row r="228" spans="1:9">
      <c r="A228" s="263"/>
      <c r="B228" s="263"/>
      <c r="C228" s="263"/>
      <c r="D228" s="263"/>
      <c r="E228" s="263"/>
      <c r="F228" s="263"/>
      <c r="G228" s="263"/>
      <c r="H228" s="263"/>
      <c r="I228" s="263"/>
    </row>
    <row r="229" spans="1:9">
      <c r="A229" s="263"/>
      <c r="B229" s="263"/>
      <c r="C229" s="263"/>
      <c r="D229" s="263"/>
      <c r="E229" s="263"/>
      <c r="F229" s="263"/>
      <c r="G229" s="263"/>
      <c r="H229" s="263"/>
      <c r="I229" s="263"/>
    </row>
    <row r="230" spans="1:9">
      <c r="A230" s="263"/>
      <c r="B230" s="263"/>
      <c r="C230" s="263"/>
      <c r="D230" s="263"/>
      <c r="E230" s="263"/>
      <c r="F230" s="263"/>
      <c r="G230" s="263"/>
      <c r="H230" s="263"/>
      <c r="I230" s="263"/>
    </row>
    <row r="231" spans="1:9">
      <c r="A231" s="263"/>
      <c r="B231" s="263"/>
      <c r="C231" s="263"/>
      <c r="D231" s="263"/>
      <c r="E231" s="263"/>
      <c r="F231" s="263"/>
      <c r="G231" s="263"/>
      <c r="H231" s="263"/>
      <c r="I231" s="263"/>
    </row>
    <row r="232" spans="1:9">
      <c r="A232" s="263"/>
      <c r="B232" s="263"/>
      <c r="C232" s="263"/>
      <c r="D232" s="263"/>
      <c r="E232" s="263"/>
      <c r="F232" s="263"/>
      <c r="G232" s="263"/>
      <c r="H232" s="263"/>
      <c r="I232" s="263"/>
    </row>
    <row r="233" spans="1:9">
      <c r="A233" s="263"/>
      <c r="B233" s="263"/>
      <c r="C233" s="263"/>
      <c r="D233" s="263"/>
      <c r="E233" s="263"/>
      <c r="F233" s="263"/>
      <c r="G233" s="263"/>
      <c r="H233" s="263"/>
      <c r="I233" s="263"/>
    </row>
    <row r="234" spans="1:9">
      <c r="A234" s="263"/>
      <c r="B234" s="263"/>
      <c r="C234" s="263"/>
      <c r="D234" s="263"/>
      <c r="E234" s="263"/>
      <c r="F234" s="263"/>
      <c r="G234" s="263"/>
      <c r="H234" s="263"/>
      <c r="I234" s="263"/>
    </row>
    <row r="235" spans="1:9">
      <c r="A235" s="263"/>
      <c r="B235" s="263"/>
      <c r="C235" s="263"/>
      <c r="D235" s="263"/>
      <c r="E235" s="263"/>
      <c r="F235" s="263"/>
      <c r="G235" s="263"/>
      <c r="H235" s="263"/>
      <c r="I235" s="263"/>
    </row>
    <row r="236" spans="1:9">
      <c r="A236" s="263"/>
      <c r="B236" s="263"/>
      <c r="C236" s="263"/>
      <c r="D236" s="263"/>
      <c r="E236" s="263"/>
      <c r="F236" s="263"/>
      <c r="G236" s="263"/>
      <c r="H236" s="263"/>
      <c r="I236" s="263"/>
    </row>
    <row r="237" spans="1:9">
      <c r="A237" s="263"/>
      <c r="B237" s="263"/>
      <c r="C237" s="263"/>
      <c r="D237" s="263"/>
      <c r="E237" s="263"/>
      <c r="F237" s="263"/>
      <c r="G237" s="263"/>
      <c r="H237" s="263"/>
      <c r="I237" s="263"/>
    </row>
    <row r="238" spans="1:9">
      <c r="A238" s="263"/>
      <c r="B238" s="263"/>
      <c r="C238" s="263"/>
      <c r="D238" s="263"/>
      <c r="E238" s="263"/>
      <c r="F238" s="263"/>
      <c r="G238" s="263"/>
      <c r="H238" s="263"/>
      <c r="I238" s="263"/>
    </row>
    <row r="239" spans="1:9">
      <c r="A239" s="263"/>
      <c r="B239" s="263"/>
      <c r="C239" s="263"/>
      <c r="D239" s="263"/>
      <c r="E239" s="263"/>
      <c r="F239" s="263"/>
      <c r="G239" s="263"/>
      <c r="H239" s="263"/>
      <c r="I239" s="263"/>
    </row>
    <row r="240" spans="1:9">
      <c r="A240" s="263"/>
      <c r="B240" s="263"/>
      <c r="C240" s="263"/>
      <c r="D240" s="263"/>
      <c r="E240" s="263"/>
      <c r="F240" s="263"/>
      <c r="G240" s="263"/>
      <c r="H240" s="263"/>
      <c r="I240" s="263"/>
    </row>
    <row r="241" spans="1:9">
      <c r="A241" s="263"/>
      <c r="B241" s="263"/>
      <c r="C241" s="263"/>
      <c r="D241" s="263"/>
      <c r="E241" s="263"/>
      <c r="F241" s="263"/>
      <c r="G241" s="263"/>
      <c r="H241" s="263"/>
      <c r="I241" s="263"/>
    </row>
    <row r="242" spans="1:9">
      <c r="A242" s="263"/>
      <c r="B242" s="263"/>
      <c r="C242" s="263"/>
      <c r="D242" s="263"/>
      <c r="E242" s="263"/>
      <c r="F242" s="263"/>
      <c r="G242" s="263"/>
      <c r="H242" s="263"/>
      <c r="I242" s="263"/>
    </row>
    <row r="243" spans="1:9">
      <c r="A243" s="263"/>
      <c r="B243" s="263"/>
      <c r="C243" s="263"/>
      <c r="D243" s="263"/>
      <c r="E243" s="263"/>
      <c r="F243" s="263"/>
      <c r="G243" s="263"/>
      <c r="H243" s="263"/>
      <c r="I243" s="263"/>
    </row>
    <row r="244" spans="1:9">
      <c r="A244" s="263"/>
      <c r="B244" s="263"/>
      <c r="C244" s="263"/>
      <c r="D244" s="263"/>
      <c r="E244" s="263"/>
      <c r="F244" s="263"/>
      <c r="G244" s="263"/>
      <c r="H244" s="263"/>
      <c r="I244" s="263"/>
    </row>
    <row r="245" spans="1:9">
      <c r="A245" s="263"/>
      <c r="B245" s="263"/>
      <c r="C245" s="263"/>
      <c r="D245" s="263"/>
      <c r="E245" s="263"/>
      <c r="F245" s="263"/>
      <c r="G245" s="263"/>
      <c r="H245" s="263"/>
      <c r="I245" s="263"/>
    </row>
    <row r="246" spans="1:9">
      <c r="A246" s="263"/>
      <c r="B246" s="263"/>
      <c r="C246" s="263"/>
      <c r="D246" s="263"/>
      <c r="E246" s="263"/>
      <c r="F246" s="263"/>
      <c r="G246" s="263"/>
      <c r="H246" s="263"/>
      <c r="I246" s="263"/>
    </row>
    <row r="247" spans="1:9">
      <c r="A247" s="263"/>
      <c r="B247" s="263"/>
      <c r="C247" s="263"/>
      <c r="D247" s="263"/>
      <c r="E247" s="263"/>
      <c r="F247" s="263"/>
      <c r="G247" s="263"/>
      <c r="H247" s="263"/>
      <c r="I247" s="263"/>
    </row>
    <row r="248" spans="1:9">
      <c r="A248" s="263"/>
      <c r="B248" s="263"/>
      <c r="C248" s="263"/>
      <c r="D248" s="263"/>
      <c r="E248" s="263"/>
      <c r="F248" s="263"/>
      <c r="G248" s="263"/>
      <c r="H248" s="263"/>
      <c r="I248" s="263"/>
    </row>
    <row r="249" spans="1:9">
      <c r="A249" s="263"/>
      <c r="B249" s="263"/>
      <c r="C249" s="263"/>
      <c r="D249" s="263"/>
      <c r="E249" s="263"/>
      <c r="F249" s="263"/>
      <c r="G249" s="263"/>
      <c r="H249" s="263"/>
      <c r="I249" s="263"/>
    </row>
    <row r="250" spans="1:9">
      <c r="A250" s="263"/>
      <c r="B250" s="263"/>
      <c r="C250" s="263"/>
      <c r="D250" s="263"/>
      <c r="E250" s="263"/>
      <c r="F250" s="263"/>
      <c r="G250" s="263"/>
      <c r="H250" s="263"/>
      <c r="I250" s="263"/>
    </row>
    <row r="251" spans="1:9">
      <c r="A251" s="263"/>
      <c r="B251" s="263"/>
      <c r="C251" s="263"/>
      <c r="D251" s="263"/>
      <c r="E251" s="263"/>
      <c r="F251" s="263"/>
      <c r="G251" s="263"/>
      <c r="H251" s="263"/>
      <c r="I251" s="263"/>
    </row>
    <row r="252" spans="1:9">
      <c r="A252" s="263"/>
      <c r="B252" s="263"/>
      <c r="C252" s="263"/>
      <c r="D252" s="263"/>
      <c r="E252" s="263"/>
      <c r="F252" s="263"/>
      <c r="G252" s="263"/>
      <c r="H252" s="263"/>
      <c r="I252" s="263"/>
    </row>
    <row r="253" spans="1:9">
      <c r="A253" s="263"/>
      <c r="B253" s="263"/>
      <c r="C253" s="263"/>
      <c r="D253" s="263"/>
      <c r="E253" s="263"/>
      <c r="F253" s="263"/>
      <c r="G253" s="263"/>
      <c r="H253" s="263"/>
      <c r="I253" s="263"/>
    </row>
  </sheetData>
  <mergeCells count="1">
    <mergeCell ref="A1:I1"/>
  </mergeCells>
  <phoneticPr fontId="9" type="noConversion"/>
  <pageMargins left="0.47" right="0.25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1"/>
  <sheetViews>
    <sheetView zoomScale="85" zoomScaleNormal="85" workbookViewId="0">
      <selection sqref="A1:J1"/>
    </sheetView>
  </sheetViews>
  <sheetFormatPr defaultRowHeight="16.5"/>
  <cols>
    <col min="2" max="2" width="11" style="8" bestFit="1" customWidth="1"/>
    <col min="3" max="3" width="12.5" bestFit="1" customWidth="1"/>
    <col min="4" max="4" width="11" customWidth="1"/>
    <col min="5" max="5" width="12.625" customWidth="1"/>
    <col min="6" max="6" width="11.875" customWidth="1"/>
    <col min="7" max="7" width="10.375" customWidth="1"/>
    <col min="8" max="8" width="10.5" bestFit="1" customWidth="1"/>
    <col min="9" max="9" width="10" customWidth="1"/>
    <col min="10" max="10" width="9.375" bestFit="1" customWidth="1"/>
  </cols>
  <sheetData>
    <row r="1" spans="1:11" ht="26.25">
      <c r="A1" s="1220" t="s">
        <v>377</v>
      </c>
      <c r="B1" s="1220"/>
      <c r="C1" s="1220"/>
      <c r="D1" s="1220"/>
      <c r="E1" s="1220"/>
      <c r="F1" s="1220"/>
      <c r="G1" s="1220"/>
      <c r="H1" s="1220"/>
      <c r="I1" s="1220"/>
      <c r="J1" s="1220"/>
      <c r="K1" s="9"/>
    </row>
    <row r="2" spans="1:11" ht="16.5" customHeight="1">
      <c r="A2" s="55" t="s">
        <v>378</v>
      </c>
      <c r="B2" s="10"/>
      <c r="D2" s="4"/>
      <c r="E2" s="4"/>
      <c r="F2" s="4"/>
      <c r="G2" s="4"/>
      <c r="H2" s="4"/>
      <c r="I2" s="4"/>
      <c r="J2" s="4"/>
      <c r="K2" s="4"/>
    </row>
    <row r="3" spans="1:11" ht="16.5" customHeight="1">
      <c r="A3" s="56" t="s">
        <v>1201</v>
      </c>
      <c r="B3" s="11"/>
      <c r="D3" s="4"/>
      <c r="E3" s="4"/>
      <c r="F3" s="4"/>
      <c r="G3" s="4"/>
      <c r="H3" s="4"/>
      <c r="I3" s="4"/>
      <c r="J3" s="4"/>
      <c r="K3" s="4"/>
    </row>
    <row r="4" spans="1:11" ht="17.25" thickBot="1">
      <c r="A4" s="2"/>
      <c r="B4" s="12"/>
      <c r="C4" s="2"/>
      <c r="E4" s="136" t="s">
        <v>1098</v>
      </c>
      <c r="J4" s="3" t="s">
        <v>362</v>
      </c>
    </row>
    <row r="5" spans="1:11" ht="53.25" customHeight="1" thickBot="1">
      <c r="A5" s="1228" t="s">
        <v>197</v>
      </c>
      <c r="B5" s="1229"/>
      <c r="C5" s="521" t="s">
        <v>198</v>
      </c>
      <c r="D5" s="138" t="s">
        <v>373</v>
      </c>
      <c r="E5" s="138" t="s">
        <v>513</v>
      </c>
      <c r="F5" s="138" t="s">
        <v>514</v>
      </c>
      <c r="G5" s="138" t="s">
        <v>515</v>
      </c>
      <c r="H5" s="138" t="s">
        <v>375</v>
      </c>
      <c r="I5" s="138" t="s">
        <v>374</v>
      </c>
      <c r="J5" s="141" t="s">
        <v>376</v>
      </c>
    </row>
    <row r="6" spans="1:11">
      <c r="A6" s="1260" t="s">
        <v>195</v>
      </c>
      <c r="B6" s="278" t="s">
        <v>20</v>
      </c>
      <c r="C6" s="544">
        <v>1790821</v>
      </c>
      <c r="D6" s="544">
        <v>188661</v>
      </c>
      <c r="E6" s="544">
        <v>135741</v>
      </c>
      <c r="F6" s="544">
        <v>60509</v>
      </c>
      <c r="G6" s="544">
        <v>942103</v>
      </c>
      <c r="H6" s="544">
        <v>399649</v>
      </c>
      <c r="I6" s="544">
        <v>4913</v>
      </c>
      <c r="J6" s="280">
        <v>59245</v>
      </c>
      <c r="K6" s="174"/>
    </row>
    <row r="7" spans="1:11">
      <c r="A7" s="1261"/>
      <c r="B7" s="533" t="s">
        <v>19</v>
      </c>
      <c r="C7" s="545">
        <v>1452813</v>
      </c>
      <c r="D7" s="545">
        <v>165743</v>
      </c>
      <c r="E7" s="545">
        <v>99715</v>
      </c>
      <c r="F7" s="545">
        <v>46858</v>
      </c>
      <c r="G7" s="545">
        <v>747598</v>
      </c>
      <c r="H7" s="545">
        <v>344007</v>
      </c>
      <c r="I7" s="545">
        <v>4127</v>
      </c>
      <c r="J7" s="227">
        <v>44765</v>
      </c>
      <c r="K7" s="174"/>
    </row>
    <row r="8" spans="1:11" ht="17.25" thickBot="1">
      <c r="A8" s="1262"/>
      <c r="B8" s="281" t="s">
        <v>194</v>
      </c>
      <c r="C8" s="282">
        <v>81.099999999999994</v>
      </c>
      <c r="D8" s="282">
        <v>87.9</v>
      </c>
      <c r="E8" s="282">
        <v>73.5</v>
      </c>
      <c r="F8" s="282">
        <v>77.400000000000006</v>
      </c>
      <c r="G8" s="282">
        <v>79.400000000000006</v>
      </c>
      <c r="H8" s="282">
        <v>86.1</v>
      </c>
      <c r="I8" s="282">
        <v>84</v>
      </c>
      <c r="J8" s="283">
        <v>75.599999999999994</v>
      </c>
      <c r="K8" s="102"/>
    </row>
    <row r="9" spans="1:11">
      <c r="A9" s="1263" t="s">
        <v>247</v>
      </c>
      <c r="B9" s="525" t="s">
        <v>20</v>
      </c>
      <c r="C9" s="542">
        <v>274132</v>
      </c>
      <c r="D9" s="542">
        <v>70561</v>
      </c>
      <c r="E9" s="542">
        <v>2367</v>
      </c>
      <c r="F9" s="542">
        <v>7475</v>
      </c>
      <c r="G9" s="542">
        <v>122831</v>
      </c>
      <c r="H9" s="542">
        <v>55916</v>
      </c>
      <c r="I9" s="542">
        <v>852</v>
      </c>
      <c r="J9" s="234">
        <v>14130</v>
      </c>
      <c r="K9" s="174"/>
    </row>
    <row r="10" spans="1:11">
      <c r="A10" s="1258"/>
      <c r="B10" s="524" t="s">
        <v>19</v>
      </c>
      <c r="C10" s="543">
        <v>238103</v>
      </c>
      <c r="D10" s="543">
        <v>62556</v>
      </c>
      <c r="E10" s="543">
        <v>2088</v>
      </c>
      <c r="F10" s="543">
        <v>6327</v>
      </c>
      <c r="G10" s="543">
        <v>105478</v>
      </c>
      <c r="H10" s="543">
        <v>50061</v>
      </c>
      <c r="I10" s="543">
        <v>752</v>
      </c>
      <c r="J10" s="228">
        <v>10841</v>
      </c>
      <c r="K10" s="174"/>
    </row>
    <row r="11" spans="1:11">
      <c r="A11" s="1258"/>
      <c r="B11" s="524" t="s">
        <v>194</v>
      </c>
      <c r="C11" s="276">
        <v>86.9</v>
      </c>
      <c r="D11" s="276">
        <v>88.7</v>
      </c>
      <c r="E11" s="276">
        <v>88.2</v>
      </c>
      <c r="F11" s="276">
        <v>84.6</v>
      </c>
      <c r="G11" s="276">
        <v>85.9</v>
      </c>
      <c r="H11" s="276">
        <v>89.5</v>
      </c>
      <c r="I11" s="276">
        <v>88.3</v>
      </c>
      <c r="J11" s="583">
        <v>76.7</v>
      </c>
      <c r="K11" s="102"/>
    </row>
    <row r="12" spans="1:11">
      <c r="A12" s="1258" t="s">
        <v>248</v>
      </c>
      <c r="B12" s="524" t="s">
        <v>20</v>
      </c>
      <c r="C12" s="543">
        <v>90014</v>
      </c>
      <c r="D12" s="543">
        <v>12266</v>
      </c>
      <c r="E12" s="543">
        <v>7120</v>
      </c>
      <c r="F12" s="543">
        <v>2932</v>
      </c>
      <c r="G12" s="543">
        <v>49956</v>
      </c>
      <c r="H12" s="543">
        <v>15385</v>
      </c>
      <c r="I12" s="543">
        <v>281</v>
      </c>
      <c r="J12" s="228">
        <v>2074</v>
      </c>
      <c r="K12" s="174"/>
    </row>
    <row r="13" spans="1:11">
      <c r="A13" s="1258"/>
      <c r="B13" s="524" t="s">
        <v>19</v>
      </c>
      <c r="C13" s="543">
        <v>74003</v>
      </c>
      <c r="D13" s="543">
        <v>10841</v>
      </c>
      <c r="E13" s="543">
        <v>5697</v>
      </c>
      <c r="F13" s="543">
        <v>2477</v>
      </c>
      <c r="G13" s="543">
        <v>39627</v>
      </c>
      <c r="H13" s="543">
        <v>13582</v>
      </c>
      <c r="I13" s="543">
        <v>231</v>
      </c>
      <c r="J13" s="228">
        <v>1548</v>
      </c>
      <c r="K13" s="174"/>
    </row>
    <row r="14" spans="1:11">
      <c r="A14" s="1258"/>
      <c r="B14" s="524" t="s">
        <v>194</v>
      </c>
      <c r="C14" s="276">
        <v>82.2</v>
      </c>
      <c r="D14" s="276">
        <v>88.4</v>
      </c>
      <c r="E14" s="276">
        <v>80</v>
      </c>
      <c r="F14" s="276">
        <v>84.5</v>
      </c>
      <c r="G14" s="276">
        <v>79.3</v>
      </c>
      <c r="H14" s="276">
        <v>88.3</v>
      </c>
      <c r="I14" s="276">
        <v>82.2</v>
      </c>
      <c r="J14" s="583">
        <v>74.599999999999994</v>
      </c>
      <c r="K14" s="102"/>
    </row>
    <row r="15" spans="1:11">
      <c r="A15" s="1258" t="s">
        <v>249</v>
      </c>
      <c r="B15" s="524" t="s">
        <v>20</v>
      </c>
      <c r="C15" s="543">
        <v>77547</v>
      </c>
      <c r="D15" s="543">
        <v>2626</v>
      </c>
      <c r="E15" s="543">
        <v>14786</v>
      </c>
      <c r="F15" s="543">
        <v>2289</v>
      </c>
      <c r="G15" s="543">
        <v>45378</v>
      </c>
      <c r="H15" s="543">
        <v>10963</v>
      </c>
      <c r="I15" s="543">
        <v>141</v>
      </c>
      <c r="J15" s="228">
        <v>1364</v>
      </c>
      <c r="K15" s="174"/>
    </row>
    <row r="16" spans="1:11">
      <c r="A16" s="1258"/>
      <c r="B16" s="524" t="s">
        <v>19</v>
      </c>
      <c r="C16" s="543">
        <v>59449</v>
      </c>
      <c r="D16" s="543">
        <v>2254</v>
      </c>
      <c r="E16" s="543">
        <v>10778</v>
      </c>
      <c r="F16" s="543">
        <v>1803</v>
      </c>
      <c r="G16" s="543">
        <v>34675</v>
      </c>
      <c r="H16" s="543">
        <v>8852</v>
      </c>
      <c r="I16" s="543">
        <v>122</v>
      </c>
      <c r="J16" s="228">
        <v>965</v>
      </c>
      <c r="K16" s="174"/>
    </row>
    <row r="17" spans="1:11">
      <c r="A17" s="1258"/>
      <c r="B17" s="524" t="s">
        <v>194</v>
      </c>
      <c r="C17" s="276">
        <v>76.7</v>
      </c>
      <c r="D17" s="276">
        <v>85.8</v>
      </c>
      <c r="E17" s="276">
        <v>72.900000000000006</v>
      </c>
      <c r="F17" s="276">
        <v>78.8</v>
      </c>
      <c r="G17" s="276">
        <v>76.400000000000006</v>
      </c>
      <c r="H17" s="276">
        <v>80.7</v>
      </c>
      <c r="I17" s="276">
        <v>86.5</v>
      </c>
      <c r="J17" s="583">
        <v>70.7</v>
      </c>
      <c r="K17" s="102"/>
    </row>
    <row r="18" spans="1:11">
      <c r="A18" s="1258" t="s">
        <v>250</v>
      </c>
      <c r="B18" s="524" t="s">
        <v>20</v>
      </c>
      <c r="C18" s="543">
        <v>94735</v>
      </c>
      <c r="D18" s="543">
        <v>9146</v>
      </c>
      <c r="E18" s="543">
        <v>1122</v>
      </c>
      <c r="F18" s="543">
        <v>1429</v>
      </c>
      <c r="G18" s="543">
        <v>57124</v>
      </c>
      <c r="H18" s="543">
        <v>22554</v>
      </c>
      <c r="I18" s="543">
        <v>230</v>
      </c>
      <c r="J18" s="228">
        <v>3130</v>
      </c>
      <c r="K18" s="174"/>
    </row>
    <row r="19" spans="1:11">
      <c r="A19" s="1258"/>
      <c r="B19" s="524" t="s">
        <v>19</v>
      </c>
      <c r="C19" s="543">
        <v>81353</v>
      </c>
      <c r="D19" s="543">
        <v>8202</v>
      </c>
      <c r="E19" s="543">
        <v>903</v>
      </c>
      <c r="F19" s="543">
        <v>1203</v>
      </c>
      <c r="G19" s="543">
        <v>48400</v>
      </c>
      <c r="H19" s="543">
        <v>19836</v>
      </c>
      <c r="I19" s="543">
        <v>181</v>
      </c>
      <c r="J19" s="228">
        <v>2628</v>
      </c>
      <c r="K19" s="174"/>
    </row>
    <row r="20" spans="1:11">
      <c r="A20" s="1258"/>
      <c r="B20" s="524" t="s">
        <v>194</v>
      </c>
      <c r="C20" s="276">
        <v>85.9</v>
      </c>
      <c r="D20" s="276">
        <v>89.7</v>
      </c>
      <c r="E20" s="276">
        <v>80.5</v>
      </c>
      <c r="F20" s="276">
        <v>84.2</v>
      </c>
      <c r="G20" s="276">
        <v>84.7</v>
      </c>
      <c r="H20" s="276">
        <v>87.9</v>
      </c>
      <c r="I20" s="276">
        <v>78.7</v>
      </c>
      <c r="J20" s="583">
        <v>84</v>
      </c>
      <c r="K20" s="102"/>
    </row>
    <row r="21" spans="1:11">
      <c r="A21" s="1258" t="s">
        <v>251</v>
      </c>
      <c r="B21" s="524" t="s">
        <v>20</v>
      </c>
      <c r="C21" s="543">
        <v>63471</v>
      </c>
      <c r="D21" s="543">
        <v>2807</v>
      </c>
      <c r="E21" s="543">
        <v>12409</v>
      </c>
      <c r="F21" s="543">
        <v>1950</v>
      </c>
      <c r="G21" s="543">
        <v>32759</v>
      </c>
      <c r="H21" s="543">
        <v>11471</v>
      </c>
      <c r="I21" s="543">
        <v>431</v>
      </c>
      <c r="J21" s="228">
        <v>1644</v>
      </c>
      <c r="K21" s="174"/>
    </row>
    <row r="22" spans="1:11">
      <c r="A22" s="1258"/>
      <c r="B22" s="524" t="s">
        <v>19</v>
      </c>
      <c r="C22" s="543">
        <v>48529</v>
      </c>
      <c r="D22" s="543">
        <v>2274</v>
      </c>
      <c r="E22" s="543">
        <v>8519</v>
      </c>
      <c r="F22" s="543">
        <v>1493</v>
      </c>
      <c r="G22" s="543">
        <v>25223</v>
      </c>
      <c r="H22" s="543">
        <v>9572</v>
      </c>
      <c r="I22" s="543">
        <v>385</v>
      </c>
      <c r="J22" s="228">
        <v>1063</v>
      </c>
      <c r="K22" s="174"/>
    </row>
    <row r="23" spans="1:11">
      <c r="A23" s="1258"/>
      <c r="B23" s="524" t="s">
        <v>194</v>
      </c>
      <c r="C23" s="276">
        <v>76.5</v>
      </c>
      <c r="D23" s="276">
        <v>81</v>
      </c>
      <c r="E23" s="276">
        <v>68.7</v>
      </c>
      <c r="F23" s="276">
        <v>76.599999999999994</v>
      </c>
      <c r="G23" s="276">
        <v>77</v>
      </c>
      <c r="H23" s="276">
        <v>83.4</v>
      </c>
      <c r="I23" s="276">
        <v>89.3</v>
      </c>
      <c r="J23" s="583">
        <v>64.7</v>
      </c>
      <c r="K23" s="102"/>
    </row>
    <row r="24" spans="1:11">
      <c r="A24" s="1258" t="s">
        <v>252</v>
      </c>
      <c r="B24" s="524" t="s">
        <v>20</v>
      </c>
      <c r="C24" s="543">
        <v>55635</v>
      </c>
      <c r="D24" s="543">
        <v>1755</v>
      </c>
      <c r="E24" s="543">
        <v>3792</v>
      </c>
      <c r="F24" s="543">
        <v>831</v>
      </c>
      <c r="G24" s="543">
        <v>25329</v>
      </c>
      <c r="H24" s="543">
        <v>20333</v>
      </c>
      <c r="I24" s="543">
        <v>362</v>
      </c>
      <c r="J24" s="228">
        <v>3233</v>
      </c>
      <c r="K24" s="174"/>
    </row>
    <row r="25" spans="1:11">
      <c r="A25" s="1258"/>
      <c r="B25" s="524" t="s">
        <v>19</v>
      </c>
      <c r="C25" s="543">
        <v>44691</v>
      </c>
      <c r="D25" s="543">
        <v>1547</v>
      </c>
      <c r="E25" s="543">
        <v>2977</v>
      </c>
      <c r="F25" s="543">
        <v>677</v>
      </c>
      <c r="G25" s="543">
        <v>19994</v>
      </c>
      <c r="H25" s="543">
        <v>16649</v>
      </c>
      <c r="I25" s="543">
        <v>248</v>
      </c>
      <c r="J25" s="228">
        <v>2599</v>
      </c>
      <c r="K25" s="174"/>
    </row>
    <row r="26" spans="1:11">
      <c r="A26" s="1258"/>
      <c r="B26" s="524" t="s">
        <v>194</v>
      </c>
      <c r="C26" s="276">
        <v>80.3</v>
      </c>
      <c r="D26" s="276">
        <v>88.1</v>
      </c>
      <c r="E26" s="276">
        <v>78.5</v>
      </c>
      <c r="F26" s="276">
        <v>81.5</v>
      </c>
      <c r="G26" s="276">
        <v>78.900000000000006</v>
      </c>
      <c r="H26" s="276">
        <v>81.900000000000006</v>
      </c>
      <c r="I26" s="276">
        <v>68.5</v>
      </c>
      <c r="J26" s="583">
        <v>80.400000000000006</v>
      </c>
      <c r="K26" s="102"/>
    </row>
    <row r="27" spans="1:11">
      <c r="A27" s="1258" t="s">
        <v>253</v>
      </c>
      <c r="B27" s="524" t="s">
        <v>20</v>
      </c>
      <c r="C27" s="543">
        <v>40899</v>
      </c>
      <c r="D27" s="543">
        <v>2228</v>
      </c>
      <c r="E27" s="543">
        <v>967</v>
      </c>
      <c r="F27" s="543">
        <v>516</v>
      </c>
      <c r="G27" s="543">
        <v>28510</v>
      </c>
      <c r="H27" s="543">
        <v>6981</v>
      </c>
      <c r="I27" s="543">
        <v>180</v>
      </c>
      <c r="J27" s="228">
        <v>1517</v>
      </c>
      <c r="K27" s="174"/>
    </row>
    <row r="28" spans="1:11">
      <c r="A28" s="1258"/>
      <c r="B28" s="524" t="s">
        <v>19</v>
      </c>
      <c r="C28" s="543">
        <v>34676</v>
      </c>
      <c r="D28" s="543">
        <v>2059</v>
      </c>
      <c r="E28" s="543">
        <v>859</v>
      </c>
      <c r="F28" s="543">
        <v>444</v>
      </c>
      <c r="G28" s="543">
        <v>23786</v>
      </c>
      <c r="H28" s="543">
        <v>6229</v>
      </c>
      <c r="I28" s="543">
        <v>141</v>
      </c>
      <c r="J28" s="228">
        <v>1158</v>
      </c>
      <c r="K28" s="174"/>
    </row>
    <row r="29" spans="1:11">
      <c r="A29" s="1258"/>
      <c r="B29" s="524" t="s">
        <v>194</v>
      </c>
      <c r="C29" s="276">
        <v>84.8</v>
      </c>
      <c r="D29" s="276">
        <v>92.4</v>
      </c>
      <c r="E29" s="276">
        <v>88.8</v>
      </c>
      <c r="F29" s="276">
        <v>86</v>
      </c>
      <c r="G29" s="276">
        <v>83.4</v>
      </c>
      <c r="H29" s="276">
        <v>89.2</v>
      </c>
      <c r="I29" s="276">
        <v>78.3</v>
      </c>
      <c r="J29" s="583">
        <v>76.3</v>
      </c>
      <c r="K29" s="102"/>
    </row>
    <row r="30" spans="1:11" ht="16.5" customHeight="1">
      <c r="A30" s="1258" t="s">
        <v>534</v>
      </c>
      <c r="B30" s="524" t="s">
        <v>20</v>
      </c>
      <c r="C30" s="543">
        <v>10913</v>
      </c>
      <c r="D30" s="543">
        <v>937</v>
      </c>
      <c r="E30" s="543">
        <v>977</v>
      </c>
      <c r="F30" s="543">
        <v>397</v>
      </c>
      <c r="G30" s="543">
        <v>4157</v>
      </c>
      <c r="H30" s="543">
        <v>2247</v>
      </c>
      <c r="I30" s="543">
        <v>0</v>
      </c>
      <c r="J30" s="228">
        <v>2198</v>
      </c>
      <c r="K30" s="174"/>
    </row>
    <row r="31" spans="1:11">
      <c r="A31" s="1258"/>
      <c r="B31" s="524" t="s">
        <v>19</v>
      </c>
      <c r="C31" s="543">
        <v>8723</v>
      </c>
      <c r="D31" s="543">
        <v>835</v>
      </c>
      <c r="E31" s="543">
        <v>706</v>
      </c>
      <c r="F31" s="543">
        <v>350</v>
      </c>
      <c r="G31" s="543">
        <v>3149</v>
      </c>
      <c r="H31" s="543">
        <v>1998</v>
      </c>
      <c r="I31" s="543">
        <v>0</v>
      </c>
      <c r="J31" s="228">
        <v>1685</v>
      </c>
      <c r="K31" s="174"/>
    </row>
    <row r="32" spans="1:11">
      <c r="A32" s="1258"/>
      <c r="B32" s="524" t="s">
        <v>194</v>
      </c>
      <c r="C32" s="276">
        <v>79.900000000000006</v>
      </c>
      <c r="D32" s="276">
        <v>89.1</v>
      </c>
      <c r="E32" s="276">
        <v>72.3</v>
      </c>
      <c r="F32" s="276">
        <v>88.2</v>
      </c>
      <c r="G32" s="276">
        <v>75.8</v>
      </c>
      <c r="H32" s="276">
        <v>88.9</v>
      </c>
      <c r="I32" s="284">
        <v>0</v>
      </c>
      <c r="J32" s="583">
        <v>76.7</v>
      </c>
      <c r="K32" s="102"/>
    </row>
    <row r="33" spans="1:11" ht="16.5" customHeight="1">
      <c r="A33" s="1258" t="s">
        <v>260</v>
      </c>
      <c r="B33" s="524" t="s">
        <v>20</v>
      </c>
      <c r="C33" s="543">
        <v>474619</v>
      </c>
      <c r="D33" s="543">
        <v>42848</v>
      </c>
      <c r="E33" s="543">
        <v>5919</v>
      </c>
      <c r="F33" s="543">
        <v>11216</v>
      </c>
      <c r="G33" s="543">
        <v>260624</v>
      </c>
      <c r="H33" s="543">
        <v>138813</v>
      </c>
      <c r="I33" s="543">
        <v>1779</v>
      </c>
      <c r="J33" s="228">
        <v>13420</v>
      </c>
      <c r="K33" s="174"/>
    </row>
    <row r="34" spans="1:11">
      <c r="A34" s="1258"/>
      <c r="B34" s="524" t="s">
        <v>19</v>
      </c>
      <c r="C34" s="543">
        <v>389398</v>
      </c>
      <c r="D34" s="543">
        <v>39052</v>
      </c>
      <c r="E34" s="543">
        <v>4724</v>
      </c>
      <c r="F34" s="543">
        <v>8526</v>
      </c>
      <c r="G34" s="543">
        <v>205330</v>
      </c>
      <c r="H34" s="543">
        <v>119663</v>
      </c>
      <c r="I34" s="543">
        <v>1547</v>
      </c>
      <c r="J34" s="228">
        <v>10556</v>
      </c>
      <c r="K34" s="174"/>
    </row>
    <row r="35" spans="1:11">
      <c r="A35" s="1258"/>
      <c r="B35" s="524" t="s">
        <v>194</v>
      </c>
      <c r="C35" s="276">
        <v>82</v>
      </c>
      <c r="D35" s="276">
        <v>91.1</v>
      </c>
      <c r="E35" s="276">
        <v>79.8</v>
      </c>
      <c r="F35" s="276">
        <v>76</v>
      </c>
      <c r="G35" s="276">
        <v>78.8</v>
      </c>
      <c r="H35" s="276">
        <v>86.2</v>
      </c>
      <c r="I35" s="276">
        <v>87</v>
      </c>
      <c r="J35" s="583">
        <v>78.7</v>
      </c>
      <c r="K35" s="102"/>
    </row>
    <row r="36" spans="1:11" ht="16.5" customHeight="1">
      <c r="A36" s="1258" t="s">
        <v>261</v>
      </c>
      <c r="B36" s="524" t="s">
        <v>20</v>
      </c>
      <c r="C36" s="543">
        <v>55718</v>
      </c>
      <c r="D36" s="543">
        <v>6676</v>
      </c>
      <c r="E36" s="543">
        <v>9486</v>
      </c>
      <c r="F36" s="543">
        <v>2900</v>
      </c>
      <c r="G36" s="543">
        <v>24527</v>
      </c>
      <c r="H36" s="543">
        <v>9990</v>
      </c>
      <c r="I36" s="543">
        <v>116</v>
      </c>
      <c r="J36" s="228">
        <v>2023</v>
      </c>
      <c r="K36" s="174"/>
    </row>
    <row r="37" spans="1:11">
      <c r="A37" s="1258"/>
      <c r="B37" s="524" t="s">
        <v>19</v>
      </c>
      <c r="C37" s="543">
        <v>42238</v>
      </c>
      <c r="D37" s="543">
        <v>5424</v>
      </c>
      <c r="E37" s="543">
        <v>6594</v>
      </c>
      <c r="F37" s="543">
        <v>2050</v>
      </c>
      <c r="G37" s="543">
        <v>18339</v>
      </c>
      <c r="H37" s="543">
        <v>8277</v>
      </c>
      <c r="I37" s="543">
        <v>81</v>
      </c>
      <c r="J37" s="228">
        <v>1473</v>
      </c>
      <c r="K37" s="174"/>
    </row>
    <row r="38" spans="1:11">
      <c r="A38" s="1258"/>
      <c r="B38" s="524" t="s">
        <v>194</v>
      </c>
      <c r="C38" s="276">
        <v>75.8</v>
      </c>
      <c r="D38" s="276">
        <v>81.2</v>
      </c>
      <c r="E38" s="276">
        <v>69.5</v>
      </c>
      <c r="F38" s="276">
        <v>70.7</v>
      </c>
      <c r="G38" s="276">
        <v>74.8</v>
      </c>
      <c r="H38" s="276">
        <v>82.9</v>
      </c>
      <c r="I38" s="276">
        <v>69.8</v>
      </c>
      <c r="J38" s="583">
        <v>72.8</v>
      </c>
      <c r="K38" s="102"/>
    </row>
    <row r="39" spans="1:11" ht="16.5" customHeight="1">
      <c r="A39" s="1258" t="s">
        <v>254</v>
      </c>
      <c r="B39" s="524" t="s">
        <v>20</v>
      </c>
      <c r="C39" s="543">
        <v>63601</v>
      </c>
      <c r="D39" s="543">
        <v>4387</v>
      </c>
      <c r="E39" s="543">
        <v>11142</v>
      </c>
      <c r="F39" s="543">
        <v>2948</v>
      </c>
      <c r="G39" s="543">
        <v>33018</v>
      </c>
      <c r="H39" s="543">
        <v>9839</v>
      </c>
      <c r="I39" s="543">
        <v>253</v>
      </c>
      <c r="J39" s="228">
        <v>2014</v>
      </c>
      <c r="K39" s="174"/>
    </row>
    <row r="40" spans="1:11">
      <c r="A40" s="1258"/>
      <c r="B40" s="524" t="s">
        <v>19</v>
      </c>
      <c r="C40" s="543">
        <v>49787</v>
      </c>
      <c r="D40" s="543">
        <v>3629</v>
      </c>
      <c r="E40" s="543">
        <v>7783</v>
      </c>
      <c r="F40" s="543">
        <v>2267</v>
      </c>
      <c r="G40" s="543">
        <v>25908</v>
      </c>
      <c r="H40" s="543">
        <v>8509</v>
      </c>
      <c r="I40" s="543">
        <v>194</v>
      </c>
      <c r="J40" s="228">
        <v>1497</v>
      </c>
      <c r="K40" s="174"/>
    </row>
    <row r="41" spans="1:11">
      <c r="A41" s="1258"/>
      <c r="B41" s="524" t="s">
        <v>194</v>
      </c>
      <c r="C41" s="276">
        <v>78.3</v>
      </c>
      <c r="D41" s="276">
        <v>82.7</v>
      </c>
      <c r="E41" s="276">
        <v>69.900000000000006</v>
      </c>
      <c r="F41" s="276">
        <v>76.900000000000006</v>
      </c>
      <c r="G41" s="276">
        <v>78.5</v>
      </c>
      <c r="H41" s="276">
        <v>86.5</v>
      </c>
      <c r="I41" s="276">
        <v>76.7</v>
      </c>
      <c r="J41" s="583">
        <v>74.3</v>
      </c>
      <c r="K41" s="102"/>
    </row>
    <row r="42" spans="1:11">
      <c r="A42" s="1258" t="s">
        <v>255</v>
      </c>
      <c r="B42" s="524" t="s">
        <v>20</v>
      </c>
      <c r="C42" s="543">
        <v>87524</v>
      </c>
      <c r="D42" s="543">
        <v>4276</v>
      </c>
      <c r="E42" s="543">
        <v>11145</v>
      </c>
      <c r="F42" s="543">
        <v>3774</v>
      </c>
      <c r="G42" s="543">
        <v>46922</v>
      </c>
      <c r="H42" s="543">
        <v>18641</v>
      </c>
      <c r="I42" s="543">
        <v>34</v>
      </c>
      <c r="J42" s="228">
        <v>2732</v>
      </c>
      <c r="K42" s="174"/>
    </row>
    <row r="43" spans="1:11">
      <c r="A43" s="1258"/>
      <c r="B43" s="524" t="s">
        <v>19</v>
      </c>
      <c r="C43" s="543">
        <v>68750</v>
      </c>
      <c r="D43" s="543">
        <v>3611</v>
      </c>
      <c r="E43" s="543">
        <v>7856</v>
      </c>
      <c r="F43" s="543">
        <v>2657</v>
      </c>
      <c r="G43" s="543">
        <v>36440</v>
      </c>
      <c r="H43" s="543">
        <v>16256</v>
      </c>
      <c r="I43" s="543">
        <v>28</v>
      </c>
      <c r="J43" s="228">
        <v>1902</v>
      </c>
      <c r="K43" s="174"/>
    </row>
    <row r="44" spans="1:11">
      <c r="A44" s="1258"/>
      <c r="B44" s="524" t="s">
        <v>194</v>
      </c>
      <c r="C44" s="276">
        <v>78.5</v>
      </c>
      <c r="D44" s="276">
        <v>84.4</v>
      </c>
      <c r="E44" s="276">
        <v>70.5</v>
      </c>
      <c r="F44" s="276">
        <v>70.400000000000006</v>
      </c>
      <c r="G44" s="276">
        <v>77.7</v>
      </c>
      <c r="H44" s="276">
        <v>87.2</v>
      </c>
      <c r="I44" s="276">
        <v>82.4</v>
      </c>
      <c r="J44" s="583">
        <v>69.599999999999994</v>
      </c>
      <c r="K44" s="102"/>
    </row>
    <row r="45" spans="1:11">
      <c r="A45" s="1258" t="s">
        <v>256</v>
      </c>
      <c r="B45" s="524" t="s">
        <v>20</v>
      </c>
      <c r="C45" s="543">
        <v>73738</v>
      </c>
      <c r="D45" s="543">
        <v>3641</v>
      </c>
      <c r="E45" s="543">
        <v>12366</v>
      </c>
      <c r="F45" s="543">
        <v>7213</v>
      </c>
      <c r="G45" s="543">
        <v>35212</v>
      </c>
      <c r="H45" s="543">
        <v>14130</v>
      </c>
      <c r="I45" s="543">
        <v>0</v>
      </c>
      <c r="J45" s="228">
        <v>1176</v>
      </c>
      <c r="K45" s="174"/>
    </row>
    <row r="46" spans="1:11">
      <c r="A46" s="1258"/>
      <c r="B46" s="524" t="s">
        <v>19</v>
      </c>
      <c r="C46" s="543">
        <v>55226</v>
      </c>
      <c r="D46" s="543">
        <v>2986</v>
      </c>
      <c r="E46" s="543">
        <v>9019</v>
      </c>
      <c r="F46" s="543">
        <v>5303</v>
      </c>
      <c r="G46" s="543">
        <v>25525</v>
      </c>
      <c r="H46" s="543">
        <v>11674</v>
      </c>
      <c r="I46" s="543">
        <v>0</v>
      </c>
      <c r="J46" s="228">
        <v>719</v>
      </c>
      <c r="K46" s="174"/>
    </row>
    <row r="47" spans="1:11">
      <c r="A47" s="1258"/>
      <c r="B47" s="524" t="s">
        <v>194</v>
      </c>
      <c r="C47" s="276">
        <v>74.900000000000006</v>
      </c>
      <c r="D47" s="276">
        <v>82</v>
      </c>
      <c r="E47" s="276">
        <v>72.900000000000006</v>
      </c>
      <c r="F47" s="276">
        <v>73.5</v>
      </c>
      <c r="G47" s="276">
        <v>72.5</v>
      </c>
      <c r="H47" s="276">
        <v>82.6</v>
      </c>
      <c r="I47" s="284">
        <v>0</v>
      </c>
      <c r="J47" s="583">
        <v>61.1</v>
      </c>
      <c r="K47" s="102"/>
    </row>
    <row r="48" spans="1:11">
      <c r="A48" s="1258" t="s">
        <v>257</v>
      </c>
      <c r="B48" s="524" t="s">
        <v>20</v>
      </c>
      <c r="C48" s="543">
        <v>70802</v>
      </c>
      <c r="D48" s="543">
        <v>5635</v>
      </c>
      <c r="E48" s="543">
        <v>17627</v>
      </c>
      <c r="F48" s="543">
        <v>4373</v>
      </c>
      <c r="G48" s="543">
        <v>32463</v>
      </c>
      <c r="H48" s="543">
        <v>8727</v>
      </c>
      <c r="I48" s="543">
        <v>93</v>
      </c>
      <c r="J48" s="228">
        <v>1884</v>
      </c>
      <c r="K48" s="174"/>
    </row>
    <row r="49" spans="1:11">
      <c r="A49" s="1258"/>
      <c r="B49" s="524" t="s">
        <v>19</v>
      </c>
      <c r="C49" s="543">
        <v>54647</v>
      </c>
      <c r="D49" s="543">
        <v>4617</v>
      </c>
      <c r="E49" s="543">
        <v>12546</v>
      </c>
      <c r="F49" s="543">
        <v>3361</v>
      </c>
      <c r="G49" s="543">
        <v>24990</v>
      </c>
      <c r="H49" s="543">
        <v>7709</v>
      </c>
      <c r="I49" s="543">
        <v>86</v>
      </c>
      <c r="J49" s="228">
        <v>1338</v>
      </c>
      <c r="K49" s="174"/>
    </row>
    <row r="50" spans="1:11">
      <c r="A50" s="1258"/>
      <c r="B50" s="524" t="s">
        <v>194</v>
      </c>
      <c r="C50" s="276">
        <v>77.2</v>
      </c>
      <c r="D50" s="276">
        <v>81.900000000000006</v>
      </c>
      <c r="E50" s="276">
        <v>71.2</v>
      </c>
      <c r="F50" s="276">
        <v>76.900000000000006</v>
      </c>
      <c r="G50" s="276">
        <v>77</v>
      </c>
      <c r="H50" s="276">
        <v>88.3</v>
      </c>
      <c r="I50" s="276">
        <v>92.5</v>
      </c>
      <c r="J50" s="583">
        <v>71</v>
      </c>
      <c r="K50" s="102"/>
    </row>
    <row r="51" spans="1:11">
      <c r="A51" s="1258" t="s">
        <v>258</v>
      </c>
      <c r="B51" s="524" t="s">
        <v>20</v>
      </c>
      <c r="C51" s="543">
        <v>93978</v>
      </c>
      <c r="D51" s="543">
        <v>7091</v>
      </c>
      <c r="E51" s="543">
        <v>8185</v>
      </c>
      <c r="F51" s="543">
        <v>2978</v>
      </c>
      <c r="G51" s="543">
        <v>56589</v>
      </c>
      <c r="H51" s="543">
        <v>16437</v>
      </c>
      <c r="I51" s="543">
        <v>0</v>
      </c>
      <c r="J51" s="228">
        <v>2698</v>
      </c>
      <c r="K51" s="174"/>
    </row>
    <row r="52" spans="1:11">
      <c r="A52" s="1258"/>
      <c r="B52" s="524" t="s">
        <v>19</v>
      </c>
      <c r="C52" s="543">
        <v>70860</v>
      </c>
      <c r="D52" s="543">
        <v>5662</v>
      </c>
      <c r="E52" s="543">
        <v>5659</v>
      </c>
      <c r="F52" s="543">
        <v>2109</v>
      </c>
      <c r="G52" s="543">
        <v>41717</v>
      </c>
      <c r="H52" s="543">
        <v>13836</v>
      </c>
      <c r="I52" s="543">
        <v>0</v>
      </c>
      <c r="J52" s="228">
        <v>1877</v>
      </c>
      <c r="K52" s="174"/>
    </row>
    <row r="53" spans="1:11">
      <c r="A53" s="1258"/>
      <c r="B53" s="524" t="s">
        <v>194</v>
      </c>
      <c r="C53" s="276">
        <v>75.400000000000006</v>
      </c>
      <c r="D53" s="276">
        <v>79.8</v>
      </c>
      <c r="E53" s="276">
        <v>69.099999999999994</v>
      </c>
      <c r="F53" s="276">
        <v>70.8</v>
      </c>
      <c r="G53" s="276">
        <v>73.7</v>
      </c>
      <c r="H53" s="276">
        <v>84.2</v>
      </c>
      <c r="I53" s="284">
        <v>0</v>
      </c>
      <c r="J53" s="583">
        <v>69.599999999999994</v>
      </c>
      <c r="K53" s="102"/>
    </row>
    <row r="54" spans="1:11">
      <c r="A54" s="1258" t="s">
        <v>259</v>
      </c>
      <c r="B54" s="524" t="s">
        <v>20</v>
      </c>
      <c r="C54" s="543">
        <v>130665</v>
      </c>
      <c r="D54" s="543">
        <v>9933</v>
      </c>
      <c r="E54" s="543">
        <v>8591</v>
      </c>
      <c r="F54" s="543">
        <v>3910</v>
      </c>
      <c r="G54" s="543">
        <v>70797</v>
      </c>
      <c r="H54" s="543">
        <v>34239</v>
      </c>
      <c r="I54" s="543">
        <v>161</v>
      </c>
      <c r="J54" s="228">
        <v>3034</v>
      </c>
      <c r="K54" s="174"/>
    </row>
    <row r="55" spans="1:11">
      <c r="A55" s="1258"/>
      <c r="B55" s="524" t="s">
        <v>19</v>
      </c>
      <c r="C55" s="543">
        <v>105271</v>
      </c>
      <c r="D55" s="543">
        <v>8571</v>
      </c>
      <c r="E55" s="543">
        <v>6736</v>
      </c>
      <c r="F55" s="543">
        <v>3043</v>
      </c>
      <c r="G55" s="543">
        <v>55749</v>
      </c>
      <c r="H55" s="543">
        <v>28719</v>
      </c>
      <c r="I55" s="543">
        <v>131</v>
      </c>
      <c r="J55" s="228">
        <v>2322</v>
      </c>
      <c r="K55" s="174"/>
    </row>
    <row r="56" spans="1:11">
      <c r="A56" s="1258"/>
      <c r="B56" s="524" t="s">
        <v>194</v>
      </c>
      <c r="C56" s="276">
        <v>80.599999999999994</v>
      </c>
      <c r="D56" s="276">
        <v>86.3</v>
      </c>
      <c r="E56" s="276">
        <v>78.400000000000006</v>
      </c>
      <c r="F56" s="276">
        <v>77.8</v>
      </c>
      <c r="G56" s="276">
        <v>78.7</v>
      </c>
      <c r="H56" s="276">
        <v>83.9</v>
      </c>
      <c r="I56" s="276">
        <v>81.400000000000006</v>
      </c>
      <c r="J56" s="583">
        <v>76.5</v>
      </c>
      <c r="K56" s="102"/>
    </row>
    <row r="57" spans="1:11">
      <c r="A57" s="1258" t="s">
        <v>268</v>
      </c>
      <c r="B57" s="524" t="s">
        <v>20</v>
      </c>
      <c r="C57" s="543">
        <v>32830</v>
      </c>
      <c r="D57" s="543">
        <v>1848</v>
      </c>
      <c r="E57" s="543">
        <v>7740</v>
      </c>
      <c r="F57" s="543">
        <v>3378</v>
      </c>
      <c r="G57" s="543">
        <v>15907</v>
      </c>
      <c r="H57" s="543">
        <v>2983</v>
      </c>
      <c r="I57" s="543">
        <v>0</v>
      </c>
      <c r="J57" s="228">
        <v>974</v>
      </c>
      <c r="K57" s="175"/>
    </row>
    <row r="58" spans="1:11">
      <c r="A58" s="1258"/>
      <c r="B58" s="524" t="s">
        <v>19</v>
      </c>
      <c r="C58" s="543">
        <v>27109</v>
      </c>
      <c r="D58" s="543">
        <v>1623</v>
      </c>
      <c r="E58" s="543">
        <v>6271</v>
      </c>
      <c r="F58" s="543">
        <v>2768</v>
      </c>
      <c r="G58" s="543">
        <v>13268</v>
      </c>
      <c r="H58" s="543">
        <v>2585</v>
      </c>
      <c r="I58" s="543">
        <v>0</v>
      </c>
      <c r="J58" s="228">
        <v>594</v>
      </c>
      <c r="K58" s="175"/>
    </row>
    <row r="59" spans="1:11" ht="17.25" thickBot="1">
      <c r="A59" s="1259"/>
      <c r="B59" s="538" t="s">
        <v>194</v>
      </c>
      <c r="C59" s="584">
        <v>82.6</v>
      </c>
      <c r="D59" s="584">
        <v>87.8</v>
      </c>
      <c r="E59" s="584">
        <v>81</v>
      </c>
      <c r="F59" s="584">
        <v>81.900000000000006</v>
      </c>
      <c r="G59" s="584">
        <v>83.4</v>
      </c>
      <c r="H59" s="584">
        <v>86.7</v>
      </c>
      <c r="I59" s="585">
        <v>0</v>
      </c>
      <c r="J59" s="586">
        <v>61</v>
      </c>
    </row>
    <row r="60" spans="1:11">
      <c r="C60" s="103"/>
      <c r="D60" s="103"/>
      <c r="E60" s="103"/>
      <c r="F60" s="103"/>
      <c r="G60" s="103"/>
      <c r="H60" s="103"/>
      <c r="I60" s="103"/>
      <c r="J60" s="103"/>
    </row>
    <row r="61" spans="1:11">
      <c r="C61" s="103"/>
      <c r="D61" s="103"/>
      <c r="E61" s="103"/>
      <c r="F61" s="103"/>
      <c r="G61" s="103"/>
      <c r="H61" s="103"/>
      <c r="I61" s="103"/>
      <c r="J61" s="103"/>
    </row>
  </sheetData>
  <mergeCells count="20">
    <mergeCell ref="A1:J1"/>
    <mergeCell ref="A5:B5"/>
    <mergeCell ref="A6:A8"/>
    <mergeCell ref="A9:A11"/>
    <mergeCell ref="A12:A14"/>
    <mergeCell ref="A45:A47"/>
    <mergeCell ref="A48:A50"/>
    <mergeCell ref="A15:A17"/>
    <mergeCell ref="A54:A56"/>
    <mergeCell ref="A57:A59"/>
    <mergeCell ref="A18:A20"/>
    <mergeCell ref="A51:A53"/>
    <mergeCell ref="A21:A23"/>
    <mergeCell ref="A24:A26"/>
    <mergeCell ref="A27:A29"/>
    <mergeCell ref="A30:A32"/>
    <mergeCell ref="A33:A35"/>
    <mergeCell ref="A36:A38"/>
    <mergeCell ref="A39:A41"/>
    <mergeCell ref="A42:A44"/>
  </mergeCells>
  <phoneticPr fontId="9" type="noConversion"/>
  <pageMargins left="0.22" right="0.25" top="0.25" bottom="0.37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7"/>
  <sheetViews>
    <sheetView workbookViewId="0">
      <selection sqref="A1:J1"/>
    </sheetView>
  </sheetViews>
  <sheetFormatPr defaultRowHeight="16.5"/>
  <cols>
    <col min="1" max="1" width="8" customWidth="1"/>
    <col min="2" max="2" width="10.25" style="8" customWidth="1"/>
    <col min="3" max="3" width="12.375" bestFit="1" customWidth="1"/>
    <col min="4" max="4" width="10.5" bestFit="1" customWidth="1"/>
    <col min="5" max="5" width="12.5" customWidth="1"/>
    <col min="6" max="6" width="11.875" customWidth="1"/>
    <col min="7" max="9" width="10.5" bestFit="1" customWidth="1"/>
    <col min="10" max="10" width="9.375" bestFit="1" customWidth="1"/>
  </cols>
  <sheetData>
    <row r="1" spans="1:10" ht="26.25">
      <c r="A1" s="1220" t="s">
        <v>377</v>
      </c>
      <c r="B1" s="1220"/>
      <c r="C1" s="1220"/>
      <c r="D1" s="1220"/>
      <c r="E1" s="1220"/>
      <c r="F1" s="1220"/>
      <c r="G1" s="1220"/>
      <c r="H1" s="1220"/>
      <c r="I1" s="1220"/>
      <c r="J1" s="1220"/>
    </row>
    <row r="2" spans="1:10" ht="16.5" customHeight="1">
      <c r="A2" s="55" t="s">
        <v>378</v>
      </c>
      <c r="B2" s="10"/>
      <c r="D2" s="4"/>
      <c r="E2" s="4"/>
      <c r="F2" s="4"/>
      <c r="G2" s="4"/>
      <c r="H2" s="4"/>
      <c r="I2" s="4"/>
      <c r="J2" s="4"/>
    </row>
    <row r="3" spans="1:10" ht="16.5" customHeight="1">
      <c r="A3" s="56" t="s">
        <v>371</v>
      </c>
      <c r="B3" s="11"/>
      <c r="D3" s="4"/>
      <c r="E3" s="4"/>
      <c r="F3" s="4"/>
      <c r="G3" s="4"/>
      <c r="H3" s="4"/>
      <c r="I3" s="4"/>
      <c r="J3" s="4"/>
    </row>
    <row r="4" spans="1:10" ht="17.25" thickBot="1">
      <c r="A4" s="2"/>
      <c r="B4" s="12"/>
      <c r="C4" s="2"/>
      <c r="E4" s="136" t="s">
        <v>1096</v>
      </c>
      <c r="J4" s="3" t="s">
        <v>200</v>
      </c>
    </row>
    <row r="5" spans="1:10" ht="48" customHeight="1" thickBot="1">
      <c r="A5" s="1256" t="s">
        <v>270</v>
      </c>
      <c r="B5" s="1266"/>
      <c r="C5" s="521" t="s">
        <v>198</v>
      </c>
      <c r="D5" s="138" t="s">
        <v>373</v>
      </c>
      <c r="E5" s="138" t="s">
        <v>513</v>
      </c>
      <c r="F5" s="139" t="s">
        <v>514</v>
      </c>
      <c r="G5" s="140" t="s">
        <v>515</v>
      </c>
      <c r="H5" s="138" t="s">
        <v>375</v>
      </c>
      <c r="I5" s="138" t="s">
        <v>374</v>
      </c>
      <c r="J5" s="141" t="s">
        <v>376</v>
      </c>
    </row>
    <row r="6" spans="1:10" ht="17.25" thickBot="1">
      <c r="A6" s="1268" t="s">
        <v>195</v>
      </c>
      <c r="B6" s="1269"/>
      <c r="C6" s="235">
        <v>1790821</v>
      </c>
      <c r="D6" s="236">
        <v>188661</v>
      </c>
      <c r="E6" s="236">
        <v>135741</v>
      </c>
      <c r="F6" s="236">
        <v>60509</v>
      </c>
      <c r="G6" s="236">
        <v>942103</v>
      </c>
      <c r="H6" s="236">
        <v>399649</v>
      </c>
      <c r="I6" s="236">
        <v>4913</v>
      </c>
      <c r="J6" s="237">
        <v>59245</v>
      </c>
    </row>
    <row r="7" spans="1:10" ht="16.5" customHeight="1">
      <c r="A7" s="1267" t="s">
        <v>1150</v>
      </c>
      <c r="B7" s="535" t="s">
        <v>978</v>
      </c>
      <c r="C7" s="559">
        <v>274132</v>
      </c>
      <c r="D7" s="559">
        <v>70561</v>
      </c>
      <c r="E7" s="559">
        <v>2367</v>
      </c>
      <c r="F7" s="559">
        <v>7475</v>
      </c>
      <c r="G7" s="559">
        <v>122831</v>
      </c>
      <c r="H7" s="559">
        <v>55916</v>
      </c>
      <c r="I7" s="559">
        <v>852</v>
      </c>
      <c r="J7" s="231">
        <v>14130</v>
      </c>
    </row>
    <row r="8" spans="1:10">
      <c r="A8" s="1265"/>
      <c r="B8" s="302" t="s">
        <v>438</v>
      </c>
      <c r="C8" s="543">
        <v>4867</v>
      </c>
      <c r="D8" s="543">
        <v>1986</v>
      </c>
      <c r="E8" s="543">
        <v>119</v>
      </c>
      <c r="F8" s="543">
        <v>149</v>
      </c>
      <c r="G8" s="543">
        <v>944</v>
      </c>
      <c r="H8" s="543">
        <v>148</v>
      </c>
      <c r="I8" s="543">
        <v>0</v>
      </c>
      <c r="J8" s="228">
        <v>1521</v>
      </c>
    </row>
    <row r="9" spans="1:10">
      <c r="A9" s="1265"/>
      <c r="B9" s="302" t="s">
        <v>21</v>
      </c>
      <c r="C9" s="543">
        <v>4067</v>
      </c>
      <c r="D9" s="543">
        <v>1765</v>
      </c>
      <c r="E9" s="543">
        <v>0</v>
      </c>
      <c r="F9" s="543">
        <v>419</v>
      </c>
      <c r="G9" s="543">
        <v>458</v>
      </c>
      <c r="H9" s="543">
        <v>297</v>
      </c>
      <c r="I9" s="543">
        <v>0</v>
      </c>
      <c r="J9" s="228">
        <v>1128</v>
      </c>
    </row>
    <row r="10" spans="1:10">
      <c r="A10" s="1265"/>
      <c r="B10" s="302" t="s">
        <v>439</v>
      </c>
      <c r="C10" s="543">
        <v>5554</v>
      </c>
      <c r="D10" s="543">
        <v>1601</v>
      </c>
      <c r="E10" s="543">
        <v>89</v>
      </c>
      <c r="F10" s="543">
        <v>374</v>
      </c>
      <c r="G10" s="543">
        <v>1874</v>
      </c>
      <c r="H10" s="543">
        <v>977</v>
      </c>
      <c r="I10" s="543">
        <v>33</v>
      </c>
      <c r="J10" s="228">
        <v>606</v>
      </c>
    </row>
    <row r="11" spans="1:10">
      <c r="A11" s="1265"/>
      <c r="B11" s="302" t="s">
        <v>440</v>
      </c>
      <c r="C11" s="543">
        <v>8322</v>
      </c>
      <c r="D11" s="543">
        <v>4009</v>
      </c>
      <c r="E11" s="543">
        <v>0</v>
      </c>
      <c r="F11" s="543">
        <v>202</v>
      </c>
      <c r="G11" s="543">
        <v>2287</v>
      </c>
      <c r="H11" s="543">
        <v>1519</v>
      </c>
      <c r="I11" s="543">
        <v>0</v>
      </c>
      <c r="J11" s="228">
        <v>305</v>
      </c>
    </row>
    <row r="12" spans="1:10">
      <c r="A12" s="1265"/>
      <c r="B12" s="302" t="s">
        <v>441</v>
      </c>
      <c r="C12" s="543">
        <v>9386</v>
      </c>
      <c r="D12" s="543">
        <v>2035</v>
      </c>
      <c r="E12" s="543">
        <v>0</v>
      </c>
      <c r="F12" s="543">
        <v>147</v>
      </c>
      <c r="G12" s="543">
        <v>5547</v>
      </c>
      <c r="H12" s="543">
        <v>1440</v>
      </c>
      <c r="I12" s="543">
        <v>85</v>
      </c>
      <c r="J12" s="228">
        <v>132</v>
      </c>
    </row>
    <row r="13" spans="1:10">
      <c r="A13" s="1265"/>
      <c r="B13" s="302" t="s">
        <v>442</v>
      </c>
      <c r="C13" s="543">
        <v>9762</v>
      </c>
      <c r="D13" s="543">
        <v>2812</v>
      </c>
      <c r="E13" s="543">
        <v>0</v>
      </c>
      <c r="F13" s="543">
        <v>204</v>
      </c>
      <c r="G13" s="543">
        <v>4416</v>
      </c>
      <c r="H13" s="543">
        <v>2053</v>
      </c>
      <c r="I13" s="543">
        <v>0</v>
      </c>
      <c r="J13" s="228">
        <v>277</v>
      </c>
    </row>
    <row r="14" spans="1:10">
      <c r="A14" s="1265"/>
      <c r="B14" s="302" t="s">
        <v>443</v>
      </c>
      <c r="C14" s="543">
        <v>12064</v>
      </c>
      <c r="D14" s="543">
        <v>2797</v>
      </c>
      <c r="E14" s="543">
        <v>114</v>
      </c>
      <c r="F14" s="543">
        <v>276</v>
      </c>
      <c r="G14" s="543">
        <v>6649</v>
      </c>
      <c r="H14" s="543">
        <v>2070</v>
      </c>
      <c r="I14" s="543">
        <v>0</v>
      </c>
      <c r="J14" s="228">
        <v>158</v>
      </c>
    </row>
    <row r="15" spans="1:10">
      <c r="A15" s="1265"/>
      <c r="B15" s="302" t="s">
        <v>444</v>
      </c>
      <c r="C15" s="543">
        <v>12493</v>
      </c>
      <c r="D15" s="543">
        <v>3336</v>
      </c>
      <c r="E15" s="543">
        <v>190</v>
      </c>
      <c r="F15" s="543">
        <v>1136</v>
      </c>
      <c r="G15" s="543">
        <v>4796</v>
      </c>
      <c r="H15" s="543">
        <v>2853</v>
      </c>
      <c r="I15" s="543">
        <v>37</v>
      </c>
      <c r="J15" s="228">
        <v>145</v>
      </c>
    </row>
    <row r="16" spans="1:10">
      <c r="A16" s="1265"/>
      <c r="B16" s="302" t="s">
        <v>445</v>
      </c>
      <c r="C16" s="543">
        <v>9309</v>
      </c>
      <c r="D16" s="543">
        <v>1781</v>
      </c>
      <c r="E16" s="543">
        <v>74</v>
      </c>
      <c r="F16" s="543">
        <v>196</v>
      </c>
      <c r="G16" s="543">
        <v>5852</v>
      </c>
      <c r="H16" s="543">
        <v>1327</v>
      </c>
      <c r="I16" s="543">
        <v>27</v>
      </c>
      <c r="J16" s="228">
        <v>52</v>
      </c>
    </row>
    <row r="17" spans="1:10">
      <c r="A17" s="1265"/>
      <c r="B17" s="302" t="s">
        <v>446</v>
      </c>
      <c r="C17" s="543">
        <v>10827</v>
      </c>
      <c r="D17" s="543">
        <v>1787</v>
      </c>
      <c r="E17" s="543">
        <v>33</v>
      </c>
      <c r="F17" s="543">
        <v>74</v>
      </c>
      <c r="G17" s="543">
        <v>5991</v>
      </c>
      <c r="H17" s="543">
        <v>2853</v>
      </c>
      <c r="I17" s="543">
        <v>19</v>
      </c>
      <c r="J17" s="228">
        <v>70</v>
      </c>
    </row>
    <row r="18" spans="1:10">
      <c r="A18" s="1265"/>
      <c r="B18" s="302" t="s">
        <v>447</v>
      </c>
      <c r="C18" s="543">
        <v>14797</v>
      </c>
      <c r="D18" s="543">
        <v>3249</v>
      </c>
      <c r="E18" s="543">
        <v>228</v>
      </c>
      <c r="F18" s="543">
        <v>20</v>
      </c>
      <c r="G18" s="543">
        <v>4791</v>
      </c>
      <c r="H18" s="543">
        <v>6238</v>
      </c>
      <c r="I18" s="543">
        <v>30</v>
      </c>
      <c r="J18" s="228">
        <v>241</v>
      </c>
    </row>
    <row r="19" spans="1:10">
      <c r="A19" s="1265"/>
      <c r="B19" s="302" t="s">
        <v>448</v>
      </c>
      <c r="C19" s="543">
        <v>15219</v>
      </c>
      <c r="D19" s="543">
        <v>1790</v>
      </c>
      <c r="E19" s="543">
        <v>131</v>
      </c>
      <c r="F19" s="543">
        <v>272</v>
      </c>
      <c r="G19" s="543">
        <v>10957</v>
      </c>
      <c r="H19" s="543">
        <v>1954</v>
      </c>
      <c r="I19" s="543">
        <v>39</v>
      </c>
      <c r="J19" s="228">
        <v>76</v>
      </c>
    </row>
    <row r="20" spans="1:10">
      <c r="A20" s="1265"/>
      <c r="B20" s="302" t="s">
        <v>449</v>
      </c>
      <c r="C20" s="543">
        <v>7745</v>
      </c>
      <c r="D20" s="543">
        <v>2397</v>
      </c>
      <c r="E20" s="543">
        <v>0</v>
      </c>
      <c r="F20" s="543">
        <v>156</v>
      </c>
      <c r="G20" s="543">
        <v>3452</v>
      </c>
      <c r="H20" s="543">
        <v>1226</v>
      </c>
      <c r="I20" s="543">
        <v>20</v>
      </c>
      <c r="J20" s="228">
        <v>494</v>
      </c>
    </row>
    <row r="21" spans="1:10">
      <c r="A21" s="1265"/>
      <c r="B21" s="302" t="s">
        <v>450</v>
      </c>
      <c r="C21" s="543">
        <v>10202</v>
      </c>
      <c r="D21" s="543">
        <v>3481</v>
      </c>
      <c r="E21" s="543">
        <v>0</v>
      </c>
      <c r="F21" s="543">
        <v>584</v>
      </c>
      <c r="G21" s="543">
        <v>3577</v>
      </c>
      <c r="H21" s="543">
        <v>1871</v>
      </c>
      <c r="I21" s="543">
        <v>153</v>
      </c>
      <c r="J21" s="228">
        <v>536</v>
      </c>
    </row>
    <row r="22" spans="1:10">
      <c r="A22" s="1265"/>
      <c r="B22" s="302" t="s">
        <v>451</v>
      </c>
      <c r="C22" s="543">
        <v>13491</v>
      </c>
      <c r="D22" s="543">
        <v>3653</v>
      </c>
      <c r="E22" s="543">
        <v>0</v>
      </c>
      <c r="F22" s="543">
        <v>97</v>
      </c>
      <c r="G22" s="543">
        <v>5997</v>
      </c>
      <c r="H22" s="543">
        <v>3521</v>
      </c>
      <c r="I22" s="543">
        <v>16</v>
      </c>
      <c r="J22" s="228">
        <v>207</v>
      </c>
    </row>
    <row r="23" spans="1:10">
      <c r="A23" s="1265"/>
      <c r="B23" s="302" t="s">
        <v>22</v>
      </c>
      <c r="C23" s="543">
        <v>17476</v>
      </c>
      <c r="D23" s="543">
        <v>3624</v>
      </c>
      <c r="E23" s="543">
        <v>292</v>
      </c>
      <c r="F23" s="543">
        <v>170</v>
      </c>
      <c r="G23" s="543">
        <v>8987</v>
      </c>
      <c r="H23" s="543">
        <v>4040</v>
      </c>
      <c r="I23" s="543">
        <v>34</v>
      </c>
      <c r="J23" s="228">
        <v>329</v>
      </c>
    </row>
    <row r="24" spans="1:10" ht="16.5" customHeight="1">
      <c r="A24" s="1265" t="s">
        <v>247</v>
      </c>
      <c r="B24" s="302" t="s">
        <v>452</v>
      </c>
      <c r="C24" s="543">
        <v>14165</v>
      </c>
      <c r="D24" s="543">
        <v>3381</v>
      </c>
      <c r="E24" s="543">
        <v>311</v>
      </c>
      <c r="F24" s="543">
        <v>567</v>
      </c>
      <c r="G24" s="543">
        <v>6026</v>
      </c>
      <c r="H24" s="543">
        <v>3351</v>
      </c>
      <c r="I24" s="543">
        <v>117</v>
      </c>
      <c r="J24" s="228">
        <v>412</v>
      </c>
    </row>
    <row r="25" spans="1:10">
      <c r="A25" s="1265"/>
      <c r="B25" s="302" t="s">
        <v>453</v>
      </c>
      <c r="C25" s="543">
        <v>8675</v>
      </c>
      <c r="D25" s="543">
        <v>2022</v>
      </c>
      <c r="E25" s="543">
        <v>223</v>
      </c>
      <c r="F25" s="543">
        <v>955</v>
      </c>
      <c r="G25" s="543">
        <v>3729</v>
      </c>
      <c r="H25" s="543">
        <v>1399</v>
      </c>
      <c r="I25" s="543">
        <v>14</v>
      </c>
      <c r="J25" s="228">
        <v>333</v>
      </c>
    </row>
    <row r="26" spans="1:10">
      <c r="A26" s="1265"/>
      <c r="B26" s="302" t="s">
        <v>454</v>
      </c>
      <c r="C26" s="543">
        <v>11922</v>
      </c>
      <c r="D26" s="543">
        <v>2581</v>
      </c>
      <c r="E26" s="543">
        <v>123</v>
      </c>
      <c r="F26" s="543">
        <v>166</v>
      </c>
      <c r="G26" s="543">
        <v>4913</v>
      </c>
      <c r="H26" s="543">
        <v>1995</v>
      </c>
      <c r="I26" s="543">
        <v>0</v>
      </c>
      <c r="J26" s="228">
        <v>2144</v>
      </c>
    </row>
    <row r="27" spans="1:10">
      <c r="A27" s="1265"/>
      <c r="B27" s="302" t="s">
        <v>455</v>
      </c>
      <c r="C27" s="543">
        <v>10142</v>
      </c>
      <c r="D27" s="543">
        <v>3186</v>
      </c>
      <c r="E27" s="543">
        <v>103</v>
      </c>
      <c r="F27" s="543">
        <v>101</v>
      </c>
      <c r="G27" s="543">
        <v>4504</v>
      </c>
      <c r="H27" s="543">
        <v>1953</v>
      </c>
      <c r="I27" s="543">
        <v>49</v>
      </c>
      <c r="J27" s="228">
        <v>246</v>
      </c>
    </row>
    <row r="28" spans="1:10">
      <c r="A28" s="1265"/>
      <c r="B28" s="302" t="s">
        <v>456</v>
      </c>
      <c r="C28" s="543">
        <v>11963</v>
      </c>
      <c r="D28" s="543">
        <v>3484</v>
      </c>
      <c r="E28" s="543">
        <v>171</v>
      </c>
      <c r="F28" s="543">
        <v>609</v>
      </c>
      <c r="G28" s="543">
        <v>4628</v>
      </c>
      <c r="H28" s="543">
        <v>2374</v>
      </c>
      <c r="I28" s="543">
        <v>37</v>
      </c>
      <c r="J28" s="228">
        <v>660</v>
      </c>
    </row>
    <row r="29" spans="1:10">
      <c r="A29" s="1265"/>
      <c r="B29" s="302" t="s">
        <v>457</v>
      </c>
      <c r="C29" s="543">
        <v>9590</v>
      </c>
      <c r="D29" s="543">
        <v>3072</v>
      </c>
      <c r="E29" s="543">
        <v>0</v>
      </c>
      <c r="F29" s="543">
        <v>237</v>
      </c>
      <c r="G29" s="543">
        <v>2838</v>
      </c>
      <c r="H29" s="543">
        <v>1789</v>
      </c>
      <c r="I29" s="543">
        <v>82</v>
      </c>
      <c r="J29" s="228">
        <v>1572</v>
      </c>
    </row>
    <row r="30" spans="1:10">
      <c r="A30" s="1265"/>
      <c r="B30" s="302" t="s">
        <v>458</v>
      </c>
      <c r="C30" s="543">
        <v>11708</v>
      </c>
      <c r="D30" s="543">
        <v>4570</v>
      </c>
      <c r="E30" s="543">
        <v>0</v>
      </c>
      <c r="F30" s="543">
        <v>0</v>
      </c>
      <c r="G30" s="543">
        <v>3963</v>
      </c>
      <c r="H30" s="543">
        <v>1698</v>
      </c>
      <c r="I30" s="543">
        <v>60</v>
      </c>
      <c r="J30" s="228">
        <v>1417</v>
      </c>
    </row>
    <row r="31" spans="1:10">
      <c r="A31" s="1265"/>
      <c r="B31" s="302" t="s">
        <v>459</v>
      </c>
      <c r="C31" s="543">
        <v>16742</v>
      </c>
      <c r="D31" s="543">
        <v>3270</v>
      </c>
      <c r="E31" s="543">
        <v>79</v>
      </c>
      <c r="F31" s="543">
        <v>196</v>
      </c>
      <c r="G31" s="543">
        <v>7986</v>
      </c>
      <c r="H31" s="543">
        <v>4316</v>
      </c>
      <c r="I31" s="543">
        <v>0</v>
      </c>
      <c r="J31" s="228">
        <v>895</v>
      </c>
    </row>
    <row r="32" spans="1:10">
      <c r="A32" s="1263"/>
      <c r="B32" s="302" t="s">
        <v>460</v>
      </c>
      <c r="C32" s="543">
        <v>13644</v>
      </c>
      <c r="D32" s="543">
        <v>2892</v>
      </c>
      <c r="E32" s="543">
        <v>87</v>
      </c>
      <c r="F32" s="543">
        <v>168</v>
      </c>
      <c r="G32" s="543">
        <v>7669</v>
      </c>
      <c r="H32" s="543">
        <v>2654</v>
      </c>
      <c r="I32" s="543">
        <v>0</v>
      </c>
      <c r="J32" s="228">
        <v>174</v>
      </c>
    </row>
    <row r="33" spans="1:10" ht="16.5" customHeight="1">
      <c r="A33" s="1264" t="s">
        <v>986</v>
      </c>
      <c r="B33" s="533" t="s">
        <v>978</v>
      </c>
      <c r="C33" s="545">
        <v>90014</v>
      </c>
      <c r="D33" s="545">
        <v>12266</v>
      </c>
      <c r="E33" s="545">
        <v>7120</v>
      </c>
      <c r="F33" s="545">
        <v>2932</v>
      </c>
      <c r="G33" s="545">
        <v>49956</v>
      </c>
      <c r="H33" s="545">
        <v>15385</v>
      </c>
      <c r="I33" s="545">
        <v>281</v>
      </c>
      <c r="J33" s="227">
        <v>2074</v>
      </c>
    </row>
    <row r="34" spans="1:10">
      <c r="A34" s="1265"/>
      <c r="B34" s="302" t="s">
        <v>21</v>
      </c>
      <c r="C34" s="543">
        <v>935</v>
      </c>
      <c r="D34" s="543">
        <v>346</v>
      </c>
      <c r="E34" s="543">
        <v>42</v>
      </c>
      <c r="F34" s="543">
        <v>0</v>
      </c>
      <c r="G34" s="543">
        <v>433</v>
      </c>
      <c r="H34" s="543">
        <v>39</v>
      </c>
      <c r="I34" s="543">
        <v>0</v>
      </c>
      <c r="J34" s="228">
        <v>75</v>
      </c>
    </row>
    <row r="35" spans="1:10">
      <c r="A35" s="1265"/>
      <c r="B35" s="302" t="s">
        <v>23</v>
      </c>
      <c r="C35" s="543">
        <v>2229</v>
      </c>
      <c r="D35" s="543">
        <v>705</v>
      </c>
      <c r="E35" s="543">
        <v>144</v>
      </c>
      <c r="F35" s="543">
        <v>170</v>
      </c>
      <c r="G35" s="543">
        <v>1029</v>
      </c>
      <c r="H35" s="543">
        <v>181</v>
      </c>
      <c r="I35" s="543">
        <v>0</v>
      </c>
      <c r="J35" s="228">
        <v>0</v>
      </c>
    </row>
    <row r="36" spans="1:10">
      <c r="A36" s="1265"/>
      <c r="B36" s="302" t="s">
        <v>24</v>
      </c>
      <c r="C36" s="543">
        <v>2289</v>
      </c>
      <c r="D36" s="543">
        <v>632</v>
      </c>
      <c r="E36" s="543">
        <v>254</v>
      </c>
      <c r="F36" s="543">
        <v>140</v>
      </c>
      <c r="G36" s="543">
        <v>909</v>
      </c>
      <c r="H36" s="543">
        <v>152</v>
      </c>
      <c r="I36" s="543">
        <v>0</v>
      </c>
      <c r="J36" s="228">
        <v>202</v>
      </c>
    </row>
    <row r="37" spans="1:10" ht="16.5" customHeight="1">
      <c r="A37" s="1265"/>
      <c r="B37" s="302" t="s">
        <v>25</v>
      </c>
      <c r="C37" s="543">
        <v>2896</v>
      </c>
      <c r="D37" s="543">
        <v>914</v>
      </c>
      <c r="E37" s="543">
        <v>98</v>
      </c>
      <c r="F37" s="543">
        <v>466</v>
      </c>
      <c r="G37" s="543">
        <v>1219</v>
      </c>
      <c r="H37" s="543">
        <v>199</v>
      </c>
      <c r="I37" s="543">
        <v>0</v>
      </c>
      <c r="J37" s="228">
        <v>0</v>
      </c>
    </row>
    <row r="38" spans="1:10">
      <c r="A38" s="1265"/>
      <c r="B38" s="302" t="s">
        <v>26</v>
      </c>
      <c r="C38" s="543">
        <v>7568</v>
      </c>
      <c r="D38" s="543">
        <v>1308</v>
      </c>
      <c r="E38" s="543">
        <v>408</v>
      </c>
      <c r="F38" s="543">
        <v>309</v>
      </c>
      <c r="G38" s="543">
        <v>3813</v>
      </c>
      <c r="H38" s="543">
        <v>1131</v>
      </c>
      <c r="I38" s="543">
        <v>49</v>
      </c>
      <c r="J38" s="228">
        <v>550</v>
      </c>
    </row>
    <row r="39" spans="1:10">
      <c r="A39" s="1265"/>
      <c r="B39" s="302" t="s">
        <v>27</v>
      </c>
      <c r="C39" s="543">
        <v>6027</v>
      </c>
      <c r="D39" s="543">
        <v>703</v>
      </c>
      <c r="E39" s="543">
        <v>399</v>
      </c>
      <c r="F39" s="543">
        <v>0</v>
      </c>
      <c r="G39" s="543">
        <v>4042</v>
      </c>
      <c r="H39" s="543">
        <v>863</v>
      </c>
      <c r="I39" s="543">
        <v>0</v>
      </c>
      <c r="J39" s="228">
        <v>20</v>
      </c>
    </row>
    <row r="40" spans="1:10">
      <c r="A40" s="1265"/>
      <c r="B40" s="302" t="s">
        <v>28</v>
      </c>
      <c r="C40" s="543">
        <v>6900</v>
      </c>
      <c r="D40" s="543">
        <v>1212</v>
      </c>
      <c r="E40" s="543">
        <v>518</v>
      </c>
      <c r="F40" s="543">
        <v>182</v>
      </c>
      <c r="G40" s="543">
        <v>3550</v>
      </c>
      <c r="H40" s="543">
        <v>1271</v>
      </c>
      <c r="I40" s="543">
        <v>15</v>
      </c>
      <c r="J40" s="228">
        <v>152</v>
      </c>
    </row>
    <row r="41" spans="1:10">
      <c r="A41" s="1265"/>
      <c r="B41" s="302" t="s">
        <v>29</v>
      </c>
      <c r="C41" s="543">
        <v>8753</v>
      </c>
      <c r="D41" s="543">
        <v>495</v>
      </c>
      <c r="E41" s="543">
        <v>515</v>
      </c>
      <c r="F41" s="543">
        <v>49</v>
      </c>
      <c r="G41" s="543">
        <v>5618</v>
      </c>
      <c r="H41" s="543">
        <v>1962</v>
      </c>
      <c r="I41" s="543">
        <v>75</v>
      </c>
      <c r="J41" s="228">
        <v>39</v>
      </c>
    </row>
    <row r="42" spans="1:10" ht="16.5" customHeight="1">
      <c r="A42" s="1265"/>
      <c r="B42" s="302" t="s">
        <v>30</v>
      </c>
      <c r="C42" s="543">
        <v>10827</v>
      </c>
      <c r="D42" s="543">
        <v>1046</v>
      </c>
      <c r="E42" s="543">
        <v>1322</v>
      </c>
      <c r="F42" s="543">
        <v>146</v>
      </c>
      <c r="G42" s="543">
        <v>6250</v>
      </c>
      <c r="H42" s="543">
        <v>1945</v>
      </c>
      <c r="I42" s="543">
        <v>19</v>
      </c>
      <c r="J42" s="228">
        <v>99</v>
      </c>
    </row>
    <row r="43" spans="1:10">
      <c r="A43" s="1265"/>
      <c r="B43" s="302" t="s">
        <v>31</v>
      </c>
      <c r="C43" s="543">
        <v>9876</v>
      </c>
      <c r="D43" s="543">
        <v>1590</v>
      </c>
      <c r="E43" s="543">
        <v>890</v>
      </c>
      <c r="F43" s="543">
        <v>670</v>
      </c>
      <c r="G43" s="543">
        <v>4964</v>
      </c>
      <c r="H43" s="543">
        <v>1742</v>
      </c>
      <c r="I43" s="543">
        <v>0</v>
      </c>
      <c r="J43" s="228">
        <v>20</v>
      </c>
    </row>
    <row r="44" spans="1:10">
      <c r="A44" s="1265"/>
      <c r="B44" s="302" t="s">
        <v>32</v>
      </c>
      <c r="C44" s="543">
        <v>5643</v>
      </c>
      <c r="D44" s="543">
        <v>681</v>
      </c>
      <c r="E44" s="543">
        <v>450</v>
      </c>
      <c r="F44" s="543">
        <v>60</v>
      </c>
      <c r="G44" s="543">
        <v>3556</v>
      </c>
      <c r="H44" s="543">
        <v>704</v>
      </c>
      <c r="I44" s="543">
        <v>35</v>
      </c>
      <c r="J44" s="228">
        <v>157</v>
      </c>
    </row>
    <row r="45" spans="1:10">
      <c r="A45" s="1265"/>
      <c r="B45" s="302" t="s">
        <v>22</v>
      </c>
      <c r="C45" s="543">
        <v>3544</v>
      </c>
      <c r="D45" s="543">
        <v>336</v>
      </c>
      <c r="E45" s="543">
        <v>616</v>
      </c>
      <c r="F45" s="543">
        <v>0</v>
      </c>
      <c r="G45" s="543">
        <v>1347</v>
      </c>
      <c r="H45" s="543">
        <v>948</v>
      </c>
      <c r="I45" s="543">
        <v>34</v>
      </c>
      <c r="J45" s="228">
        <v>263</v>
      </c>
    </row>
    <row r="46" spans="1:10">
      <c r="A46" s="1265"/>
      <c r="B46" s="302" t="s">
        <v>33</v>
      </c>
      <c r="C46" s="543">
        <v>4983</v>
      </c>
      <c r="D46" s="543">
        <v>406</v>
      </c>
      <c r="E46" s="543">
        <v>216</v>
      </c>
      <c r="F46" s="543">
        <v>408</v>
      </c>
      <c r="G46" s="543">
        <v>3163</v>
      </c>
      <c r="H46" s="543">
        <v>563</v>
      </c>
      <c r="I46" s="543">
        <v>0</v>
      </c>
      <c r="J46" s="228">
        <v>227</v>
      </c>
    </row>
    <row r="47" spans="1:10">
      <c r="A47" s="1265"/>
      <c r="B47" s="302" t="s">
        <v>34</v>
      </c>
      <c r="C47" s="543">
        <v>3860</v>
      </c>
      <c r="D47" s="543">
        <v>287</v>
      </c>
      <c r="E47" s="543">
        <v>454</v>
      </c>
      <c r="F47" s="543">
        <v>176</v>
      </c>
      <c r="G47" s="543">
        <v>2515</v>
      </c>
      <c r="H47" s="543">
        <v>428</v>
      </c>
      <c r="I47" s="543">
        <v>0</v>
      </c>
      <c r="J47" s="228">
        <v>0</v>
      </c>
    </row>
    <row r="48" spans="1:10">
      <c r="A48" s="1265"/>
      <c r="B48" s="302" t="s">
        <v>35</v>
      </c>
      <c r="C48" s="543">
        <v>6454</v>
      </c>
      <c r="D48" s="543">
        <v>951</v>
      </c>
      <c r="E48" s="543">
        <v>166</v>
      </c>
      <c r="F48" s="543">
        <v>156</v>
      </c>
      <c r="G48" s="543">
        <v>3990</v>
      </c>
      <c r="H48" s="543">
        <v>1170</v>
      </c>
      <c r="I48" s="543">
        <v>0</v>
      </c>
      <c r="J48" s="228">
        <v>21</v>
      </c>
    </row>
    <row r="49" spans="1:10">
      <c r="A49" s="1263"/>
      <c r="B49" s="302" t="s">
        <v>36</v>
      </c>
      <c r="C49" s="543">
        <v>7230</v>
      </c>
      <c r="D49" s="543">
        <v>654</v>
      </c>
      <c r="E49" s="543">
        <v>628</v>
      </c>
      <c r="F49" s="543">
        <v>0</v>
      </c>
      <c r="G49" s="543">
        <v>3558</v>
      </c>
      <c r="H49" s="543">
        <v>2087</v>
      </c>
      <c r="I49" s="543">
        <v>54</v>
      </c>
      <c r="J49" s="228">
        <v>249</v>
      </c>
    </row>
    <row r="50" spans="1:10">
      <c r="A50" s="1258" t="s">
        <v>987</v>
      </c>
      <c r="B50" s="533" t="s">
        <v>978</v>
      </c>
      <c r="C50" s="545">
        <v>77547</v>
      </c>
      <c r="D50" s="545">
        <v>2626</v>
      </c>
      <c r="E50" s="545">
        <v>14786</v>
      </c>
      <c r="F50" s="545">
        <v>2289</v>
      </c>
      <c r="G50" s="545">
        <v>45378</v>
      </c>
      <c r="H50" s="545">
        <v>10963</v>
      </c>
      <c r="I50" s="545">
        <v>141</v>
      </c>
      <c r="J50" s="227">
        <v>1364</v>
      </c>
    </row>
    <row r="51" spans="1:10">
      <c r="A51" s="1258"/>
      <c r="B51" s="302" t="s">
        <v>21</v>
      </c>
      <c r="C51" s="543">
        <v>2021</v>
      </c>
      <c r="D51" s="543">
        <v>155</v>
      </c>
      <c r="E51" s="543">
        <v>467</v>
      </c>
      <c r="F51" s="543">
        <v>71</v>
      </c>
      <c r="G51" s="543">
        <v>867</v>
      </c>
      <c r="H51" s="543">
        <v>249</v>
      </c>
      <c r="I51" s="543">
        <v>0</v>
      </c>
      <c r="J51" s="228">
        <v>212</v>
      </c>
    </row>
    <row r="52" spans="1:10">
      <c r="A52" s="1258"/>
      <c r="B52" s="302" t="s">
        <v>24</v>
      </c>
      <c r="C52" s="543">
        <v>11320</v>
      </c>
      <c r="D52" s="543">
        <v>489</v>
      </c>
      <c r="E52" s="543">
        <v>2067</v>
      </c>
      <c r="F52" s="543">
        <v>281</v>
      </c>
      <c r="G52" s="543">
        <v>7038</v>
      </c>
      <c r="H52" s="543">
        <v>1159</v>
      </c>
      <c r="I52" s="543">
        <v>16</v>
      </c>
      <c r="J52" s="228">
        <v>270</v>
      </c>
    </row>
    <row r="53" spans="1:10">
      <c r="A53" s="1258"/>
      <c r="B53" s="302" t="s">
        <v>23</v>
      </c>
      <c r="C53" s="543">
        <v>6979</v>
      </c>
      <c r="D53" s="543">
        <v>375</v>
      </c>
      <c r="E53" s="543">
        <v>479</v>
      </c>
      <c r="F53" s="543">
        <v>217</v>
      </c>
      <c r="G53" s="543">
        <v>5237</v>
      </c>
      <c r="H53" s="543">
        <v>632</v>
      </c>
      <c r="I53" s="543">
        <v>0</v>
      </c>
      <c r="J53" s="228">
        <v>39</v>
      </c>
    </row>
    <row r="54" spans="1:10">
      <c r="A54" s="1258"/>
      <c r="B54" s="302" t="s">
        <v>28</v>
      </c>
      <c r="C54" s="543">
        <v>3925</v>
      </c>
      <c r="D54" s="543">
        <v>48</v>
      </c>
      <c r="E54" s="543">
        <v>1682</v>
      </c>
      <c r="F54" s="543">
        <v>297</v>
      </c>
      <c r="G54" s="543">
        <v>1693</v>
      </c>
      <c r="H54" s="543">
        <v>175</v>
      </c>
      <c r="I54" s="543">
        <v>20</v>
      </c>
      <c r="J54" s="228">
        <v>10</v>
      </c>
    </row>
    <row r="55" spans="1:10">
      <c r="A55" s="1258"/>
      <c r="B55" s="302" t="s">
        <v>29</v>
      </c>
      <c r="C55" s="543">
        <v>16475</v>
      </c>
      <c r="D55" s="543">
        <v>314</v>
      </c>
      <c r="E55" s="543">
        <v>2760</v>
      </c>
      <c r="F55" s="543">
        <v>357</v>
      </c>
      <c r="G55" s="543">
        <v>9803</v>
      </c>
      <c r="H55" s="543">
        <v>3055</v>
      </c>
      <c r="I55" s="543">
        <v>47</v>
      </c>
      <c r="J55" s="228">
        <v>139</v>
      </c>
    </row>
    <row r="56" spans="1:10">
      <c r="A56" s="1258"/>
      <c r="B56" s="302" t="s">
        <v>37</v>
      </c>
      <c r="C56" s="543">
        <v>11285</v>
      </c>
      <c r="D56" s="543">
        <v>241</v>
      </c>
      <c r="E56" s="543">
        <v>3737</v>
      </c>
      <c r="F56" s="543">
        <v>414</v>
      </c>
      <c r="G56" s="543">
        <v>5176</v>
      </c>
      <c r="H56" s="543">
        <v>1253</v>
      </c>
      <c r="I56" s="543">
        <v>39</v>
      </c>
      <c r="J56" s="228">
        <v>425</v>
      </c>
    </row>
    <row r="57" spans="1:10">
      <c r="A57" s="1258"/>
      <c r="B57" s="302" t="s">
        <v>38</v>
      </c>
      <c r="C57" s="543">
        <v>17903</v>
      </c>
      <c r="D57" s="543">
        <v>555</v>
      </c>
      <c r="E57" s="543">
        <v>2179</v>
      </c>
      <c r="F57" s="543">
        <v>652</v>
      </c>
      <c r="G57" s="543">
        <v>10807</v>
      </c>
      <c r="H57" s="543">
        <v>3441</v>
      </c>
      <c r="I57" s="543">
        <v>0</v>
      </c>
      <c r="J57" s="228">
        <v>269</v>
      </c>
    </row>
    <row r="58" spans="1:10">
      <c r="A58" s="1258"/>
      <c r="B58" s="302" t="s">
        <v>39</v>
      </c>
      <c r="C58" s="543">
        <v>7639</v>
      </c>
      <c r="D58" s="543">
        <v>449</v>
      </c>
      <c r="E58" s="543">
        <v>1415</v>
      </c>
      <c r="F58" s="543">
        <v>0</v>
      </c>
      <c r="G58" s="543">
        <v>4757</v>
      </c>
      <c r="H58" s="543">
        <v>999</v>
      </c>
      <c r="I58" s="543">
        <v>19</v>
      </c>
      <c r="J58" s="228">
        <v>0</v>
      </c>
    </row>
    <row r="59" spans="1:10" ht="22.5" customHeight="1">
      <c r="A59" s="1264" t="s">
        <v>988</v>
      </c>
      <c r="B59" s="533" t="s">
        <v>978</v>
      </c>
      <c r="C59" s="545">
        <v>94735</v>
      </c>
      <c r="D59" s="545">
        <v>9146</v>
      </c>
      <c r="E59" s="545">
        <v>1122</v>
      </c>
      <c r="F59" s="545">
        <v>1429</v>
      </c>
      <c r="G59" s="545">
        <v>57124</v>
      </c>
      <c r="H59" s="545">
        <v>22554</v>
      </c>
      <c r="I59" s="545">
        <v>230</v>
      </c>
      <c r="J59" s="227">
        <v>3130</v>
      </c>
    </row>
    <row r="60" spans="1:10" ht="16.5" customHeight="1">
      <c r="A60" s="1265"/>
      <c r="B60" s="302" t="s">
        <v>21</v>
      </c>
      <c r="C60" s="543">
        <v>4172</v>
      </c>
      <c r="D60" s="543">
        <v>779</v>
      </c>
      <c r="E60" s="543">
        <v>77</v>
      </c>
      <c r="F60" s="543">
        <v>55</v>
      </c>
      <c r="G60" s="543">
        <v>1093</v>
      </c>
      <c r="H60" s="543">
        <v>1407</v>
      </c>
      <c r="I60" s="543">
        <v>0</v>
      </c>
      <c r="J60" s="228">
        <v>761</v>
      </c>
    </row>
    <row r="61" spans="1:10">
      <c r="A61" s="1265"/>
      <c r="B61" s="302" t="s">
        <v>24</v>
      </c>
      <c r="C61" s="543">
        <v>2672</v>
      </c>
      <c r="D61" s="543">
        <v>684</v>
      </c>
      <c r="E61" s="543">
        <v>0</v>
      </c>
      <c r="F61" s="543">
        <v>0</v>
      </c>
      <c r="G61" s="543">
        <v>1145</v>
      </c>
      <c r="H61" s="543">
        <v>729</v>
      </c>
      <c r="I61" s="543">
        <v>0</v>
      </c>
      <c r="J61" s="228">
        <v>114</v>
      </c>
    </row>
    <row r="62" spans="1:10">
      <c r="A62" s="1265"/>
      <c r="B62" s="302" t="s">
        <v>28</v>
      </c>
      <c r="C62" s="543">
        <v>12336</v>
      </c>
      <c r="D62" s="543">
        <v>1313</v>
      </c>
      <c r="E62" s="543">
        <v>251</v>
      </c>
      <c r="F62" s="543">
        <v>209</v>
      </c>
      <c r="G62" s="543">
        <v>8212</v>
      </c>
      <c r="H62" s="543">
        <v>1848</v>
      </c>
      <c r="I62" s="543">
        <v>78</v>
      </c>
      <c r="J62" s="228">
        <v>425</v>
      </c>
    </row>
    <row r="63" spans="1:10">
      <c r="A63" s="1265"/>
      <c r="B63" s="302" t="s">
        <v>40</v>
      </c>
      <c r="C63" s="543">
        <v>9242</v>
      </c>
      <c r="D63" s="543">
        <v>1061</v>
      </c>
      <c r="E63" s="543">
        <v>0</v>
      </c>
      <c r="F63" s="543">
        <v>51</v>
      </c>
      <c r="G63" s="543">
        <v>4771</v>
      </c>
      <c r="H63" s="543">
        <v>2995</v>
      </c>
      <c r="I63" s="543">
        <v>0</v>
      </c>
      <c r="J63" s="228">
        <v>364</v>
      </c>
    </row>
    <row r="64" spans="1:10">
      <c r="A64" s="1265"/>
      <c r="B64" s="302" t="s">
        <v>41</v>
      </c>
      <c r="C64" s="543">
        <v>16924</v>
      </c>
      <c r="D64" s="543">
        <v>1579</v>
      </c>
      <c r="E64" s="543">
        <v>274</v>
      </c>
      <c r="F64" s="543">
        <v>288</v>
      </c>
      <c r="G64" s="543">
        <v>10792</v>
      </c>
      <c r="H64" s="543">
        <v>3667</v>
      </c>
      <c r="I64" s="543">
        <v>0</v>
      </c>
      <c r="J64" s="228">
        <v>324</v>
      </c>
    </row>
    <row r="65" spans="1:10">
      <c r="A65" s="1265"/>
      <c r="B65" s="302" t="s">
        <v>42</v>
      </c>
      <c r="C65" s="543">
        <v>16514</v>
      </c>
      <c r="D65" s="543">
        <v>1013</v>
      </c>
      <c r="E65" s="543">
        <v>400</v>
      </c>
      <c r="F65" s="543">
        <v>427</v>
      </c>
      <c r="G65" s="543">
        <v>9950</v>
      </c>
      <c r="H65" s="543">
        <v>4141</v>
      </c>
      <c r="I65" s="543">
        <v>77</v>
      </c>
      <c r="J65" s="228">
        <v>506</v>
      </c>
    </row>
    <row r="66" spans="1:10">
      <c r="A66" s="1265"/>
      <c r="B66" s="302" t="s">
        <v>43</v>
      </c>
      <c r="C66" s="543">
        <v>12523</v>
      </c>
      <c r="D66" s="543">
        <v>796</v>
      </c>
      <c r="E66" s="543">
        <v>0</v>
      </c>
      <c r="F66" s="543">
        <v>90</v>
      </c>
      <c r="G66" s="543">
        <v>8922</v>
      </c>
      <c r="H66" s="543">
        <v>2550</v>
      </c>
      <c r="I66" s="543">
        <v>47</v>
      </c>
      <c r="J66" s="228">
        <v>118</v>
      </c>
    </row>
    <row r="67" spans="1:10">
      <c r="A67" s="1265"/>
      <c r="B67" s="302" t="s">
        <v>23</v>
      </c>
      <c r="C67" s="543">
        <v>18783</v>
      </c>
      <c r="D67" s="543">
        <v>1188</v>
      </c>
      <c r="E67" s="543">
        <v>120</v>
      </c>
      <c r="F67" s="543">
        <v>249</v>
      </c>
      <c r="G67" s="543">
        <v>11628</v>
      </c>
      <c r="H67" s="543">
        <v>5077</v>
      </c>
      <c r="I67" s="543">
        <v>28</v>
      </c>
      <c r="J67" s="228">
        <v>493</v>
      </c>
    </row>
    <row r="68" spans="1:10">
      <c r="A68" s="1265"/>
      <c r="B68" s="302" t="s">
        <v>44</v>
      </c>
      <c r="C68" s="543">
        <v>1167</v>
      </c>
      <c r="D68" s="543">
        <v>455</v>
      </c>
      <c r="E68" s="543">
        <v>0</v>
      </c>
      <c r="F68" s="543">
        <v>60</v>
      </c>
      <c r="G68" s="543">
        <v>507</v>
      </c>
      <c r="H68" s="543">
        <v>120</v>
      </c>
      <c r="I68" s="543">
        <v>0</v>
      </c>
      <c r="J68" s="228">
        <v>25</v>
      </c>
    </row>
    <row r="69" spans="1:10">
      <c r="A69" s="1263"/>
      <c r="B69" s="302" t="s">
        <v>45</v>
      </c>
      <c r="C69" s="543">
        <v>402</v>
      </c>
      <c r="D69" s="543">
        <v>278</v>
      </c>
      <c r="E69" s="543">
        <v>0</v>
      </c>
      <c r="F69" s="543">
        <v>0</v>
      </c>
      <c r="G69" s="543">
        <v>104</v>
      </c>
      <c r="H69" s="543">
        <v>20</v>
      </c>
      <c r="I69" s="543">
        <v>0</v>
      </c>
      <c r="J69" s="228">
        <v>0</v>
      </c>
    </row>
    <row r="70" spans="1:10" ht="16.5" customHeight="1">
      <c r="A70" s="1258" t="s">
        <v>989</v>
      </c>
      <c r="B70" s="533" t="s">
        <v>978</v>
      </c>
      <c r="C70" s="545">
        <v>63471</v>
      </c>
      <c r="D70" s="545">
        <v>2807</v>
      </c>
      <c r="E70" s="545">
        <v>12409</v>
      </c>
      <c r="F70" s="545">
        <v>1950</v>
      </c>
      <c r="G70" s="545">
        <v>32759</v>
      </c>
      <c r="H70" s="545">
        <v>11471</v>
      </c>
      <c r="I70" s="545">
        <v>431</v>
      </c>
      <c r="J70" s="227">
        <v>1644</v>
      </c>
    </row>
    <row r="71" spans="1:10">
      <c r="A71" s="1258"/>
      <c r="B71" s="302" t="s">
        <v>24</v>
      </c>
      <c r="C71" s="543">
        <v>3319</v>
      </c>
      <c r="D71" s="543">
        <v>109</v>
      </c>
      <c r="E71" s="543">
        <v>840</v>
      </c>
      <c r="F71" s="543">
        <v>339</v>
      </c>
      <c r="G71" s="543">
        <v>1422</v>
      </c>
      <c r="H71" s="543">
        <v>185</v>
      </c>
      <c r="I71" s="543">
        <v>0</v>
      </c>
      <c r="J71" s="228">
        <v>424</v>
      </c>
    </row>
    <row r="72" spans="1:10">
      <c r="A72" s="1258"/>
      <c r="B72" s="302" t="s">
        <v>23</v>
      </c>
      <c r="C72" s="543">
        <v>10749</v>
      </c>
      <c r="D72" s="543">
        <v>937</v>
      </c>
      <c r="E72" s="543">
        <v>2128</v>
      </c>
      <c r="F72" s="543">
        <v>92</v>
      </c>
      <c r="G72" s="543">
        <v>4530</v>
      </c>
      <c r="H72" s="543">
        <v>2759</v>
      </c>
      <c r="I72" s="543">
        <v>109</v>
      </c>
      <c r="J72" s="228">
        <v>194</v>
      </c>
    </row>
    <row r="73" spans="1:10">
      <c r="A73" s="1258"/>
      <c r="B73" s="302" t="s">
        <v>28</v>
      </c>
      <c r="C73" s="543">
        <v>7274</v>
      </c>
      <c r="D73" s="543">
        <v>271</v>
      </c>
      <c r="E73" s="543">
        <v>1631</v>
      </c>
      <c r="F73" s="543">
        <v>540</v>
      </c>
      <c r="G73" s="543">
        <v>3592</v>
      </c>
      <c r="H73" s="543">
        <v>1103</v>
      </c>
      <c r="I73" s="543">
        <v>137</v>
      </c>
      <c r="J73" s="228">
        <v>0</v>
      </c>
    </row>
    <row r="74" spans="1:10">
      <c r="A74" s="1258"/>
      <c r="B74" s="302" t="s">
        <v>29</v>
      </c>
      <c r="C74" s="543">
        <v>17564</v>
      </c>
      <c r="D74" s="543">
        <v>935</v>
      </c>
      <c r="E74" s="543">
        <v>3827</v>
      </c>
      <c r="F74" s="543">
        <v>700</v>
      </c>
      <c r="G74" s="543">
        <v>8793</v>
      </c>
      <c r="H74" s="543">
        <v>2662</v>
      </c>
      <c r="I74" s="543">
        <v>37</v>
      </c>
      <c r="J74" s="228">
        <v>610</v>
      </c>
    </row>
    <row r="75" spans="1:10">
      <c r="A75" s="1258"/>
      <c r="B75" s="302" t="s">
        <v>46</v>
      </c>
      <c r="C75" s="543">
        <v>24565</v>
      </c>
      <c r="D75" s="543">
        <v>555</v>
      </c>
      <c r="E75" s="543">
        <v>3983</v>
      </c>
      <c r="F75" s="543">
        <v>279</v>
      </c>
      <c r="G75" s="543">
        <v>14422</v>
      </c>
      <c r="H75" s="543">
        <v>4762</v>
      </c>
      <c r="I75" s="543">
        <v>148</v>
      </c>
      <c r="J75" s="228">
        <v>416</v>
      </c>
    </row>
    <row r="76" spans="1:10" ht="16.5" customHeight="1">
      <c r="A76" s="1264" t="s">
        <v>990</v>
      </c>
      <c r="B76" s="533" t="s">
        <v>978</v>
      </c>
      <c r="C76" s="545">
        <v>55635</v>
      </c>
      <c r="D76" s="545">
        <v>1755</v>
      </c>
      <c r="E76" s="545">
        <v>3792</v>
      </c>
      <c r="F76" s="545">
        <v>831</v>
      </c>
      <c r="G76" s="545">
        <v>25329</v>
      </c>
      <c r="H76" s="545">
        <v>20333</v>
      </c>
      <c r="I76" s="545">
        <v>362</v>
      </c>
      <c r="J76" s="227">
        <v>3233</v>
      </c>
    </row>
    <row r="77" spans="1:10">
      <c r="A77" s="1265"/>
      <c r="B77" s="302" t="s">
        <v>24</v>
      </c>
      <c r="C77" s="543">
        <v>9564</v>
      </c>
      <c r="D77" s="543">
        <v>313</v>
      </c>
      <c r="E77" s="543">
        <v>1153</v>
      </c>
      <c r="F77" s="543">
        <v>166</v>
      </c>
      <c r="G77" s="543">
        <v>5599</v>
      </c>
      <c r="H77" s="543">
        <v>2069</v>
      </c>
      <c r="I77" s="543">
        <v>97</v>
      </c>
      <c r="J77" s="228">
        <v>167</v>
      </c>
    </row>
    <row r="78" spans="1:10" ht="16.5" customHeight="1">
      <c r="A78" s="1265"/>
      <c r="B78" s="302" t="s">
        <v>21</v>
      </c>
      <c r="C78" s="543">
        <v>8136</v>
      </c>
      <c r="D78" s="543">
        <v>257</v>
      </c>
      <c r="E78" s="543">
        <v>509</v>
      </c>
      <c r="F78" s="543">
        <v>116</v>
      </c>
      <c r="G78" s="543">
        <v>4765</v>
      </c>
      <c r="H78" s="543">
        <v>2253</v>
      </c>
      <c r="I78" s="543">
        <v>158</v>
      </c>
      <c r="J78" s="228">
        <v>78</v>
      </c>
    </row>
    <row r="79" spans="1:10">
      <c r="A79" s="1265"/>
      <c r="B79" s="302" t="s">
        <v>23</v>
      </c>
      <c r="C79" s="543">
        <v>16487</v>
      </c>
      <c r="D79" s="543">
        <v>507</v>
      </c>
      <c r="E79" s="543">
        <v>498</v>
      </c>
      <c r="F79" s="543">
        <v>207</v>
      </c>
      <c r="G79" s="543">
        <v>6600</v>
      </c>
      <c r="H79" s="543">
        <v>7412</v>
      </c>
      <c r="I79" s="543">
        <v>73</v>
      </c>
      <c r="J79" s="228">
        <v>1190</v>
      </c>
    </row>
    <row r="80" spans="1:10">
      <c r="A80" s="1265"/>
      <c r="B80" s="302" t="s">
        <v>47</v>
      </c>
      <c r="C80" s="543">
        <v>13971</v>
      </c>
      <c r="D80" s="543">
        <v>93</v>
      </c>
      <c r="E80" s="543">
        <v>1110</v>
      </c>
      <c r="F80" s="543">
        <v>191</v>
      </c>
      <c r="G80" s="543">
        <v>4747</v>
      </c>
      <c r="H80" s="543">
        <v>6248</v>
      </c>
      <c r="I80" s="543">
        <v>34</v>
      </c>
      <c r="J80" s="228">
        <v>1548</v>
      </c>
    </row>
    <row r="81" spans="1:10">
      <c r="A81" s="1263"/>
      <c r="B81" s="302" t="s">
        <v>48</v>
      </c>
      <c r="C81" s="543">
        <v>7477</v>
      </c>
      <c r="D81" s="543">
        <v>585</v>
      </c>
      <c r="E81" s="543">
        <v>522</v>
      </c>
      <c r="F81" s="543">
        <v>151</v>
      </c>
      <c r="G81" s="543">
        <v>3618</v>
      </c>
      <c r="H81" s="543">
        <v>2351</v>
      </c>
      <c r="I81" s="543">
        <v>0</v>
      </c>
      <c r="J81" s="228">
        <v>250</v>
      </c>
    </row>
    <row r="82" spans="1:10">
      <c r="A82" s="1258" t="s">
        <v>991</v>
      </c>
      <c r="B82" s="533" t="s">
        <v>978</v>
      </c>
      <c r="C82" s="545">
        <v>40899</v>
      </c>
      <c r="D82" s="545">
        <v>2228</v>
      </c>
      <c r="E82" s="545">
        <v>967</v>
      </c>
      <c r="F82" s="545">
        <v>516</v>
      </c>
      <c r="G82" s="545">
        <v>28510</v>
      </c>
      <c r="H82" s="545">
        <v>6981</v>
      </c>
      <c r="I82" s="545">
        <v>180</v>
      </c>
      <c r="J82" s="227">
        <v>1517</v>
      </c>
    </row>
    <row r="83" spans="1:10">
      <c r="A83" s="1258"/>
      <c r="B83" s="302" t="s">
        <v>21</v>
      </c>
      <c r="C83" s="543">
        <v>6795</v>
      </c>
      <c r="D83" s="543">
        <v>331</v>
      </c>
      <c r="E83" s="543">
        <v>180</v>
      </c>
      <c r="F83" s="543">
        <v>0</v>
      </c>
      <c r="G83" s="543">
        <v>5056</v>
      </c>
      <c r="H83" s="543">
        <v>965</v>
      </c>
      <c r="I83" s="543">
        <v>40</v>
      </c>
      <c r="J83" s="228">
        <v>223</v>
      </c>
    </row>
    <row r="84" spans="1:10">
      <c r="A84" s="1258"/>
      <c r="B84" s="302" t="s">
        <v>28</v>
      </c>
      <c r="C84" s="543">
        <v>10116</v>
      </c>
      <c r="D84" s="543">
        <v>657</v>
      </c>
      <c r="E84" s="543">
        <v>54</v>
      </c>
      <c r="F84" s="543">
        <v>0</v>
      </c>
      <c r="G84" s="543">
        <v>6760</v>
      </c>
      <c r="H84" s="543">
        <v>2295</v>
      </c>
      <c r="I84" s="543">
        <v>81</v>
      </c>
      <c r="J84" s="228">
        <v>269</v>
      </c>
    </row>
    <row r="85" spans="1:10">
      <c r="A85" s="1258"/>
      <c r="B85" s="302" t="s">
        <v>24</v>
      </c>
      <c r="C85" s="543">
        <v>7106</v>
      </c>
      <c r="D85" s="543">
        <v>473</v>
      </c>
      <c r="E85" s="543">
        <v>0</v>
      </c>
      <c r="F85" s="543">
        <v>0</v>
      </c>
      <c r="G85" s="543">
        <v>5159</v>
      </c>
      <c r="H85" s="543">
        <v>1086</v>
      </c>
      <c r="I85" s="543">
        <v>0</v>
      </c>
      <c r="J85" s="228">
        <v>388</v>
      </c>
    </row>
    <row r="86" spans="1:10">
      <c r="A86" s="1258"/>
      <c r="B86" s="302" t="s">
        <v>29</v>
      </c>
      <c r="C86" s="543">
        <v>8759</v>
      </c>
      <c r="D86" s="543">
        <v>232</v>
      </c>
      <c r="E86" s="543">
        <v>126</v>
      </c>
      <c r="F86" s="543">
        <v>250</v>
      </c>
      <c r="G86" s="543">
        <v>5955</v>
      </c>
      <c r="H86" s="543">
        <v>1887</v>
      </c>
      <c r="I86" s="543">
        <v>39</v>
      </c>
      <c r="J86" s="228">
        <v>270</v>
      </c>
    </row>
    <row r="87" spans="1:10">
      <c r="A87" s="1258"/>
      <c r="B87" s="302" t="s">
        <v>49</v>
      </c>
      <c r="C87" s="543">
        <v>8123</v>
      </c>
      <c r="D87" s="543">
        <v>535</v>
      </c>
      <c r="E87" s="543">
        <v>607</v>
      </c>
      <c r="F87" s="543">
        <v>266</v>
      </c>
      <c r="G87" s="543">
        <v>5580</v>
      </c>
      <c r="H87" s="543">
        <v>748</v>
      </c>
      <c r="I87" s="543">
        <v>20</v>
      </c>
      <c r="J87" s="228">
        <v>367</v>
      </c>
    </row>
    <row r="88" spans="1:10" ht="16.5" customHeight="1">
      <c r="A88" s="1258" t="s">
        <v>992</v>
      </c>
      <c r="B88" s="533" t="s">
        <v>978</v>
      </c>
      <c r="C88" s="545">
        <v>10913</v>
      </c>
      <c r="D88" s="545">
        <v>937</v>
      </c>
      <c r="E88" s="545">
        <v>977</v>
      </c>
      <c r="F88" s="545">
        <v>397</v>
      </c>
      <c r="G88" s="545">
        <v>4157</v>
      </c>
      <c r="H88" s="545">
        <v>2247</v>
      </c>
      <c r="I88" s="545">
        <v>0</v>
      </c>
      <c r="J88" s="227">
        <v>2198</v>
      </c>
    </row>
    <row r="89" spans="1:10" ht="27">
      <c r="A89" s="1258"/>
      <c r="B89" s="302" t="s">
        <v>534</v>
      </c>
      <c r="C89" s="543">
        <v>10913</v>
      </c>
      <c r="D89" s="543">
        <v>937</v>
      </c>
      <c r="E89" s="543">
        <v>977</v>
      </c>
      <c r="F89" s="543">
        <v>397</v>
      </c>
      <c r="G89" s="543">
        <v>4157</v>
      </c>
      <c r="H89" s="543">
        <v>2247</v>
      </c>
      <c r="I89" s="543">
        <v>0</v>
      </c>
      <c r="J89" s="228">
        <v>2198</v>
      </c>
    </row>
    <row r="90" spans="1:10" ht="16.5" customHeight="1">
      <c r="A90" s="1264" t="s">
        <v>260</v>
      </c>
      <c r="B90" s="533" t="s">
        <v>978</v>
      </c>
      <c r="C90" s="545">
        <v>474619</v>
      </c>
      <c r="D90" s="545">
        <v>42848</v>
      </c>
      <c r="E90" s="545">
        <v>5919</v>
      </c>
      <c r="F90" s="545">
        <v>11216</v>
      </c>
      <c r="G90" s="545">
        <v>260624</v>
      </c>
      <c r="H90" s="545">
        <v>138813</v>
      </c>
      <c r="I90" s="545">
        <v>1779</v>
      </c>
      <c r="J90" s="227">
        <v>13420</v>
      </c>
    </row>
    <row r="91" spans="1:10">
      <c r="A91" s="1265"/>
      <c r="B91" s="302" t="s">
        <v>465</v>
      </c>
      <c r="C91" s="543">
        <v>34731</v>
      </c>
      <c r="D91" s="543">
        <v>3235</v>
      </c>
      <c r="E91" s="543">
        <v>235</v>
      </c>
      <c r="F91" s="543">
        <v>256</v>
      </c>
      <c r="G91" s="543">
        <v>17155</v>
      </c>
      <c r="H91" s="543">
        <v>12428</v>
      </c>
      <c r="I91" s="543">
        <v>224</v>
      </c>
      <c r="J91" s="228">
        <v>1198</v>
      </c>
    </row>
    <row r="92" spans="1:10">
      <c r="A92" s="1265"/>
      <c r="B92" s="302" t="s">
        <v>50</v>
      </c>
      <c r="C92" s="543">
        <v>17193</v>
      </c>
      <c r="D92" s="543">
        <v>1146</v>
      </c>
      <c r="E92" s="543">
        <v>67</v>
      </c>
      <c r="F92" s="543">
        <v>265</v>
      </c>
      <c r="G92" s="543">
        <v>9411</v>
      </c>
      <c r="H92" s="543">
        <v>6065</v>
      </c>
      <c r="I92" s="543">
        <v>20</v>
      </c>
      <c r="J92" s="228">
        <v>219</v>
      </c>
    </row>
    <row r="93" spans="1:10">
      <c r="A93" s="1265"/>
      <c r="B93" s="302" t="s">
        <v>51</v>
      </c>
      <c r="C93" s="543">
        <v>27903</v>
      </c>
      <c r="D93" s="543">
        <v>1688</v>
      </c>
      <c r="E93" s="543">
        <v>219</v>
      </c>
      <c r="F93" s="543">
        <v>1258</v>
      </c>
      <c r="G93" s="543">
        <v>16473</v>
      </c>
      <c r="H93" s="543">
        <v>8144</v>
      </c>
      <c r="I93" s="543">
        <v>59</v>
      </c>
      <c r="J93" s="228">
        <v>62</v>
      </c>
    </row>
    <row r="94" spans="1:10">
      <c r="A94" s="1265"/>
      <c r="B94" s="302" t="s">
        <v>52</v>
      </c>
      <c r="C94" s="543">
        <v>17578</v>
      </c>
      <c r="D94" s="543">
        <v>864</v>
      </c>
      <c r="E94" s="543">
        <v>498</v>
      </c>
      <c r="F94" s="543">
        <v>39</v>
      </c>
      <c r="G94" s="543">
        <v>9502</v>
      </c>
      <c r="H94" s="543">
        <v>5868</v>
      </c>
      <c r="I94" s="543">
        <v>39</v>
      </c>
      <c r="J94" s="228">
        <v>768</v>
      </c>
    </row>
    <row r="95" spans="1:10">
      <c r="A95" s="1265"/>
      <c r="B95" s="302" t="s">
        <v>53</v>
      </c>
      <c r="C95" s="543">
        <v>5639</v>
      </c>
      <c r="D95" s="543">
        <v>447</v>
      </c>
      <c r="E95" s="543">
        <v>0</v>
      </c>
      <c r="F95" s="543">
        <v>232</v>
      </c>
      <c r="G95" s="543">
        <v>2905</v>
      </c>
      <c r="H95" s="543">
        <v>1989</v>
      </c>
      <c r="I95" s="543">
        <v>0</v>
      </c>
      <c r="J95" s="228">
        <v>66</v>
      </c>
    </row>
    <row r="96" spans="1:10">
      <c r="A96" s="1265"/>
      <c r="B96" s="302" t="s">
        <v>54</v>
      </c>
      <c r="C96" s="543">
        <v>6803</v>
      </c>
      <c r="D96" s="543">
        <v>990</v>
      </c>
      <c r="E96" s="543">
        <v>0</v>
      </c>
      <c r="F96" s="543">
        <v>191</v>
      </c>
      <c r="G96" s="543">
        <v>4351</v>
      </c>
      <c r="H96" s="543">
        <v>1036</v>
      </c>
      <c r="I96" s="543">
        <v>0</v>
      </c>
      <c r="J96" s="228">
        <v>235</v>
      </c>
    </row>
    <row r="97" spans="1:10">
      <c r="A97" s="1265"/>
      <c r="B97" s="302" t="s">
        <v>55</v>
      </c>
      <c r="C97" s="543">
        <v>11264</v>
      </c>
      <c r="D97" s="543">
        <v>1067</v>
      </c>
      <c r="E97" s="543">
        <v>0</v>
      </c>
      <c r="F97" s="543">
        <v>155</v>
      </c>
      <c r="G97" s="543">
        <v>7081</v>
      </c>
      <c r="H97" s="543">
        <v>2922</v>
      </c>
      <c r="I97" s="543">
        <v>0</v>
      </c>
      <c r="J97" s="228">
        <v>39</v>
      </c>
    </row>
    <row r="98" spans="1:10">
      <c r="A98" s="1265"/>
      <c r="B98" s="302" t="s">
        <v>56</v>
      </c>
      <c r="C98" s="543">
        <v>4531</v>
      </c>
      <c r="D98" s="543">
        <v>553</v>
      </c>
      <c r="E98" s="543">
        <v>49</v>
      </c>
      <c r="F98" s="543">
        <v>112</v>
      </c>
      <c r="G98" s="543">
        <v>2669</v>
      </c>
      <c r="H98" s="543">
        <v>1148</v>
      </c>
      <c r="I98" s="543">
        <v>0</v>
      </c>
      <c r="J98" s="228">
        <v>0</v>
      </c>
    </row>
    <row r="99" spans="1:10" ht="16.5" customHeight="1">
      <c r="A99" s="1265"/>
      <c r="B99" s="302" t="s">
        <v>57</v>
      </c>
      <c r="C99" s="543">
        <v>1866</v>
      </c>
      <c r="D99" s="543">
        <v>236</v>
      </c>
      <c r="E99" s="543">
        <v>74</v>
      </c>
      <c r="F99" s="543">
        <v>100</v>
      </c>
      <c r="G99" s="543">
        <v>1218</v>
      </c>
      <c r="H99" s="543">
        <v>208</v>
      </c>
      <c r="I99" s="543">
        <v>0</v>
      </c>
      <c r="J99" s="228">
        <v>30</v>
      </c>
    </row>
    <row r="100" spans="1:10">
      <c r="A100" s="1265"/>
      <c r="B100" s="302" t="s">
        <v>58</v>
      </c>
      <c r="C100" s="543">
        <v>1609</v>
      </c>
      <c r="D100" s="543">
        <v>352</v>
      </c>
      <c r="E100" s="543">
        <v>216</v>
      </c>
      <c r="F100" s="543">
        <v>78</v>
      </c>
      <c r="G100" s="543">
        <v>680</v>
      </c>
      <c r="H100" s="543">
        <v>208</v>
      </c>
      <c r="I100" s="543">
        <v>0</v>
      </c>
      <c r="J100" s="228">
        <v>75</v>
      </c>
    </row>
    <row r="101" spans="1:10">
      <c r="A101" s="1265"/>
      <c r="B101" s="302" t="s">
        <v>59</v>
      </c>
      <c r="C101" s="543">
        <v>41084</v>
      </c>
      <c r="D101" s="543">
        <v>2797</v>
      </c>
      <c r="E101" s="543">
        <v>260</v>
      </c>
      <c r="F101" s="543">
        <v>576</v>
      </c>
      <c r="G101" s="543">
        <v>20586</v>
      </c>
      <c r="H101" s="543">
        <v>14601</v>
      </c>
      <c r="I101" s="543">
        <v>96</v>
      </c>
      <c r="J101" s="228">
        <v>2168</v>
      </c>
    </row>
    <row r="102" spans="1:10">
      <c r="A102" s="1265"/>
      <c r="B102" s="302" t="s">
        <v>466</v>
      </c>
      <c r="C102" s="543">
        <v>26380</v>
      </c>
      <c r="D102" s="543">
        <v>5311</v>
      </c>
      <c r="E102" s="543">
        <v>84</v>
      </c>
      <c r="F102" s="543">
        <v>900</v>
      </c>
      <c r="G102" s="543">
        <v>9870</v>
      </c>
      <c r="H102" s="543">
        <v>7637</v>
      </c>
      <c r="I102" s="543">
        <v>143</v>
      </c>
      <c r="J102" s="228">
        <v>2435</v>
      </c>
    </row>
    <row r="103" spans="1:10" ht="16.5" customHeight="1">
      <c r="A103" s="1265"/>
      <c r="B103" s="302" t="s">
        <v>60</v>
      </c>
      <c r="C103" s="543">
        <v>18610</v>
      </c>
      <c r="D103" s="543">
        <v>2300</v>
      </c>
      <c r="E103" s="543">
        <v>103</v>
      </c>
      <c r="F103" s="543">
        <v>54</v>
      </c>
      <c r="G103" s="543">
        <v>9526</v>
      </c>
      <c r="H103" s="543">
        <v>6259</v>
      </c>
      <c r="I103" s="543">
        <v>47</v>
      </c>
      <c r="J103" s="228">
        <v>321</v>
      </c>
    </row>
    <row r="104" spans="1:10" ht="16.5" customHeight="1">
      <c r="A104" s="1265"/>
      <c r="B104" s="302" t="s">
        <v>61</v>
      </c>
      <c r="C104" s="543">
        <v>23359</v>
      </c>
      <c r="D104" s="543">
        <v>1849</v>
      </c>
      <c r="E104" s="543">
        <v>229</v>
      </c>
      <c r="F104" s="543">
        <v>1094</v>
      </c>
      <c r="G104" s="543">
        <v>14082</v>
      </c>
      <c r="H104" s="543">
        <v>5590</v>
      </c>
      <c r="I104" s="543">
        <v>99</v>
      </c>
      <c r="J104" s="228">
        <v>416</v>
      </c>
    </row>
    <row r="105" spans="1:10">
      <c r="A105" s="1265"/>
      <c r="B105" s="302" t="s">
        <v>62</v>
      </c>
      <c r="C105" s="543">
        <v>11629</v>
      </c>
      <c r="D105" s="543">
        <v>1867</v>
      </c>
      <c r="E105" s="543">
        <v>135</v>
      </c>
      <c r="F105" s="543">
        <v>265</v>
      </c>
      <c r="G105" s="543">
        <v>5146</v>
      </c>
      <c r="H105" s="543">
        <v>3970</v>
      </c>
      <c r="I105" s="543">
        <v>75</v>
      </c>
      <c r="J105" s="228">
        <v>171</v>
      </c>
    </row>
    <row r="106" spans="1:10">
      <c r="A106" s="1265"/>
      <c r="B106" s="302" t="s">
        <v>63</v>
      </c>
      <c r="C106" s="543">
        <v>18106</v>
      </c>
      <c r="D106" s="543">
        <v>1230</v>
      </c>
      <c r="E106" s="543">
        <v>257</v>
      </c>
      <c r="F106" s="543">
        <v>513</v>
      </c>
      <c r="G106" s="543">
        <v>11871</v>
      </c>
      <c r="H106" s="543">
        <v>3642</v>
      </c>
      <c r="I106" s="543">
        <v>39</v>
      </c>
      <c r="J106" s="228">
        <v>554</v>
      </c>
    </row>
    <row r="107" spans="1:10">
      <c r="A107" s="1265"/>
      <c r="B107" s="302" t="s">
        <v>461</v>
      </c>
      <c r="C107" s="543">
        <v>26024</v>
      </c>
      <c r="D107" s="543">
        <v>2097</v>
      </c>
      <c r="E107" s="543">
        <v>0</v>
      </c>
      <c r="F107" s="543">
        <v>425</v>
      </c>
      <c r="G107" s="543">
        <v>16094</v>
      </c>
      <c r="H107" s="543">
        <v>6946</v>
      </c>
      <c r="I107" s="543">
        <v>114</v>
      </c>
      <c r="J107" s="228">
        <v>348</v>
      </c>
    </row>
    <row r="108" spans="1:10">
      <c r="A108" s="1265"/>
      <c r="B108" s="302" t="s">
        <v>64</v>
      </c>
      <c r="C108" s="543">
        <v>2702</v>
      </c>
      <c r="D108" s="543">
        <v>652</v>
      </c>
      <c r="E108" s="543">
        <v>84</v>
      </c>
      <c r="F108" s="543">
        <v>0</v>
      </c>
      <c r="G108" s="543">
        <v>509</v>
      </c>
      <c r="H108" s="543">
        <v>408</v>
      </c>
      <c r="I108" s="543">
        <v>174</v>
      </c>
      <c r="J108" s="228">
        <v>875</v>
      </c>
    </row>
    <row r="109" spans="1:10">
      <c r="A109" s="1265"/>
      <c r="B109" s="302" t="s">
        <v>65</v>
      </c>
      <c r="C109" s="543">
        <v>9138</v>
      </c>
      <c r="D109" s="543">
        <v>1998</v>
      </c>
      <c r="E109" s="543">
        <v>43</v>
      </c>
      <c r="F109" s="543">
        <v>155</v>
      </c>
      <c r="G109" s="543">
        <v>3959</v>
      </c>
      <c r="H109" s="543">
        <v>2861</v>
      </c>
      <c r="I109" s="543">
        <v>0</v>
      </c>
      <c r="J109" s="228">
        <v>122</v>
      </c>
    </row>
    <row r="110" spans="1:10">
      <c r="A110" s="1265"/>
      <c r="B110" s="302" t="s">
        <v>66</v>
      </c>
      <c r="C110" s="543">
        <v>16716</v>
      </c>
      <c r="D110" s="543">
        <v>1336</v>
      </c>
      <c r="E110" s="543">
        <v>369</v>
      </c>
      <c r="F110" s="543">
        <v>49</v>
      </c>
      <c r="G110" s="543">
        <v>10675</v>
      </c>
      <c r="H110" s="543">
        <v>4201</v>
      </c>
      <c r="I110" s="543">
        <v>13</v>
      </c>
      <c r="J110" s="228">
        <v>73</v>
      </c>
    </row>
    <row r="111" spans="1:10">
      <c r="A111" s="1265"/>
      <c r="B111" s="302" t="s">
        <v>67</v>
      </c>
      <c r="C111" s="543">
        <v>9779</v>
      </c>
      <c r="D111" s="543">
        <v>1265</v>
      </c>
      <c r="E111" s="543">
        <v>49</v>
      </c>
      <c r="F111" s="543">
        <v>168</v>
      </c>
      <c r="G111" s="543">
        <v>4808</v>
      </c>
      <c r="H111" s="543">
        <v>3145</v>
      </c>
      <c r="I111" s="543">
        <v>80</v>
      </c>
      <c r="J111" s="228">
        <v>264</v>
      </c>
    </row>
    <row r="112" spans="1:10">
      <c r="A112" s="1265"/>
      <c r="B112" s="302" t="s">
        <v>68</v>
      </c>
      <c r="C112" s="543">
        <v>6154</v>
      </c>
      <c r="D112" s="543">
        <v>798</v>
      </c>
      <c r="E112" s="543">
        <v>475</v>
      </c>
      <c r="F112" s="543">
        <v>611</v>
      </c>
      <c r="G112" s="543">
        <v>2113</v>
      </c>
      <c r="H112" s="543">
        <v>1929</v>
      </c>
      <c r="I112" s="543">
        <v>112</v>
      </c>
      <c r="J112" s="228">
        <v>116</v>
      </c>
    </row>
    <row r="113" spans="1:10">
      <c r="A113" s="1265"/>
      <c r="B113" s="302" t="s">
        <v>69</v>
      </c>
      <c r="C113" s="543">
        <v>6702</v>
      </c>
      <c r="D113" s="543">
        <v>524</v>
      </c>
      <c r="E113" s="543">
        <v>0</v>
      </c>
      <c r="F113" s="543">
        <v>0</v>
      </c>
      <c r="G113" s="543">
        <v>4037</v>
      </c>
      <c r="H113" s="543">
        <v>1876</v>
      </c>
      <c r="I113" s="543">
        <v>226</v>
      </c>
      <c r="J113" s="228">
        <v>39</v>
      </c>
    </row>
    <row r="114" spans="1:10">
      <c r="A114" s="1265"/>
      <c r="B114" s="302" t="s">
        <v>70</v>
      </c>
      <c r="C114" s="543">
        <v>42451</v>
      </c>
      <c r="D114" s="543">
        <v>2084</v>
      </c>
      <c r="E114" s="543">
        <v>556</v>
      </c>
      <c r="F114" s="543">
        <v>1920</v>
      </c>
      <c r="G114" s="543">
        <v>23246</v>
      </c>
      <c r="H114" s="543">
        <v>13128</v>
      </c>
      <c r="I114" s="543">
        <v>128</v>
      </c>
      <c r="J114" s="228">
        <v>1389</v>
      </c>
    </row>
    <row r="115" spans="1:10">
      <c r="A115" s="1265"/>
      <c r="B115" s="302" t="s">
        <v>71</v>
      </c>
      <c r="C115" s="543">
        <v>10401</v>
      </c>
      <c r="D115" s="543">
        <v>910</v>
      </c>
      <c r="E115" s="543">
        <v>0</v>
      </c>
      <c r="F115" s="543">
        <v>115</v>
      </c>
      <c r="G115" s="543">
        <v>8132</v>
      </c>
      <c r="H115" s="543">
        <v>964</v>
      </c>
      <c r="I115" s="543">
        <v>20</v>
      </c>
      <c r="J115" s="228">
        <v>260</v>
      </c>
    </row>
    <row r="116" spans="1:10">
      <c r="A116" s="1265"/>
      <c r="B116" s="302" t="s">
        <v>72</v>
      </c>
      <c r="C116" s="543">
        <v>9646</v>
      </c>
      <c r="D116" s="543">
        <v>638</v>
      </c>
      <c r="E116" s="543">
        <v>225</v>
      </c>
      <c r="F116" s="543">
        <v>353</v>
      </c>
      <c r="G116" s="543">
        <v>5937</v>
      </c>
      <c r="H116" s="543">
        <v>2333</v>
      </c>
      <c r="I116" s="543">
        <v>0</v>
      </c>
      <c r="J116" s="228">
        <v>160</v>
      </c>
    </row>
    <row r="117" spans="1:10">
      <c r="A117" s="1265"/>
      <c r="B117" s="302" t="s">
        <v>73</v>
      </c>
      <c r="C117" s="543">
        <v>14230</v>
      </c>
      <c r="D117" s="543">
        <v>1245</v>
      </c>
      <c r="E117" s="543">
        <v>658</v>
      </c>
      <c r="F117" s="543">
        <v>0</v>
      </c>
      <c r="G117" s="543">
        <v>6805</v>
      </c>
      <c r="H117" s="543">
        <v>5318</v>
      </c>
      <c r="I117" s="543">
        <v>20</v>
      </c>
      <c r="J117" s="228">
        <v>184</v>
      </c>
    </row>
    <row r="118" spans="1:10">
      <c r="A118" s="1265"/>
      <c r="B118" s="302" t="s">
        <v>74</v>
      </c>
      <c r="C118" s="543">
        <v>27653</v>
      </c>
      <c r="D118" s="543">
        <v>1613</v>
      </c>
      <c r="E118" s="543">
        <v>763</v>
      </c>
      <c r="F118" s="543">
        <v>550</v>
      </c>
      <c r="G118" s="543">
        <v>14600</v>
      </c>
      <c r="H118" s="543">
        <v>9473</v>
      </c>
      <c r="I118" s="543">
        <v>0</v>
      </c>
      <c r="J118" s="228">
        <v>654</v>
      </c>
    </row>
    <row r="119" spans="1:10">
      <c r="A119" s="1265"/>
      <c r="B119" s="302" t="s">
        <v>75</v>
      </c>
      <c r="C119" s="543">
        <v>17505</v>
      </c>
      <c r="D119" s="543">
        <v>921</v>
      </c>
      <c r="E119" s="543">
        <v>58</v>
      </c>
      <c r="F119" s="543">
        <v>531</v>
      </c>
      <c r="G119" s="543">
        <v>12019</v>
      </c>
      <c r="H119" s="543">
        <v>3821</v>
      </c>
      <c r="I119" s="543">
        <v>51</v>
      </c>
      <c r="J119" s="228">
        <v>104</v>
      </c>
    </row>
    <row r="120" spans="1:10">
      <c r="A120" s="1265"/>
      <c r="B120" s="302" t="s">
        <v>979</v>
      </c>
      <c r="C120" s="543">
        <v>3843</v>
      </c>
      <c r="D120" s="543">
        <v>79</v>
      </c>
      <c r="E120" s="543">
        <v>162</v>
      </c>
      <c r="F120" s="543">
        <v>67</v>
      </c>
      <c r="G120" s="543">
        <v>3025</v>
      </c>
      <c r="H120" s="543">
        <v>455</v>
      </c>
      <c r="I120" s="543">
        <v>0</v>
      </c>
      <c r="J120" s="228">
        <v>55</v>
      </c>
    </row>
    <row r="121" spans="1:10">
      <c r="A121" s="1263"/>
      <c r="B121" s="302" t="s">
        <v>76</v>
      </c>
      <c r="C121" s="543">
        <v>3390</v>
      </c>
      <c r="D121" s="543">
        <v>756</v>
      </c>
      <c r="E121" s="543">
        <v>51</v>
      </c>
      <c r="F121" s="543">
        <v>184</v>
      </c>
      <c r="G121" s="543">
        <v>2139</v>
      </c>
      <c r="H121" s="543">
        <v>240</v>
      </c>
      <c r="I121" s="543">
        <v>0</v>
      </c>
      <c r="J121" s="228">
        <v>20</v>
      </c>
    </row>
    <row r="122" spans="1:10">
      <c r="A122" s="1264" t="s">
        <v>261</v>
      </c>
      <c r="B122" s="533" t="s">
        <v>978</v>
      </c>
      <c r="C122" s="545">
        <v>55718</v>
      </c>
      <c r="D122" s="545">
        <v>6676</v>
      </c>
      <c r="E122" s="545">
        <v>9486</v>
      </c>
      <c r="F122" s="545">
        <v>2900</v>
      </c>
      <c r="G122" s="545">
        <v>24527</v>
      </c>
      <c r="H122" s="545">
        <v>9990</v>
      </c>
      <c r="I122" s="545">
        <v>116</v>
      </c>
      <c r="J122" s="227">
        <v>2023</v>
      </c>
    </row>
    <row r="123" spans="1:10">
      <c r="A123" s="1265"/>
      <c r="B123" s="302" t="s">
        <v>77</v>
      </c>
      <c r="C123" s="543">
        <v>11012</v>
      </c>
      <c r="D123" s="543">
        <v>905</v>
      </c>
      <c r="E123" s="543">
        <v>1437</v>
      </c>
      <c r="F123" s="543">
        <v>677</v>
      </c>
      <c r="G123" s="543">
        <v>4874</v>
      </c>
      <c r="H123" s="543">
        <v>2653</v>
      </c>
      <c r="I123" s="543">
        <v>54</v>
      </c>
      <c r="J123" s="228">
        <v>412</v>
      </c>
    </row>
    <row r="124" spans="1:10">
      <c r="A124" s="1265"/>
      <c r="B124" s="302" t="s">
        <v>78</v>
      </c>
      <c r="C124" s="543">
        <v>14574</v>
      </c>
      <c r="D124" s="543">
        <v>1571</v>
      </c>
      <c r="E124" s="543">
        <v>1245</v>
      </c>
      <c r="F124" s="543">
        <v>550</v>
      </c>
      <c r="G124" s="543">
        <v>6444</v>
      </c>
      <c r="H124" s="543">
        <v>4217</v>
      </c>
      <c r="I124" s="543">
        <v>26</v>
      </c>
      <c r="J124" s="228">
        <v>521</v>
      </c>
    </row>
    <row r="125" spans="1:10">
      <c r="A125" s="1265"/>
      <c r="B125" s="302" t="s">
        <v>79</v>
      </c>
      <c r="C125" s="543">
        <v>7575</v>
      </c>
      <c r="D125" s="543">
        <v>264</v>
      </c>
      <c r="E125" s="543">
        <v>1464</v>
      </c>
      <c r="F125" s="543">
        <v>127</v>
      </c>
      <c r="G125" s="543">
        <v>4486</v>
      </c>
      <c r="H125" s="543">
        <v>1052</v>
      </c>
      <c r="I125" s="543">
        <v>36</v>
      </c>
      <c r="J125" s="228">
        <v>146</v>
      </c>
    </row>
    <row r="126" spans="1:10">
      <c r="A126" s="1265"/>
      <c r="B126" s="302" t="s">
        <v>80</v>
      </c>
      <c r="C126" s="543">
        <v>3366</v>
      </c>
      <c r="D126" s="543">
        <v>161</v>
      </c>
      <c r="E126" s="543">
        <v>738</v>
      </c>
      <c r="F126" s="543">
        <v>148</v>
      </c>
      <c r="G126" s="543">
        <v>1539</v>
      </c>
      <c r="H126" s="543">
        <v>684</v>
      </c>
      <c r="I126" s="543">
        <v>0</v>
      </c>
      <c r="J126" s="228">
        <v>96</v>
      </c>
    </row>
    <row r="127" spans="1:10">
      <c r="A127" s="1265"/>
      <c r="B127" s="302" t="s">
        <v>81</v>
      </c>
      <c r="C127" s="543">
        <v>1501</v>
      </c>
      <c r="D127" s="543">
        <v>716</v>
      </c>
      <c r="E127" s="543">
        <v>163</v>
      </c>
      <c r="F127" s="543">
        <v>75</v>
      </c>
      <c r="G127" s="543">
        <v>300</v>
      </c>
      <c r="H127" s="543">
        <v>97</v>
      </c>
      <c r="I127" s="543">
        <v>0</v>
      </c>
      <c r="J127" s="228">
        <v>150</v>
      </c>
    </row>
    <row r="128" spans="1:10">
      <c r="A128" s="1265"/>
      <c r="B128" s="302" t="s">
        <v>82</v>
      </c>
      <c r="C128" s="543">
        <v>3043</v>
      </c>
      <c r="D128" s="543">
        <v>267</v>
      </c>
      <c r="E128" s="543">
        <v>568</v>
      </c>
      <c r="F128" s="543">
        <v>144</v>
      </c>
      <c r="G128" s="543">
        <v>1541</v>
      </c>
      <c r="H128" s="543">
        <v>424</v>
      </c>
      <c r="I128" s="543">
        <v>0</v>
      </c>
      <c r="J128" s="228">
        <v>99</v>
      </c>
    </row>
    <row r="129" spans="1:10">
      <c r="A129" s="1265"/>
      <c r="B129" s="302" t="s">
        <v>83</v>
      </c>
      <c r="C129" s="543">
        <v>1712</v>
      </c>
      <c r="D129" s="543">
        <v>439</v>
      </c>
      <c r="E129" s="543">
        <v>201</v>
      </c>
      <c r="F129" s="543">
        <v>48</v>
      </c>
      <c r="G129" s="543">
        <v>694</v>
      </c>
      <c r="H129" s="543">
        <v>301</v>
      </c>
      <c r="I129" s="543">
        <v>0</v>
      </c>
      <c r="J129" s="228">
        <v>29</v>
      </c>
    </row>
    <row r="130" spans="1:10" ht="16.5" customHeight="1">
      <c r="A130" s="1265"/>
      <c r="B130" s="302" t="s">
        <v>84</v>
      </c>
      <c r="C130" s="543">
        <v>2158</v>
      </c>
      <c r="D130" s="543">
        <v>172</v>
      </c>
      <c r="E130" s="543">
        <v>445</v>
      </c>
      <c r="F130" s="543">
        <v>194</v>
      </c>
      <c r="G130" s="543">
        <v>1108</v>
      </c>
      <c r="H130" s="543">
        <v>104</v>
      </c>
      <c r="I130" s="543">
        <v>0</v>
      </c>
      <c r="J130" s="228">
        <v>135</v>
      </c>
    </row>
    <row r="131" spans="1:10">
      <c r="A131" s="1265"/>
      <c r="B131" s="302" t="s">
        <v>85</v>
      </c>
      <c r="C131" s="543">
        <v>1467</v>
      </c>
      <c r="D131" s="543">
        <v>115</v>
      </c>
      <c r="E131" s="543">
        <v>726</v>
      </c>
      <c r="F131" s="543">
        <v>138</v>
      </c>
      <c r="G131" s="543">
        <v>308</v>
      </c>
      <c r="H131" s="543">
        <v>120</v>
      </c>
      <c r="I131" s="543">
        <v>0</v>
      </c>
      <c r="J131" s="228">
        <v>60</v>
      </c>
    </row>
    <row r="132" spans="1:10">
      <c r="A132" s="1265"/>
      <c r="B132" s="302" t="s">
        <v>86</v>
      </c>
      <c r="C132" s="543">
        <v>924</v>
      </c>
      <c r="D132" s="543">
        <v>99</v>
      </c>
      <c r="E132" s="543">
        <v>500</v>
      </c>
      <c r="F132" s="543">
        <v>191</v>
      </c>
      <c r="G132" s="543">
        <v>94</v>
      </c>
      <c r="H132" s="543">
        <v>40</v>
      </c>
      <c r="I132" s="543">
        <v>0</v>
      </c>
      <c r="J132" s="228">
        <v>0</v>
      </c>
    </row>
    <row r="133" spans="1:10">
      <c r="A133" s="1265"/>
      <c r="B133" s="302" t="s">
        <v>87</v>
      </c>
      <c r="C133" s="543">
        <v>1013</v>
      </c>
      <c r="D133" s="543">
        <v>159</v>
      </c>
      <c r="E133" s="543">
        <v>228</v>
      </c>
      <c r="F133" s="543">
        <v>99</v>
      </c>
      <c r="G133" s="543">
        <v>488</v>
      </c>
      <c r="H133" s="543">
        <v>39</v>
      </c>
      <c r="I133" s="543">
        <v>0</v>
      </c>
      <c r="J133" s="228">
        <v>0</v>
      </c>
    </row>
    <row r="134" spans="1:10">
      <c r="A134" s="1265"/>
      <c r="B134" s="302" t="s">
        <v>88</v>
      </c>
      <c r="C134" s="543">
        <v>1010</v>
      </c>
      <c r="D134" s="543">
        <v>356</v>
      </c>
      <c r="E134" s="543">
        <v>635</v>
      </c>
      <c r="F134" s="543">
        <v>0</v>
      </c>
      <c r="G134" s="543">
        <v>0</v>
      </c>
      <c r="H134" s="543">
        <v>19</v>
      </c>
      <c r="I134" s="543">
        <v>0</v>
      </c>
      <c r="J134" s="228">
        <v>0</v>
      </c>
    </row>
    <row r="135" spans="1:10">
      <c r="A135" s="1265"/>
      <c r="B135" s="302" t="s">
        <v>89</v>
      </c>
      <c r="C135" s="543">
        <v>2082</v>
      </c>
      <c r="D135" s="543">
        <v>154</v>
      </c>
      <c r="E135" s="543">
        <v>182</v>
      </c>
      <c r="F135" s="543">
        <v>103</v>
      </c>
      <c r="G135" s="543">
        <v>1479</v>
      </c>
      <c r="H135" s="543">
        <v>32</v>
      </c>
      <c r="I135" s="543">
        <v>0</v>
      </c>
      <c r="J135" s="228">
        <v>132</v>
      </c>
    </row>
    <row r="136" spans="1:10" ht="16.5" customHeight="1">
      <c r="A136" s="1265"/>
      <c r="B136" s="302" t="s">
        <v>90</v>
      </c>
      <c r="C136" s="543">
        <v>908</v>
      </c>
      <c r="D136" s="543">
        <v>327</v>
      </c>
      <c r="E136" s="543">
        <v>120</v>
      </c>
      <c r="F136" s="543">
        <v>0</v>
      </c>
      <c r="G136" s="543">
        <v>421</v>
      </c>
      <c r="H136" s="543">
        <v>40</v>
      </c>
      <c r="I136" s="543">
        <v>0</v>
      </c>
      <c r="J136" s="228">
        <v>0</v>
      </c>
    </row>
    <row r="137" spans="1:10">
      <c r="A137" s="1265"/>
      <c r="B137" s="302" t="s">
        <v>91</v>
      </c>
      <c r="C137" s="543">
        <v>937</v>
      </c>
      <c r="D137" s="543">
        <v>79</v>
      </c>
      <c r="E137" s="543">
        <v>427</v>
      </c>
      <c r="F137" s="543">
        <v>116</v>
      </c>
      <c r="G137" s="543">
        <v>173</v>
      </c>
      <c r="H137" s="543">
        <v>35</v>
      </c>
      <c r="I137" s="543">
        <v>0</v>
      </c>
      <c r="J137" s="228">
        <v>107</v>
      </c>
    </row>
    <row r="138" spans="1:10">
      <c r="A138" s="1265"/>
      <c r="B138" s="302" t="s">
        <v>92</v>
      </c>
      <c r="C138" s="543">
        <v>1112</v>
      </c>
      <c r="D138" s="543">
        <v>353</v>
      </c>
      <c r="E138" s="543">
        <v>198</v>
      </c>
      <c r="F138" s="543">
        <v>194</v>
      </c>
      <c r="G138" s="543">
        <v>154</v>
      </c>
      <c r="H138" s="543">
        <v>77</v>
      </c>
      <c r="I138" s="543">
        <v>0</v>
      </c>
      <c r="J138" s="228">
        <v>136</v>
      </c>
    </row>
    <row r="139" spans="1:10">
      <c r="A139" s="1265"/>
      <c r="B139" s="302" t="s">
        <v>93</v>
      </c>
      <c r="C139" s="543">
        <v>747</v>
      </c>
      <c r="D139" s="543">
        <v>409</v>
      </c>
      <c r="E139" s="543">
        <v>0</v>
      </c>
      <c r="F139" s="543">
        <v>0</v>
      </c>
      <c r="G139" s="543">
        <v>318</v>
      </c>
      <c r="H139" s="543">
        <v>20</v>
      </c>
      <c r="I139" s="543">
        <v>0</v>
      </c>
      <c r="J139" s="228">
        <v>0</v>
      </c>
    </row>
    <row r="140" spans="1:10">
      <c r="A140" s="1263"/>
      <c r="B140" s="302" t="s">
        <v>94</v>
      </c>
      <c r="C140" s="543">
        <v>577</v>
      </c>
      <c r="D140" s="543">
        <v>130</v>
      </c>
      <c r="E140" s="543">
        <v>209</v>
      </c>
      <c r="F140" s="543">
        <v>96</v>
      </c>
      <c r="G140" s="543">
        <v>106</v>
      </c>
      <c r="H140" s="543">
        <v>36</v>
      </c>
      <c r="I140" s="543">
        <v>0</v>
      </c>
      <c r="J140" s="228">
        <v>0</v>
      </c>
    </row>
    <row r="141" spans="1:10">
      <c r="A141" s="1264" t="s">
        <v>254</v>
      </c>
      <c r="B141" s="533" t="s">
        <v>978</v>
      </c>
      <c r="C141" s="545">
        <v>63601</v>
      </c>
      <c r="D141" s="545">
        <v>4387</v>
      </c>
      <c r="E141" s="545">
        <v>11142</v>
      </c>
      <c r="F141" s="545">
        <v>2948</v>
      </c>
      <c r="G141" s="545">
        <v>33018</v>
      </c>
      <c r="H141" s="545">
        <v>9839</v>
      </c>
      <c r="I141" s="545">
        <v>253</v>
      </c>
      <c r="J141" s="227">
        <v>2014</v>
      </c>
    </row>
    <row r="142" spans="1:10">
      <c r="A142" s="1265"/>
      <c r="B142" s="302" t="s">
        <v>95</v>
      </c>
      <c r="C142" s="543">
        <v>38387</v>
      </c>
      <c r="D142" s="543">
        <v>1341</v>
      </c>
      <c r="E142" s="543">
        <v>4423</v>
      </c>
      <c r="F142" s="543">
        <v>963</v>
      </c>
      <c r="G142" s="543">
        <v>22138</v>
      </c>
      <c r="H142" s="543">
        <v>7977</v>
      </c>
      <c r="I142" s="543">
        <v>90</v>
      </c>
      <c r="J142" s="228">
        <v>1455</v>
      </c>
    </row>
    <row r="143" spans="1:10">
      <c r="A143" s="1265"/>
      <c r="B143" s="302" t="s">
        <v>96</v>
      </c>
      <c r="C143" s="543">
        <v>7437</v>
      </c>
      <c r="D143" s="543">
        <v>540</v>
      </c>
      <c r="E143" s="543">
        <v>1670</v>
      </c>
      <c r="F143" s="543">
        <v>242</v>
      </c>
      <c r="G143" s="543">
        <v>4212</v>
      </c>
      <c r="H143" s="543">
        <v>723</v>
      </c>
      <c r="I143" s="543">
        <v>20</v>
      </c>
      <c r="J143" s="228">
        <v>30</v>
      </c>
    </row>
    <row r="144" spans="1:10">
      <c r="A144" s="1265"/>
      <c r="B144" s="302" t="s">
        <v>97</v>
      </c>
      <c r="C144" s="543">
        <v>3994</v>
      </c>
      <c r="D144" s="543">
        <v>739</v>
      </c>
      <c r="E144" s="543">
        <v>778</v>
      </c>
      <c r="F144" s="543">
        <v>555</v>
      </c>
      <c r="G144" s="543">
        <v>1497</v>
      </c>
      <c r="H144" s="543">
        <v>258</v>
      </c>
      <c r="I144" s="543">
        <v>0</v>
      </c>
      <c r="J144" s="228">
        <v>167</v>
      </c>
    </row>
    <row r="145" spans="1:10">
      <c r="A145" s="1265"/>
      <c r="B145" s="302" t="s">
        <v>1097</v>
      </c>
      <c r="C145" s="543"/>
      <c r="D145" s="543">
        <v>0</v>
      </c>
      <c r="E145" s="543">
        <v>0</v>
      </c>
      <c r="F145" s="543">
        <v>0</v>
      </c>
      <c r="G145" s="543">
        <v>0</v>
      </c>
      <c r="H145" s="543">
        <v>0</v>
      </c>
      <c r="I145" s="543">
        <v>0</v>
      </c>
      <c r="J145" s="228">
        <v>0</v>
      </c>
    </row>
    <row r="146" spans="1:10">
      <c r="A146" s="1265"/>
      <c r="B146" s="302" t="s">
        <v>98</v>
      </c>
      <c r="C146" s="543">
        <v>604</v>
      </c>
      <c r="D146" s="543">
        <v>99</v>
      </c>
      <c r="E146" s="543">
        <v>203</v>
      </c>
      <c r="F146" s="543">
        <v>0</v>
      </c>
      <c r="G146" s="543">
        <v>263</v>
      </c>
      <c r="H146" s="543">
        <v>39</v>
      </c>
      <c r="I146" s="543">
        <v>0</v>
      </c>
      <c r="J146" s="228">
        <v>0</v>
      </c>
    </row>
    <row r="147" spans="1:10">
      <c r="A147" s="1265"/>
      <c r="B147" s="302" t="s">
        <v>99</v>
      </c>
      <c r="C147" s="543">
        <v>1392</v>
      </c>
      <c r="D147" s="543">
        <v>216</v>
      </c>
      <c r="E147" s="543">
        <v>212</v>
      </c>
      <c r="F147" s="543">
        <v>90</v>
      </c>
      <c r="G147" s="543">
        <v>759</v>
      </c>
      <c r="H147" s="543">
        <v>75</v>
      </c>
      <c r="I147" s="543">
        <v>20</v>
      </c>
      <c r="J147" s="228">
        <v>20</v>
      </c>
    </row>
    <row r="148" spans="1:10">
      <c r="A148" s="1265"/>
      <c r="B148" s="302" t="s">
        <v>100</v>
      </c>
      <c r="C148" s="543">
        <v>1173</v>
      </c>
      <c r="D148" s="543">
        <v>113</v>
      </c>
      <c r="E148" s="543">
        <v>685</v>
      </c>
      <c r="F148" s="543">
        <v>49</v>
      </c>
      <c r="G148" s="543">
        <v>242</v>
      </c>
      <c r="H148" s="543">
        <v>20</v>
      </c>
      <c r="I148" s="543">
        <v>39</v>
      </c>
      <c r="J148" s="228">
        <v>25</v>
      </c>
    </row>
    <row r="149" spans="1:10">
      <c r="A149" s="1265"/>
      <c r="B149" s="302" t="s">
        <v>101</v>
      </c>
      <c r="C149" s="543">
        <v>3291</v>
      </c>
      <c r="D149" s="543">
        <v>283</v>
      </c>
      <c r="E149" s="543">
        <v>713</v>
      </c>
      <c r="F149" s="543">
        <v>391</v>
      </c>
      <c r="G149" s="543">
        <v>1441</v>
      </c>
      <c r="H149" s="543">
        <v>313</v>
      </c>
      <c r="I149" s="543">
        <v>0</v>
      </c>
      <c r="J149" s="228">
        <v>150</v>
      </c>
    </row>
    <row r="150" spans="1:10">
      <c r="A150" s="1265"/>
      <c r="B150" s="302" t="s">
        <v>102</v>
      </c>
      <c r="C150" s="543">
        <v>907</v>
      </c>
      <c r="D150" s="543">
        <v>130</v>
      </c>
      <c r="E150" s="543">
        <v>477</v>
      </c>
      <c r="F150" s="543">
        <v>195</v>
      </c>
      <c r="G150" s="543">
        <v>0</v>
      </c>
      <c r="H150" s="543">
        <v>36</v>
      </c>
      <c r="I150" s="543">
        <v>0</v>
      </c>
      <c r="J150" s="228">
        <v>69</v>
      </c>
    </row>
    <row r="151" spans="1:10">
      <c r="A151" s="1265"/>
      <c r="B151" s="302" t="s">
        <v>103</v>
      </c>
      <c r="C151" s="543">
        <v>3774</v>
      </c>
      <c r="D151" s="543">
        <v>557</v>
      </c>
      <c r="E151" s="543">
        <v>1149</v>
      </c>
      <c r="F151" s="543">
        <v>240</v>
      </c>
      <c r="G151" s="543">
        <v>1357</v>
      </c>
      <c r="H151" s="543">
        <v>338</v>
      </c>
      <c r="I151" s="543">
        <v>84</v>
      </c>
      <c r="J151" s="228">
        <v>49</v>
      </c>
    </row>
    <row r="152" spans="1:10">
      <c r="A152" s="1265"/>
      <c r="B152" s="302" t="s">
        <v>104</v>
      </c>
      <c r="C152" s="543">
        <v>1661</v>
      </c>
      <c r="D152" s="543">
        <v>102</v>
      </c>
      <c r="E152" s="543">
        <v>341</v>
      </c>
      <c r="F152" s="543">
        <v>0</v>
      </c>
      <c r="G152" s="543">
        <v>1109</v>
      </c>
      <c r="H152" s="543">
        <v>60</v>
      </c>
      <c r="I152" s="543">
        <v>0</v>
      </c>
      <c r="J152" s="228">
        <v>49</v>
      </c>
    </row>
    <row r="153" spans="1:10">
      <c r="A153" s="1263"/>
      <c r="B153" s="302" t="s">
        <v>105</v>
      </c>
      <c r="C153" s="543">
        <v>981</v>
      </c>
      <c r="D153" s="543">
        <v>267</v>
      </c>
      <c r="E153" s="543">
        <v>491</v>
      </c>
      <c r="F153" s="543">
        <v>223</v>
      </c>
      <c r="G153" s="543">
        <v>0</v>
      </c>
      <c r="H153" s="543">
        <v>0</v>
      </c>
      <c r="I153" s="543">
        <v>0</v>
      </c>
      <c r="J153" s="228">
        <v>0</v>
      </c>
    </row>
    <row r="154" spans="1:10">
      <c r="A154" s="1264" t="s">
        <v>255</v>
      </c>
      <c r="B154" s="533" t="s">
        <v>978</v>
      </c>
      <c r="C154" s="545">
        <v>87524</v>
      </c>
      <c r="D154" s="545">
        <v>4276</v>
      </c>
      <c r="E154" s="545">
        <v>11145</v>
      </c>
      <c r="F154" s="545">
        <v>3774</v>
      </c>
      <c r="G154" s="545">
        <v>46922</v>
      </c>
      <c r="H154" s="545">
        <v>18641</v>
      </c>
      <c r="I154" s="545">
        <v>34</v>
      </c>
      <c r="J154" s="227">
        <v>2732</v>
      </c>
    </row>
    <row r="155" spans="1:10">
      <c r="A155" s="1265"/>
      <c r="B155" s="302" t="s">
        <v>467</v>
      </c>
      <c r="C155" s="543">
        <v>25173</v>
      </c>
      <c r="D155" s="543">
        <v>1015</v>
      </c>
      <c r="E155" s="543">
        <v>896</v>
      </c>
      <c r="F155" s="543">
        <v>590</v>
      </c>
      <c r="G155" s="543">
        <v>13881</v>
      </c>
      <c r="H155" s="543">
        <v>8076</v>
      </c>
      <c r="I155" s="543">
        <v>34</v>
      </c>
      <c r="J155" s="228">
        <v>681</v>
      </c>
    </row>
    <row r="156" spans="1:10">
      <c r="A156" s="1265"/>
      <c r="B156" s="302" t="s">
        <v>106</v>
      </c>
      <c r="C156" s="543">
        <v>3623</v>
      </c>
      <c r="D156" s="543">
        <v>414</v>
      </c>
      <c r="E156" s="543">
        <v>494</v>
      </c>
      <c r="F156" s="543">
        <v>286</v>
      </c>
      <c r="G156" s="543">
        <v>1759</v>
      </c>
      <c r="H156" s="543">
        <v>592</v>
      </c>
      <c r="I156" s="543">
        <v>0</v>
      </c>
      <c r="J156" s="228">
        <v>78</v>
      </c>
    </row>
    <row r="157" spans="1:10">
      <c r="A157" s="1265"/>
      <c r="B157" s="302" t="s">
        <v>107</v>
      </c>
      <c r="C157" s="543">
        <v>3369</v>
      </c>
      <c r="D157" s="543">
        <v>273</v>
      </c>
      <c r="E157" s="543">
        <v>678</v>
      </c>
      <c r="F157" s="543">
        <v>244</v>
      </c>
      <c r="G157" s="543">
        <v>1673</v>
      </c>
      <c r="H157" s="543">
        <v>371</v>
      </c>
      <c r="I157" s="543">
        <v>0</v>
      </c>
      <c r="J157" s="228">
        <v>130</v>
      </c>
    </row>
    <row r="158" spans="1:10">
      <c r="A158" s="1265"/>
      <c r="B158" s="302" t="s">
        <v>108</v>
      </c>
      <c r="C158" s="543">
        <v>18575</v>
      </c>
      <c r="D158" s="543">
        <v>581</v>
      </c>
      <c r="E158" s="543">
        <v>1111</v>
      </c>
      <c r="F158" s="543">
        <v>199</v>
      </c>
      <c r="G158" s="543">
        <v>10938</v>
      </c>
      <c r="H158" s="543">
        <v>5151</v>
      </c>
      <c r="I158" s="543">
        <v>0</v>
      </c>
      <c r="J158" s="228">
        <v>595</v>
      </c>
    </row>
    <row r="159" spans="1:10">
      <c r="A159" s="1265"/>
      <c r="B159" s="302" t="s">
        <v>109</v>
      </c>
      <c r="C159" s="543">
        <v>7733</v>
      </c>
      <c r="D159" s="543">
        <v>101</v>
      </c>
      <c r="E159" s="543">
        <v>1231</v>
      </c>
      <c r="F159" s="543">
        <v>483</v>
      </c>
      <c r="G159" s="543">
        <v>4530</v>
      </c>
      <c r="H159" s="543">
        <v>1163</v>
      </c>
      <c r="I159" s="543">
        <v>0</v>
      </c>
      <c r="J159" s="228">
        <v>225</v>
      </c>
    </row>
    <row r="160" spans="1:10">
      <c r="A160" s="1265"/>
      <c r="B160" s="302" t="s">
        <v>110</v>
      </c>
      <c r="C160" s="543">
        <v>4980</v>
      </c>
      <c r="D160" s="543">
        <v>335</v>
      </c>
      <c r="E160" s="543">
        <v>883</v>
      </c>
      <c r="F160" s="543">
        <v>595</v>
      </c>
      <c r="G160" s="543">
        <v>2377</v>
      </c>
      <c r="H160" s="543">
        <v>698</v>
      </c>
      <c r="I160" s="543">
        <v>0</v>
      </c>
      <c r="J160" s="228">
        <v>92</v>
      </c>
    </row>
    <row r="161" spans="1:10">
      <c r="A161" s="1265"/>
      <c r="B161" s="302" t="s">
        <v>111</v>
      </c>
      <c r="C161" s="543">
        <v>1742</v>
      </c>
      <c r="D161" s="543">
        <v>58</v>
      </c>
      <c r="E161" s="543">
        <v>305</v>
      </c>
      <c r="F161" s="543">
        <v>90</v>
      </c>
      <c r="G161" s="543">
        <v>748</v>
      </c>
      <c r="H161" s="543">
        <v>541</v>
      </c>
      <c r="I161" s="543">
        <v>0</v>
      </c>
      <c r="J161" s="228">
        <v>0</v>
      </c>
    </row>
    <row r="162" spans="1:10">
      <c r="A162" s="1265"/>
      <c r="B162" s="302" t="s">
        <v>112</v>
      </c>
      <c r="C162" s="543">
        <v>1714</v>
      </c>
      <c r="D162" s="543">
        <v>294</v>
      </c>
      <c r="E162" s="543">
        <v>341</v>
      </c>
      <c r="F162" s="543">
        <v>112</v>
      </c>
      <c r="G162" s="543">
        <v>839</v>
      </c>
      <c r="H162" s="543">
        <v>55</v>
      </c>
      <c r="I162" s="543">
        <v>0</v>
      </c>
      <c r="J162" s="228">
        <v>73</v>
      </c>
    </row>
    <row r="163" spans="1:10">
      <c r="A163" s="1265"/>
      <c r="B163" s="302" t="s">
        <v>113</v>
      </c>
      <c r="C163" s="543">
        <v>1919</v>
      </c>
      <c r="D163" s="543">
        <v>0</v>
      </c>
      <c r="E163" s="543">
        <v>1174</v>
      </c>
      <c r="F163" s="543">
        <v>99</v>
      </c>
      <c r="G163" s="543">
        <v>427</v>
      </c>
      <c r="H163" s="543">
        <v>219</v>
      </c>
      <c r="I163" s="543">
        <v>0</v>
      </c>
      <c r="J163" s="228">
        <v>0</v>
      </c>
    </row>
    <row r="164" spans="1:10">
      <c r="A164" s="1265"/>
      <c r="B164" s="302" t="s">
        <v>114</v>
      </c>
      <c r="C164" s="543">
        <v>1653</v>
      </c>
      <c r="D164" s="543">
        <v>215</v>
      </c>
      <c r="E164" s="543">
        <v>801</v>
      </c>
      <c r="F164" s="543">
        <v>223</v>
      </c>
      <c r="G164" s="543">
        <v>374</v>
      </c>
      <c r="H164" s="543">
        <v>40</v>
      </c>
      <c r="I164" s="543">
        <v>0</v>
      </c>
      <c r="J164" s="228">
        <v>0</v>
      </c>
    </row>
    <row r="165" spans="1:10">
      <c r="A165" s="1265"/>
      <c r="B165" s="302" t="s">
        <v>115</v>
      </c>
      <c r="C165" s="543">
        <v>759</v>
      </c>
      <c r="D165" s="543">
        <v>120</v>
      </c>
      <c r="E165" s="543">
        <v>196</v>
      </c>
      <c r="F165" s="543">
        <v>0</v>
      </c>
      <c r="G165" s="543">
        <v>363</v>
      </c>
      <c r="H165" s="543">
        <v>80</v>
      </c>
      <c r="I165" s="543">
        <v>0</v>
      </c>
      <c r="J165" s="228">
        <v>0</v>
      </c>
    </row>
    <row r="166" spans="1:10">
      <c r="A166" s="1265"/>
      <c r="B166" s="302" t="s">
        <v>116</v>
      </c>
      <c r="C166" s="543">
        <v>3091</v>
      </c>
      <c r="D166" s="543">
        <v>314</v>
      </c>
      <c r="E166" s="543">
        <v>942</v>
      </c>
      <c r="F166" s="543">
        <v>127</v>
      </c>
      <c r="G166" s="543">
        <v>1266</v>
      </c>
      <c r="H166" s="543">
        <v>250</v>
      </c>
      <c r="I166" s="543">
        <v>0</v>
      </c>
      <c r="J166" s="228">
        <v>192</v>
      </c>
    </row>
    <row r="167" spans="1:10">
      <c r="A167" s="1265"/>
      <c r="B167" s="302" t="s">
        <v>117</v>
      </c>
      <c r="C167" s="543">
        <v>1881</v>
      </c>
      <c r="D167" s="543">
        <v>76</v>
      </c>
      <c r="E167" s="543">
        <v>734</v>
      </c>
      <c r="F167" s="543">
        <v>219</v>
      </c>
      <c r="G167" s="543">
        <v>666</v>
      </c>
      <c r="H167" s="543">
        <v>137</v>
      </c>
      <c r="I167" s="543">
        <v>0</v>
      </c>
      <c r="J167" s="228">
        <v>49</v>
      </c>
    </row>
    <row r="168" spans="1:10" ht="16.5" customHeight="1">
      <c r="A168" s="1265"/>
      <c r="B168" s="302" t="s">
        <v>118</v>
      </c>
      <c r="C168" s="543">
        <v>1902</v>
      </c>
      <c r="D168" s="543">
        <v>56</v>
      </c>
      <c r="E168" s="543">
        <v>551</v>
      </c>
      <c r="F168" s="543">
        <v>85</v>
      </c>
      <c r="G168" s="543">
        <v>876</v>
      </c>
      <c r="H168" s="543">
        <v>53</v>
      </c>
      <c r="I168" s="543">
        <v>0</v>
      </c>
      <c r="J168" s="228">
        <v>281</v>
      </c>
    </row>
    <row r="169" spans="1:10">
      <c r="A169" s="1263"/>
      <c r="B169" s="302" t="s">
        <v>462</v>
      </c>
      <c r="C169" s="543">
        <v>9410</v>
      </c>
      <c r="D169" s="543">
        <v>424</v>
      </c>
      <c r="E169" s="543">
        <v>808</v>
      </c>
      <c r="F169" s="543">
        <v>422</v>
      </c>
      <c r="G169" s="543">
        <v>6205</v>
      </c>
      <c r="H169" s="543">
        <v>1215</v>
      </c>
      <c r="I169" s="543">
        <v>0</v>
      </c>
      <c r="J169" s="228">
        <v>336</v>
      </c>
    </row>
    <row r="170" spans="1:10">
      <c r="A170" s="1258" t="s">
        <v>256</v>
      </c>
      <c r="B170" s="533" t="s">
        <v>978</v>
      </c>
      <c r="C170" s="545">
        <v>73738</v>
      </c>
      <c r="D170" s="545">
        <v>3641</v>
      </c>
      <c r="E170" s="545">
        <v>12366</v>
      </c>
      <c r="F170" s="545">
        <v>7213</v>
      </c>
      <c r="G170" s="545">
        <v>35212</v>
      </c>
      <c r="H170" s="545">
        <v>14130</v>
      </c>
      <c r="I170" s="545">
        <v>0</v>
      </c>
      <c r="J170" s="227">
        <v>1176</v>
      </c>
    </row>
    <row r="171" spans="1:10">
      <c r="A171" s="1258"/>
      <c r="B171" s="302" t="s">
        <v>468</v>
      </c>
      <c r="C171" s="543">
        <v>29280</v>
      </c>
      <c r="D171" s="543">
        <v>468</v>
      </c>
      <c r="E171" s="543">
        <v>3761</v>
      </c>
      <c r="F171" s="543">
        <v>1224</v>
      </c>
      <c r="G171" s="543">
        <v>15553</v>
      </c>
      <c r="H171" s="543">
        <v>7647</v>
      </c>
      <c r="I171" s="543">
        <v>0</v>
      </c>
      <c r="J171" s="228">
        <v>627</v>
      </c>
    </row>
    <row r="172" spans="1:10">
      <c r="A172" s="1258"/>
      <c r="B172" s="302" t="s">
        <v>119</v>
      </c>
      <c r="C172" s="543">
        <v>11696</v>
      </c>
      <c r="D172" s="543">
        <v>683</v>
      </c>
      <c r="E172" s="543">
        <v>1858</v>
      </c>
      <c r="F172" s="543">
        <v>1194</v>
      </c>
      <c r="G172" s="543">
        <v>5843</v>
      </c>
      <c r="H172" s="543">
        <v>1981</v>
      </c>
      <c r="I172" s="543">
        <v>0</v>
      </c>
      <c r="J172" s="228">
        <v>137</v>
      </c>
    </row>
    <row r="173" spans="1:10">
      <c r="A173" s="1258"/>
      <c r="B173" s="302" t="s">
        <v>120</v>
      </c>
      <c r="C173" s="543">
        <v>11857</v>
      </c>
      <c r="D173" s="543">
        <v>657</v>
      </c>
      <c r="E173" s="543">
        <v>1792</v>
      </c>
      <c r="F173" s="543">
        <v>1150</v>
      </c>
      <c r="G173" s="543">
        <v>5765</v>
      </c>
      <c r="H173" s="543">
        <v>2270</v>
      </c>
      <c r="I173" s="543">
        <v>0</v>
      </c>
      <c r="J173" s="228">
        <v>223</v>
      </c>
    </row>
    <row r="174" spans="1:10">
      <c r="A174" s="1258"/>
      <c r="B174" s="302" t="s">
        <v>121</v>
      </c>
      <c r="C174" s="543">
        <v>4388</v>
      </c>
      <c r="D174" s="543">
        <v>318</v>
      </c>
      <c r="E174" s="543">
        <v>1150</v>
      </c>
      <c r="F174" s="543">
        <v>344</v>
      </c>
      <c r="G174" s="543">
        <v>2009</v>
      </c>
      <c r="H174" s="543">
        <v>528</v>
      </c>
      <c r="I174" s="543">
        <v>0</v>
      </c>
      <c r="J174" s="228">
        <v>39</v>
      </c>
    </row>
    <row r="175" spans="1:10">
      <c r="A175" s="1258"/>
      <c r="B175" s="302" t="s">
        <v>122</v>
      </c>
      <c r="C175" s="543">
        <v>3397</v>
      </c>
      <c r="D175" s="543">
        <v>61</v>
      </c>
      <c r="E175" s="543">
        <v>740</v>
      </c>
      <c r="F175" s="543">
        <v>567</v>
      </c>
      <c r="G175" s="543">
        <v>1549</v>
      </c>
      <c r="H175" s="543">
        <v>480</v>
      </c>
      <c r="I175" s="543">
        <v>0</v>
      </c>
      <c r="J175" s="228">
        <v>0</v>
      </c>
    </row>
    <row r="176" spans="1:10">
      <c r="A176" s="1258"/>
      <c r="B176" s="302" t="s">
        <v>123</v>
      </c>
      <c r="C176" s="543">
        <v>2684</v>
      </c>
      <c r="D176" s="543">
        <v>235</v>
      </c>
      <c r="E176" s="543">
        <v>852</v>
      </c>
      <c r="F176" s="543">
        <v>509</v>
      </c>
      <c r="G176" s="543">
        <v>645</v>
      </c>
      <c r="H176" s="543">
        <v>443</v>
      </c>
      <c r="I176" s="543">
        <v>0</v>
      </c>
      <c r="J176" s="228">
        <v>0</v>
      </c>
    </row>
    <row r="177" spans="1:10">
      <c r="A177" s="1258"/>
      <c r="B177" s="302" t="s">
        <v>124</v>
      </c>
      <c r="C177" s="543">
        <v>4179</v>
      </c>
      <c r="D177" s="543">
        <v>287</v>
      </c>
      <c r="E177" s="543">
        <v>1059</v>
      </c>
      <c r="F177" s="543">
        <v>487</v>
      </c>
      <c r="G177" s="543">
        <v>1760</v>
      </c>
      <c r="H177" s="543">
        <v>506</v>
      </c>
      <c r="I177" s="543">
        <v>0</v>
      </c>
      <c r="J177" s="228">
        <v>80</v>
      </c>
    </row>
    <row r="178" spans="1:10">
      <c r="A178" s="1258"/>
      <c r="B178" s="302" t="s">
        <v>125</v>
      </c>
      <c r="C178" s="543">
        <v>526</v>
      </c>
      <c r="D178" s="543">
        <v>163</v>
      </c>
      <c r="E178" s="543">
        <v>0</v>
      </c>
      <c r="F178" s="543">
        <v>324</v>
      </c>
      <c r="G178" s="543">
        <v>39</v>
      </c>
      <c r="H178" s="543">
        <v>0</v>
      </c>
      <c r="I178" s="543">
        <v>0</v>
      </c>
      <c r="J178" s="228">
        <v>0</v>
      </c>
    </row>
    <row r="179" spans="1:10">
      <c r="A179" s="1258"/>
      <c r="B179" s="302" t="s">
        <v>126</v>
      </c>
      <c r="C179" s="543">
        <v>708</v>
      </c>
      <c r="D179" s="543">
        <v>249</v>
      </c>
      <c r="E179" s="543">
        <v>86</v>
      </c>
      <c r="F179" s="543">
        <v>180</v>
      </c>
      <c r="G179" s="543">
        <v>153</v>
      </c>
      <c r="H179" s="543">
        <v>40</v>
      </c>
      <c r="I179" s="543">
        <v>0</v>
      </c>
      <c r="J179" s="228">
        <v>0</v>
      </c>
    </row>
    <row r="180" spans="1:10">
      <c r="A180" s="1258"/>
      <c r="B180" s="302" t="s">
        <v>127</v>
      </c>
      <c r="C180" s="543">
        <v>588</v>
      </c>
      <c r="D180" s="543">
        <v>181</v>
      </c>
      <c r="E180" s="543">
        <v>387</v>
      </c>
      <c r="F180" s="543">
        <v>0</v>
      </c>
      <c r="G180" s="543">
        <v>0</v>
      </c>
      <c r="H180" s="543">
        <v>20</v>
      </c>
      <c r="I180" s="543">
        <v>0</v>
      </c>
      <c r="J180" s="228">
        <v>0</v>
      </c>
    </row>
    <row r="181" spans="1:10">
      <c r="A181" s="1258"/>
      <c r="B181" s="302" t="s">
        <v>128</v>
      </c>
      <c r="C181" s="543">
        <v>721</v>
      </c>
      <c r="D181" s="543">
        <v>0</v>
      </c>
      <c r="E181" s="543">
        <v>142</v>
      </c>
      <c r="F181" s="543">
        <v>475</v>
      </c>
      <c r="G181" s="543">
        <v>45</v>
      </c>
      <c r="H181" s="543">
        <v>20</v>
      </c>
      <c r="I181" s="543">
        <v>0</v>
      </c>
      <c r="J181" s="228">
        <v>39</v>
      </c>
    </row>
    <row r="182" spans="1:10">
      <c r="A182" s="1258"/>
      <c r="B182" s="302" t="s">
        <v>129</v>
      </c>
      <c r="C182" s="543">
        <v>737</v>
      </c>
      <c r="D182" s="543">
        <v>128</v>
      </c>
      <c r="E182" s="543">
        <v>85</v>
      </c>
      <c r="F182" s="543">
        <v>274</v>
      </c>
      <c r="G182" s="543">
        <v>210</v>
      </c>
      <c r="H182" s="543">
        <v>40</v>
      </c>
      <c r="I182" s="543">
        <v>0</v>
      </c>
      <c r="J182" s="228">
        <v>0</v>
      </c>
    </row>
    <row r="183" spans="1:10">
      <c r="A183" s="1258"/>
      <c r="B183" s="302" t="s">
        <v>130</v>
      </c>
      <c r="C183" s="543">
        <v>1473</v>
      </c>
      <c r="D183" s="543">
        <v>144</v>
      </c>
      <c r="E183" s="543">
        <v>454</v>
      </c>
      <c r="F183" s="543">
        <v>265</v>
      </c>
      <c r="G183" s="543">
        <v>515</v>
      </c>
      <c r="H183" s="543">
        <v>95</v>
      </c>
      <c r="I183" s="543">
        <v>0</v>
      </c>
      <c r="J183" s="228">
        <v>0</v>
      </c>
    </row>
    <row r="184" spans="1:10">
      <c r="A184" s="1258"/>
      <c r="B184" s="302" t="s">
        <v>131</v>
      </c>
      <c r="C184" s="543">
        <v>1504</v>
      </c>
      <c r="D184" s="543">
        <v>67</v>
      </c>
      <c r="E184" s="543">
        <v>0</v>
      </c>
      <c r="F184" s="543">
        <v>220</v>
      </c>
      <c r="G184" s="543">
        <v>1126</v>
      </c>
      <c r="H184" s="543">
        <v>60</v>
      </c>
      <c r="I184" s="543">
        <v>0</v>
      </c>
      <c r="J184" s="228">
        <v>31</v>
      </c>
    </row>
    <row r="185" spans="1:10">
      <c r="A185" s="1264" t="s">
        <v>257</v>
      </c>
      <c r="B185" s="533" t="s">
        <v>978</v>
      </c>
      <c r="C185" s="545">
        <v>70802</v>
      </c>
      <c r="D185" s="545">
        <v>5635</v>
      </c>
      <c r="E185" s="545">
        <v>17627</v>
      </c>
      <c r="F185" s="545">
        <v>4373</v>
      </c>
      <c r="G185" s="545">
        <v>32463</v>
      </c>
      <c r="H185" s="545">
        <v>8727</v>
      </c>
      <c r="I185" s="545">
        <v>93</v>
      </c>
      <c r="J185" s="227">
        <v>1884</v>
      </c>
    </row>
    <row r="186" spans="1:10">
      <c r="A186" s="1265"/>
      <c r="B186" s="302" t="s">
        <v>132</v>
      </c>
      <c r="C186" s="543">
        <v>13087</v>
      </c>
      <c r="D186" s="543">
        <v>378</v>
      </c>
      <c r="E186" s="543">
        <v>2082</v>
      </c>
      <c r="F186" s="543">
        <v>120</v>
      </c>
      <c r="G186" s="543">
        <v>7913</v>
      </c>
      <c r="H186" s="543">
        <v>2451</v>
      </c>
      <c r="I186" s="543">
        <v>73</v>
      </c>
      <c r="J186" s="228">
        <v>70</v>
      </c>
    </row>
    <row r="187" spans="1:10">
      <c r="A187" s="1265"/>
      <c r="B187" s="302" t="s">
        <v>133</v>
      </c>
      <c r="C187" s="543">
        <v>10257</v>
      </c>
      <c r="D187" s="543">
        <v>1085</v>
      </c>
      <c r="E187" s="543">
        <v>2443</v>
      </c>
      <c r="F187" s="543">
        <v>483</v>
      </c>
      <c r="G187" s="543">
        <v>4954</v>
      </c>
      <c r="H187" s="543">
        <v>744</v>
      </c>
      <c r="I187" s="543">
        <v>0</v>
      </c>
      <c r="J187" s="228">
        <v>548</v>
      </c>
    </row>
    <row r="188" spans="1:10">
      <c r="A188" s="1265"/>
      <c r="B188" s="302" t="s">
        <v>134</v>
      </c>
      <c r="C188" s="543">
        <v>11181</v>
      </c>
      <c r="D188" s="543">
        <v>897</v>
      </c>
      <c r="E188" s="543">
        <v>1060</v>
      </c>
      <c r="F188" s="543">
        <v>388</v>
      </c>
      <c r="G188" s="543">
        <v>6167</v>
      </c>
      <c r="H188" s="543">
        <v>2522</v>
      </c>
      <c r="I188" s="543">
        <v>20</v>
      </c>
      <c r="J188" s="228">
        <v>127</v>
      </c>
    </row>
    <row r="189" spans="1:10">
      <c r="A189" s="1265"/>
      <c r="B189" s="302" t="s">
        <v>135</v>
      </c>
      <c r="C189" s="543">
        <v>3260</v>
      </c>
      <c r="D189" s="543">
        <v>499</v>
      </c>
      <c r="E189" s="543">
        <v>756</v>
      </c>
      <c r="F189" s="543">
        <v>60</v>
      </c>
      <c r="G189" s="543">
        <v>1364</v>
      </c>
      <c r="H189" s="543">
        <v>185</v>
      </c>
      <c r="I189" s="543">
        <v>0</v>
      </c>
      <c r="J189" s="228">
        <v>396</v>
      </c>
    </row>
    <row r="190" spans="1:10">
      <c r="A190" s="1265"/>
      <c r="B190" s="302" t="s">
        <v>136</v>
      </c>
      <c r="C190" s="543">
        <v>8415</v>
      </c>
      <c r="D190" s="543">
        <v>797</v>
      </c>
      <c r="E190" s="543">
        <v>1118</v>
      </c>
      <c r="F190" s="543">
        <v>123</v>
      </c>
      <c r="G190" s="543">
        <v>5221</v>
      </c>
      <c r="H190" s="543">
        <v>981</v>
      </c>
      <c r="I190" s="543">
        <v>0</v>
      </c>
      <c r="J190" s="228">
        <v>175</v>
      </c>
    </row>
    <row r="191" spans="1:10">
      <c r="A191" s="1265"/>
      <c r="B191" s="302" t="s">
        <v>137</v>
      </c>
      <c r="C191" s="543">
        <v>897</v>
      </c>
      <c r="D191" s="543">
        <v>0</v>
      </c>
      <c r="E191" s="543">
        <v>153</v>
      </c>
      <c r="F191" s="543">
        <v>99</v>
      </c>
      <c r="G191" s="543">
        <v>571</v>
      </c>
      <c r="H191" s="543">
        <v>15</v>
      </c>
      <c r="I191" s="543">
        <v>0</v>
      </c>
      <c r="J191" s="228">
        <v>59</v>
      </c>
    </row>
    <row r="192" spans="1:10">
      <c r="A192" s="1265"/>
      <c r="B192" s="302" t="s">
        <v>138</v>
      </c>
      <c r="C192" s="543">
        <v>808</v>
      </c>
      <c r="D192" s="543">
        <v>129</v>
      </c>
      <c r="E192" s="543">
        <v>529</v>
      </c>
      <c r="F192" s="543">
        <v>70</v>
      </c>
      <c r="G192" s="543">
        <v>0</v>
      </c>
      <c r="H192" s="543">
        <v>0</v>
      </c>
      <c r="I192" s="543">
        <v>0</v>
      </c>
      <c r="J192" s="228">
        <v>80</v>
      </c>
    </row>
    <row r="193" spans="1:10">
      <c r="A193" s="1265"/>
      <c r="B193" s="302" t="s">
        <v>139</v>
      </c>
      <c r="C193" s="543">
        <v>687</v>
      </c>
      <c r="D193" s="543">
        <v>80</v>
      </c>
      <c r="E193" s="543">
        <v>0</v>
      </c>
      <c r="F193" s="543">
        <v>244</v>
      </c>
      <c r="G193" s="543">
        <v>304</v>
      </c>
      <c r="H193" s="543">
        <v>59</v>
      </c>
      <c r="I193" s="543">
        <v>0</v>
      </c>
      <c r="J193" s="228">
        <v>0</v>
      </c>
    </row>
    <row r="194" spans="1:10">
      <c r="A194" s="1265"/>
      <c r="B194" s="302" t="s">
        <v>140</v>
      </c>
      <c r="C194" s="543">
        <v>1569</v>
      </c>
      <c r="D194" s="543">
        <v>46</v>
      </c>
      <c r="E194" s="543">
        <v>647</v>
      </c>
      <c r="F194" s="543">
        <v>398</v>
      </c>
      <c r="G194" s="543">
        <v>458</v>
      </c>
      <c r="H194" s="543">
        <v>20</v>
      </c>
      <c r="I194" s="543">
        <v>0</v>
      </c>
      <c r="J194" s="228">
        <v>0</v>
      </c>
    </row>
    <row r="195" spans="1:10">
      <c r="A195" s="1265"/>
      <c r="B195" s="302" t="s">
        <v>141</v>
      </c>
      <c r="C195" s="543">
        <v>986</v>
      </c>
      <c r="D195" s="543">
        <v>334</v>
      </c>
      <c r="E195" s="543">
        <v>363</v>
      </c>
      <c r="F195" s="543">
        <v>75</v>
      </c>
      <c r="G195" s="543">
        <v>194</v>
      </c>
      <c r="H195" s="543">
        <v>20</v>
      </c>
      <c r="I195" s="543">
        <v>0</v>
      </c>
      <c r="J195" s="228">
        <v>0</v>
      </c>
    </row>
    <row r="196" spans="1:10">
      <c r="A196" s="1265"/>
      <c r="B196" s="302" t="s">
        <v>142</v>
      </c>
      <c r="C196" s="543">
        <v>3046</v>
      </c>
      <c r="D196" s="543">
        <v>65</v>
      </c>
      <c r="E196" s="543">
        <v>699</v>
      </c>
      <c r="F196" s="543">
        <v>66</v>
      </c>
      <c r="G196" s="543">
        <v>1579</v>
      </c>
      <c r="H196" s="543">
        <v>637</v>
      </c>
      <c r="I196" s="543">
        <v>0</v>
      </c>
      <c r="J196" s="228">
        <v>0</v>
      </c>
    </row>
    <row r="197" spans="1:10">
      <c r="A197" s="1265"/>
      <c r="B197" s="302" t="s">
        <v>143</v>
      </c>
      <c r="C197" s="543">
        <v>927</v>
      </c>
      <c r="D197" s="543">
        <v>179</v>
      </c>
      <c r="E197" s="543">
        <v>318</v>
      </c>
      <c r="F197" s="543">
        <v>230</v>
      </c>
      <c r="G197" s="543">
        <v>80</v>
      </c>
      <c r="H197" s="543">
        <v>120</v>
      </c>
      <c r="I197" s="543">
        <v>0</v>
      </c>
      <c r="J197" s="228">
        <v>0</v>
      </c>
    </row>
    <row r="198" spans="1:10">
      <c r="A198" s="1265"/>
      <c r="B198" s="302" t="s">
        <v>144</v>
      </c>
      <c r="C198" s="543">
        <v>1172</v>
      </c>
      <c r="D198" s="543">
        <v>0</v>
      </c>
      <c r="E198" s="543">
        <v>451</v>
      </c>
      <c r="F198" s="543">
        <v>413</v>
      </c>
      <c r="G198" s="543">
        <v>308</v>
      </c>
      <c r="H198" s="543">
        <v>0</v>
      </c>
      <c r="I198" s="543">
        <v>0</v>
      </c>
      <c r="J198" s="228">
        <v>0</v>
      </c>
    </row>
    <row r="199" spans="1:10">
      <c r="A199" s="1265"/>
      <c r="B199" s="302" t="s">
        <v>145</v>
      </c>
      <c r="C199" s="543">
        <v>2010</v>
      </c>
      <c r="D199" s="543">
        <v>49</v>
      </c>
      <c r="E199" s="543">
        <v>1012</v>
      </c>
      <c r="F199" s="543">
        <v>117</v>
      </c>
      <c r="G199" s="543">
        <v>732</v>
      </c>
      <c r="H199" s="543">
        <v>100</v>
      </c>
      <c r="I199" s="543">
        <v>0</v>
      </c>
      <c r="J199" s="228">
        <v>0</v>
      </c>
    </row>
    <row r="200" spans="1:10">
      <c r="A200" s="1265"/>
      <c r="B200" s="302" t="s">
        <v>146</v>
      </c>
      <c r="C200" s="543">
        <v>2734</v>
      </c>
      <c r="D200" s="543">
        <v>77</v>
      </c>
      <c r="E200" s="543">
        <v>1308</v>
      </c>
      <c r="F200" s="543">
        <v>352</v>
      </c>
      <c r="G200" s="543">
        <v>809</v>
      </c>
      <c r="H200" s="543">
        <v>152</v>
      </c>
      <c r="I200" s="543">
        <v>0</v>
      </c>
      <c r="J200" s="228">
        <v>36</v>
      </c>
    </row>
    <row r="201" spans="1:10" ht="16.5" customHeight="1">
      <c r="A201" s="1265"/>
      <c r="B201" s="302" t="s">
        <v>147</v>
      </c>
      <c r="C201" s="543">
        <v>3080</v>
      </c>
      <c r="D201" s="543">
        <v>228</v>
      </c>
      <c r="E201" s="543">
        <v>868</v>
      </c>
      <c r="F201" s="543">
        <v>291</v>
      </c>
      <c r="G201" s="543">
        <v>1054</v>
      </c>
      <c r="H201" s="543">
        <v>506</v>
      </c>
      <c r="I201" s="543">
        <v>0</v>
      </c>
      <c r="J201" s="228">
        <v>133</v>
      </c>
    </row>
    <row r="202" spans="1:10">
      <c r="A202" s="1265"/>
      <c r="B202" s="302" t="s">
        <v>148</v>
      </c>
      <c r="C202" s="543">
        <v>939</v>
      </c>
      <c r="D202" s="543">
        <v>65</v>
      </c>
      <c r="E202" s="543">
        <v>797</v>
      </c>
      <c r="F202" s="543">
        <v>41</v>
      </c>
      <c r="G202" s="543">
        <v>21</v>
      </c>
      <c r="H202" s="543">
        <v>15</v>
      </c>
      <c r="I202" s="543">
        <v>0</v>
      </c>
      <c r="J202" s="228">
        <v>0</v>
      </c>
    </row>
    <row r="203" spans="1:10">
      <c r="A203" s="1265"/>
      <c r="B203" s="302" t="s">
        <v>149</v>
      </c>
      <c r="C203" s="543">
        <v>1882</v>
      </c>
      <c r="D203" s="543">
        <v>40</v>
      </c>
      <c r="E203" s="543">
        <v>1145</v>
      </c>
      <c r="F203" s="543">
        <v>294</v>
      </c>
      <c r="G203" s="543">
        <v>223</v>
      </c>
      <c r="H203" s="543">
        <v>60</v>
      </c>
      <c r="I203" s="543">
        <v>0</v>
      </c>
      <c r="J203" s="228">
        <v>120</v>
      </c>
    </row>
    <row r="204" spans="1:10">
      <c r="A204" s="1265"/>
      <c r="B204" s="302" t="s">
        <v>150</v>
      </c>
      <c r="C204" s="543">
        <v>1038</v>
      </c>
      <c r="D204" s="543">
        <v>223</v>
      </c>
      <c r="E204" s="543">
        <v>456</v>
      </c>
      <c r="F204" s="543">
        <v>79</v>
      </c>
      <c r="G204" s="543">
        <v>100</v>
      </c>
      <c r="H204" s="543">
        <v>40</v>
      </c>
      <c r="I204" s="543">
        <v>0</v>
      </c>
      <c r="J204" s="228">
        <v>140</v>
      </c>
    </row>
    <row r="205" spans="1:10">
      <c r="A205" s="1265"/>
      <c r="B205" s="302" t="s">
        <v>151</v>
      </c>
      <c r="C205" s="543">
        <v>1243</v>
      </c>
      <c r="D205" s="543">
        <v>175</v>
      </c>
      <c r="E205" s="543">
        <v>425</v>
      </c>
      <c r="F205" s="543">
        <v>277</v>
      </c>
      <c r="G205" s="543">
        <v>306</v>
      </c>
      <c r="H205" s="543">
        <v>60</v>
      </c>
      <c r="I205" s="543">
        <v>0</v>
      </c>
      <c r="J205" s="228">
        <v>0</v>
      </c>
    </row>
    <row r="206" spans="1:10">
      <c r="A206" s="1265"/>
      <c r="B206" s="302" t="s">
        <v>152</v>
      </c>
      <c r="C206" s="543">
        <v>776</v>
      </c>
      <c r="D206" s="543">
        <v>93</v>
      </c>
      <c r="E206" s="543">
        <v>385</v>
      </c>
      <c r="F206" s="543">
        <v>153</v>
      </c>
      <c r="G206" s="543">
        <v>105</v>
      </c>
      <c r="H206" s="543">
        <v>40</v>
      </c>
      <c r="I206" s="543">
        <v>0</v>
      </c>
      <c r="J206" s="228">
        <v>0</v>
      </c>
    </row>
    <row r="207" spans="1:10">
      <c r="A207" s="1263"/>
      <c r="B207" s="302" t="s">
        <v>153</v>
      </c>
      <c r="C207" s="543">
        <v>808</v>
      </c>
      <c r="D207" s="543">
        <v>196</v>
      </c>
      <c r="E207" s="543">
        <v>612</v>
      </c>
      <c r="F207" s="543">
        <v>0</v>
      </c>
      <c r="G207" s="543">
        <v>0</v>
      </c>
      <c r="H207" s="543">
        <v>0</v>
      </c>
      <c r="I207" s="543">
        <v>0</v>
      </c>
      <c r="J207" s="228">
        <v>0</v>
      </c>
    </row>
    <row r="208" spans="1:10">
      <c r="A208" s="1264" t="s">
        <v>258</v>
      </c>
      <c r="B208" s="533" t="s">
        <v>978</v>
      </c>
      <c r="C208" s="545">
        <v>93978</v>
      </c>
      <c r="D208" s="545">
        <v>7091</v>
      </c>
      <c r="E208" s="545">
        <v>8185</v>
      </c>
      <c r="F208" s="545">
        <v>2978</v>
      </c>
      <c r="G208" s="545">
        <v>56589</v>
      </c>
      <c r="H208" s="545">
        <v>16437</v>
      </c>
      <c r="I208" s="545">
        <v>0</v>
      </c>
      <c r="J208" s="227">
        <v>2698</v>
      </c>
    </row>
    <row r="209" spans="1:10">
      <c r="A209" s="1265"/>
      <c r="B209" s="302" t="s">
        <v>154</v>
      </c>
      <c r="C209" s="543">
        <v>20692</v>
      </c>
      <c r="D209" s="543">
        <v>853</v>
      </c>
      <c r="E209" s="543">
        <v>1102</v>
      </c>
      <c r="F209" s="543">
        <v>104</v>
      </c>
      <c r="G209" s="543">
        <v>12889</v>
      </c>
      <c r="H209" s="543">
        <v>5144</v>
      </c>
      <c r="I209" s="543">
        <v>0</v>
      </c>
      <c r="J209" s="228">
        <v>600</v>
      </c>
    </row>
    <row r="210" spans="1:10">
      <c r="A210" s="1265"/>
      <c r="B210" s="302" t="s">
        <v>155</v>
      </c>
      <c r="C210" s="543">
        <v>8939</v>
      </c>
      <c r="D210" s="543">
        <v>358</v>
      </c>
      <c r="E210" s="543">
        <v>977</v>
      </c>
      <c r="F210" s="543">
        <v>131</v>
      </c>
      <c r="G210" s="543">
        <v>5286</v>
      </c>
      <c r="H210" s="543">
        <v>1828</v>
      </c>
      <c r="I210" s="543">
        <v>0</v>
      </c>
      <c r="J210" s="228">
        <v>359</v>
      </c>
    </row>
    <row r="211" spans="1:10">
      <c r="A211" s="1265"/>
      <c r="B211" s="302" t="s">
        <v>156</v>
      </c>
      <c r="C211" s="543">
        <v>4661</v>
      </c>
      <c r="D211" s="543">
        <v>352</v>
      </c>
      <c r="E211" s="543">
        <v>768</v>
      </c>
      <c r="F211" s="543">
        <v>24</v>
      </c>
      <c r="G211" s="543">
        <v>2082</v>
      </c>
      <c r="H211" s="543">
        <v>1127</v>
      </c>
      <c r="I211" s="543">
        <v>0</v>
      </c>
      <c r="J211" s="228">
        <v>308</v>
      </c>
    </row>
    <row r="212" spans="1:10">
      <c r="A212" s="1265"/>
      <c r="B212" s="302" t="s">
        <v>157</v>
      </c>
      <c r="C212" s="543">
        <v>4502</v>
      </c>
      <c r="D212" s="543">
        <v>619</v>
      </c>
      <c r="E212" s="543">
        <v>908</v>
      </c>
      <c r="F212" s="543">
        <v>128</v>
      </c>
      <c r="G212" s="543">
        <v>2336</v>
      </c>
      <c r="H212" s="543">
        <v>389</v>
      </c>
      <c r="I212" s="543">
        <v>0</v>
      </c>
      <c r="J212" s="228">
        <v>122</v>
      </c>
    </row>
    <row r="213" spans="1:10">
      <c r="A213" s="1265"/>
      <c r="B213" s="302" t="s">
        <v>158</v>
      </c>
      <c r="C213" s="543">
        <v>20188</v>
      </c>
      <c r="D213" s="543">
        <v>758</v>
      </c>
      <c r="E213" s="543">
        <v>956</v>
      </c>
      <c r="F213" s="543">
        <v>516</v>
      </c>
      <c r="G213" s="543">
        <v>13039</v>
      </c>
      <c r="H213" s="543">
        <v>4253</v>
      </c>
      <c r="I213" s="543">
        <v>0</v>
      </c>
      <c r="J213" s="228">
        <v>666</v>
      </c>
    </row>
    <row r="214" spans="1:10">
      <c r="A214" s="1265"/>
      <c r="B214" s="302" t="s">
        <v>159</v>
      </c>
      <c r="C214" s="543">
        <v>3161</v>
      </c>
      <c r="D214" s="543">
        <v>366</v>
      </c>
      <c r="E214" s="543">
        <v>224</v>
      </c>
      <c r="F214" s="543">
        <v>563</v>
      </c>
      <c r="G214" s="543">
        <v>1842</v>
      </c>
      <c r="H214" s="543">
        <v>166</v>
      </c>
      <c r="I214" s="543">
        <v>0</v>
      </c>
      <c r="J214" s="228">
        <v>0</v>
      </c>
    </row>
    <row r="215" spans="1:10">
      <c r="A215" s="1265"/>
      <c r="B215" s="302" t="s">
        <v>160</v>
      </c>
      <c r="C215" s="543">
        <v>2488</v>
      </c>
      <c r="D215" s="543">
        <v>248</v>
      </c>
      <c r="E215" s="543">
        <v>448</v>
      </c>
      <c r="F215" s="543">
        <v>0</v>
      </c>
      <c r="G215" s="543">
        <v>1469</v>
      </c>
      <c r="H215" s="543">
        <v>254</v>
      </c>
      <c r="I215" s="543">
        <v>0</v>
      </c>
      <c r="J215" s="228">
        <v>69</v>
      </c>
    </row>
    <row r="216" spans="1:10">
      <c r="A216" s="1265"/>
      <c r="B216" s="302" t="s">
        <v>161</v>
      </c>
      <c r="C216" s="543">
        <v>1891</v>
      </c>
      <c r="D216" s="543">
        <v>59</v>
      </c>
      <c r="E216" s="543">
        <v>92</v>
      </c>
      <c r="F216" s="543">
        <v>89</v>
      </c>
      <c r="G216" s="543">
        <v>1432</v>
      </c>
      <c r="H216" s="543">
        <v>219</v>
      </c>
      <c r="I216" s="543">
        <v>0</v>
      </c>
      <c r="J216" s="228">
        <v>0</v>
      </c>
    </row>
    <row r="217" spans="1:10">
      <c r="A217" s="1265"/>
      <c r="B217" s="302" t="s">
        <v>162</v>
      </c>
      <c r="C217" s="543">
        <v>1632</v>
      </c>
      <c r="D217" s="543">
        <v>234</v>
      </c>
      <c r="E217" s="543">
        <v>200</v>
      </c>
      <c r="F217" s="543">
        <v>78</v>
      </c>
      <c r="G217" s="543">
        <v>969</v>
      </c>
      <c r="H217" s="543">
        <v>124</v>
      </c>
      <c r="I217" s="543">
        <v>0</v>
      </c>
      <c r="J217" s="228">
        <v>27</v>
      </c>
    </row>
    <row r="218" spans="1:10">
      <c r="A218" s="1265"/>
      <c r="B218" s="302" t="s">
        <v>163</v>
      </c>
      <c r="C218" s="543">
        <v>10477</v>
      </c>
      <c r="D218" s="543">
        <v>367</v>
      </c>
      <c r="E218" s="543">
        <v>742</v>
      </c>
      <c r="F218" s="543">
        <v>345</v>
      </c>
      <c r="G218" s="543">
        <v>7424</v>
      </c>
      <c r="H218" s="543">
        <v>1509</v>
      </c>
      <c r="I218" s="543">
        <v>0</v>
      </c>
      <c r="J218" s="228">
        <v>90</v>
      </c>
    </row>
    <row r="219" spans="1:10">
      <c r="A219" s="1265"/>
      <c r="B219" s="302" t="s">
        <v>164</v>
      </c>
      <c r="C219" s="543">
        <v>339</v>
      </c>
      <c r="D219" s="543">
        <v>0</v>
      </c>
      <c r="E219" s="543">
        <v>226</v>
      </c>
      <c r="F219" s="543">
        <v>0</v>
      </c>
      <c r="G219" s="543">
        <v>113</v>
      </c>
      <c r="H219" s="543">
        <v>0</v>
      </c>
      <c r="I219" s="543">
        <v>0</v>
      </c>
      <c r="J219" s="228">
        <v>0</v>
      </c>
    </row>
    <row r="220" spans="1:10">
      <c r="A220" s="1265"/>
      <c r="B220" s="302" t="s">
        <v>165</v>
      </c>
      <c r="C220" s="543">
        <v>948</v>
      </c>
      <c r="D220" s="543">
        <v>129</v>
      </c>
      <c r="E220" s="543">
        <v>517</v>
      </c>
      <c r="F220" s="543">
        <v>156</v>
      </c>
      <c r="G220" s="543">
        <v>126</v>
      </c>
      <c r="H220" s="543">
        <v>20</v>
      </c>
      <c r="I220" s="543">
        <v>0</v>
      </c>
      <c r="J220" s="228">
        <v>0</v>
      </c>
    </row>
    <row r="221" spans="1:10">
      <c r="A221" s="1265"/>
      <c r="B221" s="302" t="s">
        <v>166</v>
      </c>
      <c r="C221" s="543">
        <v>489</v>
      </c>
      <c r="D221" s="543">
        <v>144</v>
      </c>
      <c r="E221" s="543">
        <v>40</v>
      </c>
      <c r="F221" s="543">
        <v>77</v>
      </c>
      <c r="G221" s="543">
        <v>169</v>
      </c>
      <c r="H221" s="543">
        <v>20</v>
      </c>
      <c r="I221" s="543">
        <v>0</v>
      </c>
      <c r="J221" s="228">
        <v>39</v>
      </c>
    </row>
    <row r="222" spans="1:10">
      <c r="A222" s="1265"/>
      <c r="B222" s="302" t="s">
        <v>167</v>
      </c>
      <c r="C222" s="543">
        <v>304</v>
      </c>
      <c r="D222" s="543">
        <v>163</v>
      </c>
      <c r="E222" s="543">
        <v>0</v>
      </c>
      <c r="F222" s="543">
        <v>79</v>
      </c>
      <c r="G222" s="543">
        <v>62</v>
      </c>
      <c r="H222" s="543">
        <v>0</v>
      </c>
      <c r="I222" s="543">
        <v>0</v>
      </c>
      <c r="J222" s="228">
        <v>0</v>
      </c>
    </row>
    <row r="223" spans="1:10">
      <c r="A223" s="1265"/>
      <c r="B223" s="302" t="s">
        <v>168</v>
      </c>
      <c r="C223" s="543">
        <v>896</v>
      </c>
      <c r="D223" s="543">
        <v>343</v>
      </c>
      <c r="E223" s="543">
        <v>0</v>
      </c>
      <c r="F223" s="543">
        <v>0</v>
      </c>
      <c r="G223" s="543">
        <v>553</v>
      </c>
      <c r="H223" s="543">
        <v>0</v>
      </c>
      <c r="I223" s="543">
        <v>0</v>
      </c>
      <c r="J223" s="228">
        <v>0</v>
      </c>
    </row>
    <row r="224" spans="1:10">
      <c r="A224" s="1265"/>
      <c r="B224" s="302" t="s">
        <v>169</v>
      </c>
      <c r="C224" s="543">
        <v>698</v>
      </c>
      <c r="D224" s="543">
        <v>211</v>
      </c>
      <c r="E224" s="543">
        <v>245</v>
      </c>
      <c r="F224" s="543">
        <v>0</v>
      </c>
      <c r="G224" s="543">
        <v>184</v>
      </c>
      <c r="H224" s="543">
        <v>58</v>
      </c>
      <c r="I224" s="543">
        <v>0</v>
      </c>
      <c r="J224" s="228">
        <v>0</v>
      </c>
    </row>
    <row r="225" spans="1:10">
      <c r="A225" s="1265"/>
      <c r="B225" s="302" t="s">
        <v>170</v>
      </c>
      <c r="C225" s="543">
        <v>1027</v>
      </c>
      <c r="D225" s="543">
        <v>266</v>
      </c>
      <c r="E225" s="543">
        <v>183</v>
      </c>
      <c r="F225" s="543">
        <v>0</v>
      </c>
      <c r="G225" s="543">
        <v>578</v>
      </c>
      <c r="H225" s="543">
        <v>0</v>
      </c>
      <c r="I225" s="543">
        <v>0</v>
      </c>
      <c r="J225" s="228">
        <v>0</v>
      </c>
    </row>
    <row r="226" spans="1:10">
      <c r="A226" s="1265"/>
      <c r="B226" s="302" t="s">
        <v>171</v>
      </c>
      <c r="C226" s="543">
        <v>834</v>
      </c>
      <c r="D226" s="543">
        <v>235</v>
      </c>
      <c r="E226" s="543">
        <v>0</v>
      </c>
      <c r="F226" s="543">
        <v>0</v>
      </c>
      <c r="G226" s="543">
        <v>496</v>
      </c>
      <c r="H226" s="543">
        <v>103</v>
      </c>
      <c r="I226" s="543">
        <v>0</v>
      </c>
      <c r="J226" s="228">
        <v>0</v>
      </c>
    </row>
    <row r="227" spans="1:10">
      <c r="A227" s="1265"/>
      <c r="B227" s="302" t="s">
        <v>172</v>
      </c>
      <c r="C227" s="543">
        <v>6408</v>
      </c>
      <c r="D227" s="543">
        <v>288</v>
      </c>
      <c r="E227" s="543">
        <v>333</v>
      </c>
      <c r="F227" s="543">
        <v>361</v>
      </c>
      <c r="G227" s="543">
        <v>4246</v>
      </c>
      <c r="H227" s="543">
        <v>1032</v>
      </c>
      <c r="I227" s="543">
        <v>0</v>
      </c>
      <c r="J227" s="228">
        <v>148</v>
      </c>
    </row>
    <row r="228" spans="1:10">
      <c r="A228" s="1265"/>
      <c r="B228" s="302" t="s">
        <v>173</v>
      </c>
      <c r="C228" s="543">
        <v>1045</v>
      </c>
      <c r="D228" s="543">
        <v>209</v>
      </c>
      <c r="E228" s="543">
        <v>159</v>
      </c>
      <c r="F228" s="543">
        <v>131</v>
      </c>
      <c r="G228" s="543">
        <v>446</v>
      </c>
      <c r="H228" s="543">
        <v>100</v>
      </c>
      <c r="I228" s="543">
        <v>0</v>
      </c>
      <c r="J228" s="228">
        <v>0</v>
      </c>
    </row>
    <row r="229" spans="1:10">
      <c r="A229" s="1265"/>
      <c r="B229" s="302" t="s">
        <v>174</v>
      </c>
      <c r="C229" s="543">
        <v>639</v>
      </c>
      <c r="D229" s="543">
        <v>282</v>
      </c>
      <c r="E229" s="543">
        <v>65</v>
      </c>
      <c r="F229" s="543">
        <v>98</v>
      </c>
      <c r="G229" s="543">
        <v>136</v>
      </c>
      <c r="H229" s="543">
        <v>58</v>
      </c>
      <c r="I229" s="543">
        <v>0</v>
      </c>
      <c r="J229" s="228">
        <v>0</v>
      </c>
    </row>
    <row r="230" spans="1:10">
      <c r="A230" s="1265"/>
      <c r="B230" s="302" t="s">
        <v>175</v>
      </c>
      <c r="C230" s="543">
        <v>1595</v>
      </c>
      <c r="D230" s="543">
        <v>517</v>
      </c>
      <c r="E230" s="543">
        <v>0</v>
      </c>
      <c r="F230" s="543">
        <v>63</v>
      </c>
      <c r="G230" s="543">
        <v>712</v>
      </c>
      <c r="H230" s="543">
        <v>33</v>
      </c>
      <c r="I230" s="543">
        <v>0</v>
      </c>
      <c r="J230" s="228">
        <v>270</v>
      </c>
    </row>
    <row r="231" spans="1:10">
      <c r="A231" s="1263"/>
      <c r="B231" s="302" t="s">
        <v>176</v>
      </c>
      <c r="C231" s="543">
        <v>125</v>
      </c>
      <c r="D231" s="543">
        <v>90</v>
      </c>
      <c r="E231" s="543">
        <v>0</v>
      </c>
      <c r="F231" s="543">
        <v>35</v>
      </c>
      <c r="G231" s="543">
        <v>0</v>
      </c>
      <c r="H231" s="543">
        <v>0</v>
      </c>
      <c r="I231" s="543">
        <v>0</v>
      </c>
      <c r="J231" s="228">
        <v>0</v>
      </c>
    </row>
    <row r="232" spans="1:10">
      <c r="A232" s="1264" t="s">
        <v>259</v>
      </c>
      <c r="B232" s="533" t="s">
        <v>978</v>
      </c>
      <c r="C232" s="545">
        <v>130665</v>
      </c>
      <c r="D232" s="545">
        <v>9933</v>
      </c>
      <c r="E232" s="545">
        <v>8591</v>
      </c>
      <c r="F232" s="545">
        <v>3910</v>
      </c>
      <c r="G232" s="545">
        <v>70797</v>
      </c>
      <c r="H232" s="545">
        <v>34239</v>
      </c>
      <c r="I232" s="545">
        <v>161</v>
      </c>
      <c r="J232" s="227">
        <v>3034</v>
      </c>
    </row>
    <row r="233" spans="1:10">
      <c r="A233" s="1265"/>
      <c r="B233" s="302" t="s">
        <v>177</v>
      </c>
      <c r="C233" s="543">
        <v>38722</v>
      </c>
      <c r="D233" s="543">
        <v>3027</v>
      </c>
      <c r="E233" s="543">
        <v>2505</v>
      </c>
      <c r="F233" s="543">
        <v>1088</v>
      </c>
      <c r="G233" s="543">
        <v>19403</v>
      </c>
      <c r="H233" s="543">
        <v>11353</v>
      </c>
      <c r="I233" s="543">
        <v>0</v>
      </c>
      <c r="J233" s="228">
        <v>1346</v>
      </c>
    </row>
    <row r="234" spans="1:10" ht="16.5" customHeight="1">
      <c r="A234" s="1265"/>
      <c r="B234" s="302" t="s">
        <v>178</v>
      </c>
      <c r="C234" s="543">
        <v>15818</v>
      </c>
      <c r="D234" s="543">
        <v>1289</v>
      </c>
      <c r="E234" s="543">
        <v>890</v>
      </c>
      <c r="F234" s="543">
        <v>229</v>
      </c>
      <c r="G234" s="543">
        <v>10244</v>
      </c>
      <c r="H234" s="543">
        <v>2797</v>
      </c>
      <c r="I234" s="543">
        <v>0</v>
      </c>
      <c r="J234" s="228">
        <v>369</v>
      </c>
    </row>
    <row r="235" spans="1:10">
      <c r="A235" s="1265"/>
      <c r="B235" s="302" t="s">
        <v>179</v>
      </c>
      <c r="C235" s="543">
        <v>5579</v>
      </c>
      <c r="D235" s="543">
        <v>627</v>
      </c>
      <c r="E235" s="543">
        <v>247</v>
      </c>
      <c r="F235" s="543">
        <v>69</v>
      </c>
      <c r="G235" s="543">
        <v>3574</v>
      </c>
      <c r="H235" s="543">
        <v>915</v>
      </c>
      <c r="I235" s="543">
        <v>0</v>
      </c>
      <c r="J235" s="228">
        <v>147</v>
      </c>
    </row>
    <row r="236" spans="1:10">
      <c r="A236" s="1265"/>
      <c r="B236" s="302" t="s">
        <v>180</v>
      </c>
      <c r="C236" s="543">
        <v>6127</v>
      </c>
      <c r="D236" s="543">
        <v>470</v>
      </c>
      <c r="E236" s="543">
        <v>380</v>
      </c>
      <c r="F236" s="543">
        <v>453</v>
      </c>
      <c r="G236" s="543">
        <v>3498</v>
      </c>
      <c r="H236" s="543">
        <v>1061</v>
      </c>
      <c r="I236" s="543">
        <v>0</v>
      </c>
      <c r="J236" s="228">
        <v>265</v>
      </c>
    </row>
    <row r="237" spans="1:10">
      <c r="A237" s="1265"/>
      <c r="B237" s="302" t="s">
        <v>181</v>
      </c>
      <c r="C237" s="543">
        <v>25168</v>
      </c>
      <c r="D237" s="543">
        <v>1418</v>
      </c>
      <c r="E237" s="543">
        <v>617</v>
      </c>
      <c r="F237" s="543">
        <v>227</v>
      </c>
      <c r="G237" s="543">
        <v>12933</v>
      </c>
      <c r="H237" s="543">
        <v>9874</v>
      </c>
      <c r="I237" s="543">
        <v>0</v>
      </c>
      <c r="J237" s="228">
        <v>99</v>
      </c>
    </row>
    <row r="238" spans="1:10">
      <c r="A238" s="1265"/>
      <c r="B238" s="302" t="s">
        <v>182</v>
      </c>
      <c r="C238" s="543">
        <v>3272</v>
      </c>
      <c r="D238" s="543">
        <v>105</v>
      </c>
      <c r="E238" s="543">
        <v>793</v>
      </c>
      <c r="F238" s="543">
        <v>39</v>
      </c>
      <c r="G238" s="543">
        <v>1786</v>
      </c>
      <c r="H238" s="543">
        <v>549</v>
      </c>
      <c r="I238" s="543">
        <v>0</v>
      </c>
      <c r="J238" s="228">
        <v>0</v>
      </c>
    </row>
    <row r="239" spans="1:10">
      <c r="A239" s="1265"/>
      <c r="B239" s="302" t="s">
        <v>183</v>
      </c>
      <c r="C239" s="543">
        <v>10648</v>
      </c>
      <c r="D239" s="543">
        <v>575</v>
      </c>
      <c r="E239" s="543">
        <v>351</v>
      </c>
      <c r="F239" s="543">
        <v>143</v>
      </c>
      <c r="G239" s="543">
        <v>6553</v>
      </c>
      <c r="H239" s="543">
        <v>2455</v>
      </c>
      <c r="I239" s="543">
        <v>0</v>
      </c>
      <c r="J239" s="228">
        <v>571</v>
      </c>
    </row>
    <row r="240" spans="1:10">
      <c r="A240" s="1265"/>
      <c r="B240" s="302" t="s">
        <v>184</v>
      </c>
      <c r="C240" s="543">
        <v>12824</v>
      </c>
      <c r="D240" s="543">
        <v>355</v>
      </c>
      <c r="E240" s="543">
        <v>1266</v>
      </c>
      <c r="F240" s="543">
        <v>99</v>
      </c>
      <c r="G240" s="543">
        <v>6636</v>
      </c>
      <c r="H240" s="543">
        <v>4128</v>
      </c>
      <c r="I240" s="543">
        <v>161</v>
      </c>
      <c r="J240" s="228">
        <v>179</v>
      </c>
    </row>
    <row r="241" spans="1:10">
      <c r="A241" s="1265"/>
      <c r="B241" s="302" t="s">
        <v>185</v>
      </c>
      <c r="C241" s="543">
        <v>513</v>
      </c>
      <c r="D241" s="543">
        <v>131</v>
      </c>
      <c r="E241" s="543">
        <v>0</v>
      </c>
      <c r="F241" s="543">
        <v>138</v>
      </c>
      <c r="G241" s="543">
        <v>206</v>
      </c>
      <c r="H241" s="543">
        <v>38</v>
      </c>
      <c r="I241" s="543">
        <v>0</v>
      </c>
      <c r="J241" s="228">
        <v>0</v>
      </c>
    </row>
    <row r="242" spans="1:10">
      <c r="A242" s="1265"/>
      <c r="B242" s="302" t="s">
        <v>186</v>
      </c>
      <c r="C242" s="543">
        <v>2332</v>
      </c>
      <c r="D242" s="543">
        <v>209</v>
      </c>
      <c r="E242" s="543">
        <v>280</v>
      </c>
      <c r="F242" s="543">
        <v>132</v>
      </c>
      <c r="G242" s="543">
        <v>1122</v>
      </c>
      <c r="H242" s="543">
        <v>531</v>
      </c>
      <c r="I242" s="543">
        <v>0</v>
      </c>
      <c r="J242" s="228">
        <v>58</v>
      </c>
    </row>
    <row r="243" spans="1:10">
      <c r="A243" s="1265"/>
      <c r="B243" s="302" t="s">
        <v>187</v>
      </c>
      <c r="C243" s="543">
        <v>1440</v>
      </c>
      <c r="D243" s="543">
        <v>152</v>
      </c>
      <c r="E243" s="543">
        <v>272</v>
      </c>
      <c r="F243" s="543">
        <v>80</v>
      </c>
      <c r="G243" s="543">
        <v>916</v>
      </c>
      <c r="H243" s="543">
        <v>20</v>
      </c>
      <c r="I243" s="543">
        <v>0</v>
      </c>
      <c r="J243" s="228">
        <v>0</v>
      </c>
    </row>
    <row r="244" spans="1:10">
      <c r="A244" s="1265"/>
      <c r="B244" s="302" t="s">
        <v>93</v>
      </c>
      <c r="C244" s="543">
        <v>1821</v>
      </c>
      <c r="D244" s="543">
        <v>220</v>
      </c>
      <c r="E244" s="543">
        <v>285</v>
      </c>
      <c r="F244" s="543">
        <v>193</v>
      </c>
      <c r="G244" s="543">
        <v>923</v>
      </c>
      <c r="H244" s="543">
        <v>200</v>
      </c>
      <c r="I244" s="543">
        <v>0</v>
      </c>
      <c r="J244" s="228">
        <v>0</v>
      </c>
    </row>
    <row r="245" spans="1:10">
      <c r="A245" s="1265"/>
      <c r="B245" s="302" t="s">
        <v>188</v>
      </c>
      <c r="C245" s="543">
        <v>902</v>
      </c>
      <c r="D245" s="543">
        <v>122</v>
      </c>
      <c r="E245" s="543">
        <v>0</v>
      </c>
      <c r="F245" s="543">
        <v>426</v>
      </c>
      <c r="G245" s="543">
        <v>316</v>
      </c>
      <c r="H245" s="543">
        <v>38</v>
      </c>
      <c r="I245" s="543">
        <v>0</v>
      </c>
      <c r="J245" s="228">
        <v>0</v>
      </c>
    </row>
    <row r="246" spans="1:10">
      <c r="A246" s="1265"/>
      <c r="B246" s="302" t="s">
        <v>189</v>
      </c>
      <c r="C246" s="543">
        <v>1149</v>
      </c>
      <c r="D246" s="543">
        <v>152</v>
      </c>
      <c r="E246" s="543">
        <v>241</v>
      </c>
      <c r="F246" s="543">
        <v>179</v>
      </c>
      <c r="G246" s="543">
        <v>577</v>
      </c>
      <c r="H246" s="543">
        <v>0</v>
      </c>
      <c r="I246" s="543">
        <v>0</v>
      </c>
      <c r="J246" s="228">
        <v>0</v>
      </c>
    </row>
    <row r="247" spans="1:10">
      <c r="A247" s="1265"/>
      <c r="B247" s="302" t="s">
        <v>190</v>
      </c>
      <c r="C247" s="543">
        <v>836</v>
      </c>
      <c r="D247" s="543">
        <v>328</v>
      </c>
      <c r="E247" s="543">
        <v>0</v>
      </c>
      <c r="F247" s="543">
        <v>138</v>
      </c>
      <c r="G247" s="543">
        <v>370</v>
      </c>
      <c r="H247" s="543">
        <v>0</v>
      </c>
      <c r="I247" s="543">
        <v>0</v>
      </c>
      <c r="J247" s="228">
        <v>0</v>
      </c>
    </row>
    <row r="248" spans="1:10">
      <c r="A248" s="1265"/>
      <c r="B248" s="302" t="s">
        <v>191</v>
      </c>
      <c r="C248" s="543">
        <v>877</v>
      </c>
      <c r="D248" s="543">
        <v>227</v>
      </c>
      <c r="E248" s="543">
        <v>353</v>
      </c>
      <c r="F248" s="543">
        <v>45</v>
      </c>
      <c r="G248" s="543">
        <v>192</v>
      </c>
      <c r="H248" s="543">
        <v>60</v>
      </c>
      <c r="I248" s="543">
        <v>0</v>
      </c>
      <c r="J248" s="228">
        <v>0</v>
      </c>
    </row>
    <row r="249" spans="1:10">
      <c r="A249" s="1265"/>
      <c r="B249" s="302" t="s">
        <v>192</v>
      </c>
      <c r="C249" s="543">
        <v>1910</v>
      </c>
      <c r="D249" s="543">
        <v>299</v>
      </c>
      <c r="E249" s="543">
        <v>39</v>
      </c>
      <c r="F249" s="543">
        <v>86</v>
      </c>
      <c r="G249" s="543">
        <v>1326</v>
      </c>
      <c r="H249" s="543">
        <v>160</v>
      </c>
      <c r="I249" s="543">
        <v>0</v>
      </c>
      <c r="J249" s="228">
        <v>0</v>
      </c>
    </row>
    <row r="250" spans="1:10">
      <c r="A250" s="1263"/>
      <c r="B250" s="302" t="s">
        <v>193</v>
      </c>
      <c r="C250" s="543">
        <v>727</v>
      </c>
      <c r="D250" s="543">
        <v>227</v>
      </c>
      <c r="E250" s="543">
        <v>72</v>
      </c>
      <c r="F250" s="543">
        <v>146</v>
      </c>
      <c r="G250" s="543">
        <v>222</v>
      </c>
      <c r="H250" s="543">
        <v>60</v>
      </c>
      <c r="I250" s="543">
        <v>0</v>
      </c>
      <c r="J250" s="228">
        <v>0</v>
      </c>
    </row>
    <row r="251" spans="1:10">
      <c r="A251" s="1258" t="s">
        <v>268</v>
      </c>
      <c r="B251" s="533" t="s">
        <v>978</v>
      </c>
      <c r="C251" s="545">
        <v>32830</v>
      </c>
      <c r="D251" s="545">
        <v>1848</v>
      </c>
      <c r="E251" s="545">
        <v>7740</v>
      </c>
      <c r="F251" s="545">
        <v>3378</v>
      </c>
      <c r="G251" s="545">
        <v>15907</v>
      </c>
      <c r="H251" s="545">
        <v>2983</v>
      </c>
      <c r="I251" s="545">
        <v>0</v>
      </c>
      <c r="J251" s="227">
        <v>974</v>
      </c>
    </row>
    <row r="252" spans="1:10">
      <c r="A252" s="1258"/>
      <c r="B252" s="302" t="s">
        <v>463</v>
      </c>
      <c r="C252" s="543">
        <v>25050</v>
      </c>
      <c r="D252" s="543">
        <v>1050</v>
      </c>
      <c r="E252" s="543">
        <v>4636</v>
      </c>
      <c r="F252" s="543">
        <v>2090</v>
      </c>
      <c r="G252" s="543">
        <v>13828</v>
      </c>
      <c r="H252" s="543">
        <v>2507</v>
      </c>
      <c r="I252" s="543">
        <v>0</v>
      </c>
      <c r="J252" s="228">
        <v>939</v>
      </c>
    </row>
    <row r="253" spans="1:10" ht="17.25" thickBot="1">
      <c r="A253" s="1259"/>
      <c r="B253" s="582" t="s">
        <v>464</v>
      </c>
      <c r="C253" s="550">
        <v>7780</v>
      </c>
      <c r="D253" s="550">
        <v>798</v>
      </c>
      <c r="E253" s="550">
        <v>3104</v>
      </c>
      <c r="F253" s="550">
        <v>1288</v>
      </c>
      <c r="G253" s="550">
        <v>2079</v>
      </c>
      <c r="H253" s="550">
        <v>476</v>
      </c>
      <c r="I253" s="550">
        <v>0</v>
      </c>
      <c r="J253" s="230">
        <v>35</v>
      </c>
    </row>
    <row r="267" ht="16.5" customHeight="1"/>
  </sheetData>
  <mergeCells count="20">
    <mergeCell ref="A1:J1"/>
    <mergeCell ref="A5:B5"/>
    <mergeCell ref="A90:A121"/>
    <mergeCell ref="A7:A32"/>
    <mergeCell ref="A33:A49"/>
    <mergeCell ref="A59:A69"/>
    <mergeCell ref="A76:A81"/>
    <mergeCell ref="A70:A75"/>
    <mergeCell ref="A6:B6"/>
    <mergeCell ref="A50:A58"/>
    <mergeCell ref="A82:A87"/>
    <mergeCell ref="A88:A89"/>
    <mergeCell ref="A141:A153"/>
    <mergeCell ref="A154:A169"/>
    <mergeCell ref="A122:A140"/>
    <mergeCell ref="A251:A253"/>
    <mergeCell ref="A170:A184"/>
    <mergeCell ref="A185:A207"/>
    <mergeCell ref="A208:A231"/>
    <mergeCell ref="A232:A250"/>
  </mergeCells>
  <phoneticPr fontId="9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65</vt:i4>
      </vt:variant>
      <vt:variant>
        <vt:lpstr>이름이 지정된 범위</vt:lpstr>
      </vt:variant>
      <vt:variant>
        <vt:i4>3</vt:i4>
      </vt:variant>
    </vt:vector>
  </HeadingPairs>
  <TitlesOfParts>
    <vt:vector size="6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평가인증</vt:lpstr>
      <vt:lpstr>영유아인구</vt:lpstr>
      <vt:lpstr>유치원 원아수 추이</vt:lpstr>
      <vt:lpstr>주민등록인구통계</vt:lpstr>
      <vt:lpstr>육아종합지원센터(시도)</vt:lpstr>
      <vt:lpstr>육아종합지원센터(시군구)</vt:lpstr>
      <vt:lpstr>양육수당</vt:lpstr>
      <vt:lpstr>GDP 대비 보육재정 비율</vt:lpstr>
      <vt:lpstr>2016년 보육예산</vt:lpstr>
      <vt:lpstr>'32'!Print_Area</vt:lpstr>
      <vt:lpstr>'33'!Print_Area</vt:lpstr>
      <vt:lpstr>'9'!Print_Area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2010-11-25T04:22:22Z</cp:lastPrinted>
  <dcterms:created xsi:type="dcterms:W3CDTF">2006-09-13T11:19:49Z</dcterms:created>
  <dcterms:modified xsi:type="dcterms:W3CDTF">2017-01-20T01:29:30Z</dcterms:modified>
</cp:coreProperties>
</file>